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<sst xmlns="http://schemas.openxmlformats.org/spreadsheetml/2006/main" uniqueCount="230">
  <si>
    <t>新東陽-大園廠-2024各廠區蒸汽碳排量(日報)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</si>
  <si>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</si>
  <si>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</si>
  <si>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</si>
  <si>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</si>
  <si>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</si>
  <si>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</si>
  <si>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蒸氣總管線</t>
  </si>
  <si>
    <t>2023-09-03</t>
  </si>
  <si>
    <t>排碳量</t>
  </si>
  <si>
    <t>2024-09-03</t>
  </si>
  <si>
    <t>差異%</t>
  </si>
  <si>
    <t>罐頭煮釜</t>
  </si>
  <si>
    <t>二重鍋</t>
  </si>
  <si>
    <t>四方煮鍋</t>
  </si>
  <si>
    <t>肉鬆炒鍋</t>
  </si>
  <si>
    <t>遠紅外線</t>
  </si>
  <si>
    <t>殺菌釜NO:1</t>
  </si>
  <si>
    <t>殺菌釜NO:2</t>
  </si>
  <si>
    <t>殺菌釜NO:3</t>
  </si>
  <si>
    <t>殺菌釜NO:4</t>
  </si>
  <si>
    <t>Vemag隧道燻煙爐</t>
  </si>
  <si>
    <t>Fessmann多功能爐</t>
  </si>
  <si>
    <t>宣柏蒸煮爐</t>
  </si>
  <si>
    <t>KOCH乾燥爐</t>
  </si>
  <si>
    <t>蒸煮鍋</t>
  </si>
  <si>
    <t>熱水槽</t>
  </si>
  <si>
    <t>殺菌槽</t>
  </si>
  <si>
    <t>炒餡鍋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</si>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</sst>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1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235" t="s">
        <v>1</v>
      </c>
      <c r="T1" s="138" t="s">
        <v>0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" t="s">
        <v>1</v>
      </c>
      <c r="AM1" s="138" t="s">
        <v>0</v>
      </c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" t="s">
        <v>1</v>
      </c>
      <c r="BF1" s="138" t="s">
        <v>0</v>
      </c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" t="s">
        <v>1</v>
      </c>
      <c r="BY1" s="138" t="s">
        <v>0</v>
      </c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" t="s">
        <v>1</v>
      </c>
      <c r="CR1" s="138"/>
      <c r="CS1" s="139"/>
      <c r="CT1" s="139"/>
      <c r="CU1" s="139"/>
      <c r="CV1" s="140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0.20000000000073</v>
      </c>
      <c r="E3" s="5">
        <v>0.21999999999753</v>
      </c>
      <c r="F3" s="5">
        <v>0.21600000000035</v>
      </c>
      <c r="G3" s="5">
        <v>0.22000000000116</v>
      </c>
      <c r="H3" s="5">
        <v>0.21399999999994</v>
      </c>
      <c r="I3" s="5">
        <v>0.22000000000116</v>
      </c>
      <c r="J3" s="5">
        <v>0.21999999999753</v>
      </c>
      <c r="K3" s="5">
        <v>0.21600000000035</v>
      </c>
      <c r="L3" s="5">
        <v>0.22000000000116</v>
      </c>
      <c r="M3" s="5">
        <v>0.24199999999837</v>
      </c>
      <c r="N3" s="5">
        <v>0.25</v>
      </c>
      <c r="O3" s="5">
        <v>0.21800000000076</v>
      </c>
      <c r="P3" s="5">
        <v>0.22799999999916</v>
      </c>
      <c r="Q3" s="5">
        <v>0.22000000000116</v>
      </c>
      <c r="R3" s="5">
        <v>0.22200000000157</v>
      </c>
      <c r="S3" s="5">
        <v>0.21799999999712</v>
      </c>
      <c r="T3" s="5">
        <v>0.22400000000198</v>
      </c>
      <c r="U3" s="5">
        <v>0.21800000000076</v>
      </c>
      <c r="V3" s="5">
        <v>0.22199999999793</v>
      </c>
      <c r="W3" s="5">
        <v>0.22400000000198</v>
      </c>
      <c r="X3" s="5">
        <v>0.21799999999712</v>
      </c>
      <c r="Y3" s="5">
        <v>0.21600000000035</v>
      </c>
      <c r="Z3" s="5">
        <v>0.21800000000076</v>
      </c>
      <c r="AA3" s="5">
        <v>0.22200000000157</v>
      </c>
      <c r="AB3" s="5">
        <v>0.15199999999822</v>
      </c>
      <c r="AC3" s="5">
        <v>0.26399999999921</v>
      </c>
      <c r="AD3" s="5">
        <v>0.22000000000116</v>
      </c>
      <c r="AE3" s="5">
        <v>0.21600000000035</v>
      </c>
      <c r="AF3" s="5">
        <v>0.22199999999793</v>
      </c>
      <c r="AG3" s="5">
        <v>0.22400000000198</v>
      </c>
      <c r="AH3" s="5">
        <v>0.22000000000116</v>
      </c>
      <c r="AI3" s="5">
        <v>0.21799999999712</v>
      </c>
      <c r="AJ3" s="5">
        <v>0.23400000000038</v>
      </c>
      <c r="AK3" s="5">
        <v>0.53200000000288</v>
      </c>
      <c r="AL3" s="5">
        <v>0.40199999999822</v>
      </c>
      <c r="AM3" s="5">
        <v>0.33599999999933</v>
      </c>
      <c r="AN3" s="5">
        <v>0.31200000000172</v>
      </c>
      <c r="AO3" s="5">
        <v>0.32999999999811</v>
      </c>
      <c r="AP3" s="5">
        <v>0.30199999999968</v>
      </c>
      <c r="AQ3" s="5">
        <v>0.2980000000025</v>
      </c>
      <c r="AR3" s="5">
        <v>0.29199999999764</v>
      </c>
      <c r="AS3" s="5">
        <v>0.28399999999965</v>
      </c>
      <c r="AT3" s="5">
        <v>0.31400000000212</v>
      </c>
      <c r="AU3" s="5">
        <v>0.27999999999884</v>
      </c>
      <c r="AV3" s="5">
        <v>0.26800000000003</v>
      </c>
      <c r="AW3" s="5">
        <v>0.26399999999921</v>
      </c>
      <c r="AX3" s="5">
        <v>0.27200000000084</v>
      </c>
      <c r="AY3" s="5">
        <v>0.26000000000204</v>
      </c>
      <c r="AZ3" s="5">
        <v>0.26199999999881</v>
      </c>
      <c r="BA3" s="5">
        <v>0.26800000000003</v>
      </c>
      <c r="BB3" s="5">
        <v>0.22799999999916</v>
      </c>
      <c r="BC3" s="5">
        <v>0.22200000000157</v>
      </c>
      <c r="BD3" s="5">
        <v>0.22399999999834</v>
      </c>
      <c r="BE3" s="5">
        <v>0.22200000000157</v>
      </c>
      <c r="BF3" s="5">
        <v>0.22599999999875</v>
      </c>
      <c r="BG3" s="5">
        <v>0.25600000000122</v>
      </c>
      <c r="BH3" s="5">
        <v>0.22399999999834</v>
      </c>
      <c r="BI3" s="5">
        <v>0.22200000000157</v>
      </c>
      <c r="BJ3" s="5">
        <v>0.21600000000035</v>
      </c>
      <c r="BK3" s="5">
        <v>0.22199999999793</v>
      </c>
      <c r="BL3" s="5">
        <v>0.21800000000076</v>
      </c>
      <c r="BM3" s="5">
        <v>0.22399999999834</v>
      </c>
      <c r="BN3" s="5">
        <v>0.22000000000116</v>
      </c>
      <c r="BO3" s="5">
        <v>0.22400000000198</v>
      </c>
      <c r="BP3" s="5">
        <v>0.22799999999916</v>
      </c>
      <c r="BQ3" s="5">
        <v>0.21999999999753</v>
      </c>
      <c r="BR3" s="5">
        <v>0.22600000000239</v>
      </c>
      <c r="BS3" s="5">
        <v>0.22799999999916</v>
      </c>
      <c r="BT3" s="5">
        <v>0.27400000000125</v>
      </c>
      <c r="BU3" s="5">
        <v>0.22399999999834</v>
      </c>
      <c r="BV3" s="5">
        <v>0.22799999999916</v>
      </c>
      <c r="BW3" s="5">
        <v>0.22600000000239</v>
      </c>
      <c r="BX3" s="5">
        <v>0.22599999999875</v>
      </c>
      <c r="BY3" s="5">
        <v>0.22799999999916</v>
      </c>
      <c r="BZ3" s="5">
        <v>0.22600000000239</v>
      </c>
      <c r="CA3" s="5">
        <v>0.22599999999875</v>
      </c>
      <c r="CB3" s="5">
        <v>0.22799999999916</v>
      </c>
      <c r="CC3" s="5">
        <v>0.22200000000157</v>
      </c>
      <c r="CD3" s="5">
        <v>0.22399999999834</v>
      </c>
      <c r="CE3" s="5">
        <v>0.22400000000198</v>
      </c>
      <c r="CF3" s="5">
        <v>0.21999999999753</v>
      </c>
      <c r="CG3" s="5">
        <v>0.22600000000239</v>
      </c>
      <c r="CH3" s="5">
        <v>0.26399999999921</v>
      </c>
      <c r="CI3" s="5">
        <v>0.22399999999834</v>
      </c>
      <c r="CJ3" s="5">
        <v>0.22400000000198</v>
      </c>
      <c r="CK3" s="5">
        <v>0.22799999999916</v>
      </c>
      <c r="CL3" s="5">
        <v>0.22400000000198</v>
      </c>
      <c r="CM3" s="5">
        <v>0.22799999999916</v>
      </c>
      <c r="CN3" s="5">
        <v>0.22599999999875</v>
      </c>
      <c r="CO3" s="5">
        <v>0.22599999999875</v>
      </c>
      <c r="CP3" s="5">
        <v>0.22200000000157</v>
      </c>
      <c r="CQ3" s="5">
        <v>0.22400000000198</v>
      </c>
      <c r="CR3" s="5">
        <v>0.22399999999834</v>
      </c>
      <c r="CS3" s="5">
        <v>0.22399999999834</v>
      </c>
      <c r="CT3" s="5">
        <v>0.22400000000198</v>
      </c>
      <c r="CU3" s="5">
        <v>0.22599999999875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9">
        <v>0</v>
      </c>
      <c r="BI4" s="9">
        <v>0</v>
      </c>
      <c r="BJ4" s="9">
        <v>0</v>
      </c>
      <c r="BK4" s="9">
        <v>0</v>
      </c>
      <c r="BL4" s="9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12</v>
      </c>
      <c r="X16" s="9">
        <v>34</v>
      </c>
      <c r="Y16" s="9">
        <v>36</v>
      </c>
      <c r="Z16" s="9">
        <v>40</v>
      </c>
      <c r="AA16" s="9">
        <v>40</v>
      </c>
      <c r="AB16" s="9">
        <v>42</v>
      </c>
      <c r="AC16" s="9">
        <v>36</v>
      </c>
      <c r="AD16" s="9">
        <v>36</v>
      </c>
      <c r="AE16" s="9">
        <v>38</v>
      </c>
      <c r="AF16" s="9">
        <v>34</v>
      </c>
      <c r="AG16" s="9">
        <v>40</v>
      </c>
      <c r="AH16" s="9">
        <v>38</v>
      </c>
      <c r="AI16" s="9">
        <v>38</v>
      </c>
      <c r="AJ16" s="9">
        <v>34</v>
      </c>
      <c r="AK16" s="9">
        <v>32</v>
      </c>
      <c r="AL16" s="9">
        <v>34</v>
      </c>
      <c r="AM16" s="9">
        <v>36</v>
      </c>
      <c r="AN16" s="9">
        <v>38</v>
      </c>
      <c r="AO16" s="9">
        <v>38</v>
      </c>
      <c r="AP16" s="9">
        <v>30</v>
      </c>
      <c r="AQ16" s="9">
        <v>32</v>
      </c>
      <c r="AR16" s="9">
        <v>26</v>
      </c>
      <c r="AS16" s="9">
        <v>22</v>
      </c>
      <c r="AT16" s="9">
        <v>18</v>
      </c>
      <c r="AU16" s="9">
        <v>16</v>
      </c>
      <c r="AV16" s="9">
        <v>14</v>
      </c>
      <c r="AW16" s="9">
        <v>10</v>
      </c>
      <c r="AX16" s="9">
        <v>6</v>
      </c>
      <c r="AY16" s="9">
        <v>6</v>
      </c>
      <c r="AZ16" s="9">
        <v>8</v>
      </c>
      <c r="BA16" s="9">
        <v>6</v>
      </c>
      <c r="BB16" s="9">
        <v>6</v>
      </c>
      <c r="BC16" s="9">
        <v>8</v>
      </c>
      <c r="BD16" s="9">
        <v>6</v>
      </c>
      <c r="BE16" s="9">
        <v>8</v>
      </c>
      <c r="BF16" s="9">
        <v>4</v>
      </c>
      <c r="BG16" s="9">
        <v>8</v>
      </c>
      <c r="BH16" s="9">
        <v>4</v>
      </c>
      <c r="BI16" s="9">
        <v>6</v>
      </c>
      <c r="BJ16" s="9">
        <v>8</v>
      </c>
      <c r="BK16" s="9">
        <v>6</v>
      </c>
      <c r="BL16" s="9">
        <v>2</v>
      </c>
      <c r="BM16" s="9">
        <v>4</v>
      </c>
      <c r="BN16" s="9">
        <v>2</v>
      </c>
      <c r="BO16" s="9">
        <v>8</v>
      </c>
      <c r="BP16" s="9">
        <v>6</v>
      </c>
      <c r="BQ16" s="9">
        <v>4</v>
      </c>
      <c r="BR16" s="9">
        <v>44</v>
      </c>
      <c r="BS16" s="9">
        <v>48</v>
      </c>
      <c r="BT16" s="9">
        <v>42</v>
      </c>
      <c r="BU16" s="9">
        <v>38</v>
      </c>
      <c r="BV16" s="9">
        <v>32</v>
      </c>
      <c r="BW16" s="9">
        <v>12</v>
      </c>
      <c r="BX16" s="9">
        <v>0</v>
      </c>
      <c r="BY16" s="9">
        <v>0</v>
      </c>
      <c r="BZ16" s="9">
        <v>2</v>
      </c>
      <c r="CA16" s="9">
        <v>2</v>
      </c>
      <c r="CB16" s="9">
        <v>0</v>
      </c>
      <c r="CC16" s="9">
        <v>20</v>
      </c>
      <c r="CD16" s="9">
        <v>36</v>
      </c>
      <c r="CE16" s="9">
        <v>22</v>
      </c>
      <c r="CF16" s="9">
        <v>10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2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2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2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2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2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2</v>
      </c>
      <c r="AF19" s="9">
        <v>0</v>
      </c>
      <c r="AG19" s="9">
        <v>0</v>
      </c>
      <c r="AH19" s="9">
        <v>2</v>
      </c>
      <c r="AI19" s="9">
        <v>618</v>
      </c>
      <c r="AJ19" s="9">
        <v>564</v>
      </c>
      <c r="AK19" s="9">
        <v>552</v>
      </c>
      <c r="AL19" s="9">
        <v>516</v>
      </c>
      <c r="AM19" s="9">
        <v>558</v>
      </c>
      <c r="AN19" s="9">
        <v>532</v>
      </c>
      <c r="AO19" s="9">
        <v>532</v>
      </c>
      <c r="AP19" s="9">
        <v>502</v>
      </c>
      <c r="AQ19" s="9">
        <v>534</v>
      </c>
      <c r="AR19" s="9">
        <v>528</v>
      </c>
      <c r="AS19" s="9">
        <v>532</v>
      </c>
      <c r="AT19" s="9">
        <v>494</v>
      </c>
      <c r="AU19" s="9">
        <v>536</v>
      </c>
      <c r="AV19" s="9">
        <v>534</v>
      </c>
      <c r="AW19" s="9">
        <v>530</v>
      </c>
      <c r="AX19" s="9">
        <v>490</v>
      </c>
      <c r="AY19" s="9">
        <v>522</v>
      </c>
      <c r="AZ19" s="9">
        <v>522</v>
      </c>
      <c r="BA19" s="9">
        <v>524</v>
      </c>
      <c r="BB19" s="9">
        <v>490</v>
      </c>
      <c r="BC19" s="9">
        <v>526</v>
      </c>
      <c r="BD19" s="9">
        <v>520</v>
      </c>
      <c r="BE19" s="9">
        <v>536</v>
      </c>
      <c r="BF19" s="9">
        <v>498</v>
      </c>
      <c r="BG19" s="9">
        <v>524</v>
      </c>
      <c r="BH19" s="9">
        <v>492</v>
      </c>
      <c r="BI19" s="9">
        <v>510</v>
      </c>
      <c r="BJ19" s="9">
        <v>472</v>
      </c>
      <c r="BK19" s="9">
        <v>152</v>
      </c>
      <c r="BL19" s="9">
        <v>0</v>
      </c>
      <c r="BM19" s="9">
        <v>2</v>
      </c>
      <c r="BN19" s="9">
        <v>0</v>
      </c>
      <c r="BO19" s="9">
        <v>2</v>
      </c>
      <c r="BP19" s="9">
        <v>2</v>
      </c>
      <c r="BQ19" s="9">
        <v>0</v>
      </c>
      <c r="BR19" s="9">
        <v>2</v>
      </c>
      <c r="BS19" s="9">
        <v>0</v>
      </c>
      <c r="BT19" s="9">
        <v>2</v>
      </c>
      <c r="BU19" s="9">
        <v>2</v>
      </c>
      <c r="BV19" s="9">
        <v>0</v>
      </c>
      <c r="BW19" s="9">
        <v>2</v>
      </c>
      <c r="BX19" s="9">
        <v>0</v>
      </c>
      <c r="BY19" s="9">
        <v>2</v>
      </c>
      <c r="BZ19" s="9">
        <v>2</v>
      </c>
      <c r="CA19" s="9">
        <v>0</v>
      </c>
      <c r="CB19" s="9">
        <v>2</v>
      </c>
      <c r="CC19" s="9">
        <v>0</v>
      </c>
      <c r="CD19" s="9">
        <v>2</v>
      </c>
      <c r="CE19" s="9">
        <v>2</v>
      </c>
      <c r="CF19" s="9">
        <v>0</v>
      </c>
      <c r="CG19" s="9">
        <v>2</v>
      </c>
      <c r="CH19" s="9">
        <v>2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28</v>
      </c>
      <c r="AK28" s="9">
        <v>32</v>
      </c>
      <c r="AL28" s="9">
        <v>0</v>
      </c>
      <c r="AM28" s="9">
        <v>230</v>
      </c>
      <c r="AN28" s="9">
        <v>4</v>
      </c>
      <c r="AO28" s="9">
        <v>0</v>
      </c>
      <c r="AP28" s="9">
        <v>2</v>
      </c>
      <c r="AQ28" s="9">
        <v>14</v>
      </c>
      <c r="AR28" s="9">
        <v>26</v>
      </c>
      <c r="AS28" s="9">
        <v>0</v>
      </c>
      <c r="AT28" s="9">
        <v>0</v>
      </c>
      <c r="AU28" s="9">
        <v>0</v>
      </c>
      <c r="AV28" s="9">
        <v>168</v>
      </c>
      <c r="AW28" s="9">
        <v>164</v>
      </c>
      <c r="AX28" s="9">
        <v>6</v>
      </c>
      <c r="AY28" s="9">
        <v>4</v>
      </c>
      <c r="AZ28" s="9">
        <v>0</v>
      </c>
      <c r="BA28" s="9">
        <v>44</v>
      </c>
      <c r="BB28" s="9">
        <v>12</v>
      </c>
      <c r="BC28" s="9">
        <v>0</v>
      </c>
      <c r="BD28" s="9">
        <v>4</v>
      </c>
      <c r="BE28" s="9">
        <v>18</v>
      </c>
      <c r="BF28" s="9">
        <v>36</v>
      </c>
      <c r="BG28" s="9">
        <v>10</v>
      </c>
      <c r="BH28" s="9">
        <v>2</v>
      </c>
      <c r="BI28" s="9">
        <v>10</v>
      </c>
      <c r="BJ28" s="9">
        <v>18</v>
      </c>
      <c r="BK28" s="9">
        <v>36</v>
      </c>
      <c r="BL28" s="9">
        <v>4</v>
      </c>
      <c r="BM28" s="9">
        <v>4</v>
      </c>
      <c r="BN28" s="9">
        <v>8</v>
      </c>
      <c r="BO28" s="9">
        <v>20</v>
      </c>
      <c r="BP28" s="9">
        <v>46</v>
      </c>
      <c r="BQ28" s="9">
        <v>18</v>
      </c>
      <c r="BR28" s="9">
        <v>4</v>
      </c>
      <c r="BS28" s="9">
        <v>12</v>
      </c>
      <c r="BT28" s="9">
        <v>18</v>
      </c>
      <c r="BU28" s="9">
        <v>20</v>
      </c>
      <c r="BV28" s="9">
        <v>26</v>
      </c>
      <c r="BW28" s="9">
        <v>6</v>
      </c>
      <c r="BX28" s="9">
        <v>22</v>
      </c>
      <c r="BY28" s="9">
        <v>14</v>
      </c>
      <c r="BZ28" s="9">
        <v>28</v>
      </c>
      <c r="CA28" s="9">
        <v>20</v>
      </c>
      <c r="CB28" s="9">
        <v>4</v>
      </c>
      <c r="CC28" s="9">
        <v>0</v>
      </c>
      <c r="CD28" s="9">
        <v>6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2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>
      <c r="A39" s="137" t="s">
        <v>22</v>
      </c>
      <c r="B39" s="135" t="s">
        <v>8</v>
      </c>
      <c r="C39" s="133" t="s">
        <v>9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130" t="str">
        <f>SUM(D39:CU39)</f>
        <v>0</v>
      </c>
      <c r="CW39" s="5" t="str">
        <f>CV39/96</f>
        <v>0</v>
      </c>
    </row>
    <row r="40" spans="1:113" customHeight="1" ht="19.5">
      <c r="A40" s="137"/>
      <c r="B40" s="136" t="s">
        <v>10</v>
      </c>
      <c r="C40" s="134" t="s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131" t="str">
        <f>SUM(D40:CU40)</f>
        <v>0</v>
      </c>
      <c r="CW40" s="9" t="str">
        <f>CV40/96</f>
        <v>0</v>
      </c>
    </row>
    <row r="41" spans="1:113" customHeight="1" ht="19.5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>
      <c r="A42" s="137" t="s">
        <v>23</v>
      </c>
      <c r="B42" s="135" t="s">
        <v>8</v>
      </c>
      <c r="C42" s="133" t="s">
        <v>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130" t="str">
        <f>SUM(D42:CU42)</f>
        <v>0</v>
      </c>
      <c r="CW42" s="5" t="str">
        <f>CV42/96</f>
        <v>0</v>
      </c>
    </row>
    <row r="43" spans="1:113" customHeight="1" ht="19.5">
      <c r="A43" s="137"/>
      <c r="B43" s="136" t="s">
        <v>10</v>
      </c>
      <c r="C43" s="134" t="s">
        <v>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131" t="str">
        <f>SUM(D43:CU43)</f>
        <v>0</v>
      </c>
      <c r="CW43" s="9" t="str">
        <f>CV43/96</f>
        <v>0</v>
      </c>
    </row>
    <row r="44" spans="1:113" customHeight="1" ht="19.5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>
      <c r="A45" s="137" t="s">
        <v>24</v>
      </c>
      <c r="B45" s="135" t="s">
        <v>8</v>
      </c>
      <c r="C45" s="133" t="s">
        <v>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130" t="str">
        <f>SUM(D45:CU45)</f>
        <v>0</v>
      </c>
      <c r="CW45" s="5" t="str">
        <f>CV45/96</f>
        <v>0</v>
      </c>
    </row>
    <row r="46" spans="1:113" customHeight="1" ht="19.5">
      <c r="A46" s="137"/>
      <c r="B46" s="136" t="s">
        <v>10</v>
      </c>
      <c r="C46" s="134" t="s">
        <v>9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131" t="str">
        <f>SUM(D46:CU46)</f>
        <v>0</v>
      </c>
      <c r="CW46" s="9" t="str">
        <f>CV46/96</f>
        <v>0</v>
      </c>
    </row>
    <row r="47" spans="1:113" customHeight="1" ht="19.5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>
      <c r="A48" s="137" t="s">
        <v>25</v>
      </c>
      <c r="B48" s="135" t="s">
        <v>8</v>
      </c>
      <c r="C48" s="133" t="s">
        <v>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130" t="str">
        <f>SUM(D48:CU48)</f>
        <v>0</v>
      </c>
      <c r="CW48" s="5" t="str">
        <f>CV48/96</f>
        <v>0</v>
      </c>
    </row>
    <row r="49" spans="1:113" customHeight="1" ht="19.5">
      <c r="A49" s="137"/>
      <c r="B49" s="136" t="s">
        <v>10</v>
      </c>
      <c r="C49" s="134" t="s">
        <v>9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131" t="str">
        <f>SUM(D49:CU49)</f>
        <v>0</v>
      </c>
      <c r="CW49" s="9" t="str">
        <f>CV49/96</f>
        <v>0</v>
      </c>
    </row>
    <row r="50" spans="1:113" customHeight="1" ht="19.5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>
      <c r="A51" s="137" t="s">
        <v>26</v>
      </c>
      <c r="B51" s="135" t="s">
        <v>8</v>
      </c>
      <c r="C51" s="133" t="s">
        <v>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130" t="str">
        <f>SUM(D51:CU51)</f>
        <v>0</v>
      </c>
      <c r="CW51" s="5" t="str">
        <f>CV51/96</f>
        <v>0</v>
      </c>
    </row>
    <row r="52" spans="1:113" customHeight="1" ht="19.5">
      <c r="A52" s="137"/>
      <c r="B52" s="136" t="s">
        <v>10</v>
      </c>
      <c r="C52" s="134" t="s">
        <v>9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131" t="str">
        <f>SUM(D52:CU52)</f>
        <v>0</v>
      </c>
      <c r="CW52" s="9" t="str">
        <f>CV52/96</f>
        <v>0</v>
      </c>
    </row>
    <row r="53" spans="1:113" customHeight="1" ht="19.5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>
      <c r="A54" s="137" t="s">
        <v>27</v>
      </c>
      <c r="B54" s="135" t="s">
        <v>8</v>
      </c>
      <c r="C54" s="133" t="s">
        <v>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130" t="str">
        <f>SUM(D54:CU54)</f>
        <v>0</v>
      </c>
      <c r="CW54" s="5" t="str">
        <f>CV54/96</f>
        <v>0</v>
      </c>
    </row>
    <row r="55" spans="1:113" customHeight="1" ht="19.5">
      <c r="A55" s="137"/>
      <c r="B55" s="136" t="s">
        <v>10</v>
      </c>
      <c r="C55" s="134" t="s">
        <v>9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131" t="str">
        <f>SUM(D55:CU55)</f>
        <v>0</v>
      </c>
      <c r="CW55" s="9" t="str">
        <f>CV55/96</f>
        <v>0</v>
      </c>
    </row>
    <row r="56" spans="1:113" customHeight="1" ht="19.5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>
      <c r="A57" s="137" t="s">
        <v>28</v>
      </c>
      <c r="B57" s="135" t="s">
        <v>8</v>
      </c>
      <c r="C57" s="133" t="s">
        <v>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130" t="str">
        <f>SUM(D57:CU57)</f>
        <v>0</v>
      </c>
      <c r="CW57" s="5" t="str">
        <f>CV57/96</f>
        <v>0</v>
      </c>
    </row>
    <row r="58" spans="1:113" customHeight="1" ht="19.5">
      <c r="A58" s="137"/>
      <c r="B58" s="136" t="s">
        <v>10</v>
      </c>
      <c r="C58" s="134" t="s">
        <v>9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131" t="str">
        <f>SUM(D58:CU58)</f>
        <v>0</v>
      </c>
      <c r="CW58" s="9" t="str">
        <f>CV58/96</f>
        <v>0</v>
      </c>
    </row>
    <row r="59" spans="1:113" customHeight="1" ht="19.5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 hidden="true">
      <c r="A60" s="137"/>
      <c r="B60" s="135"/>
      <c r="C60" s="133" t="s">
        <v>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130" t="str">
        <f>SUM(D60:CU60)</f>
        <v>0</v>
      </c>
      <c r="CW60" s="5" t="str">
        <f>CV60/96</f>
        <v>0</v>
      </c>
    </row>
    <row r="61" spans="1:113" customHeight="1" ht="19.5" hidden="true">
      <c r="A61" s="137"/>
      <c r="B61" s="136"/>
      <c r="C61" s="134" t="s">
        <v>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131" t="str">
        <f>SUM(D61:CU61)</f>
        <v>0</v>
      </c>
      <c r="CW61" s="9" t="str">
        <f>CV61/96</f>
        <v>0</v>
      </c>
    </row>
    <row r="62" spans="1:113" customHeight="1" ht="19.5" hidden="true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 hidden="true">
      <c r="A63" s="137"/>
      <c r="B63" s="135"/>
      <c r="C63" s="133" t="s">
        <v>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30" t="str">
        <f>SUM(D63:CU63)</f>
        <v>0</v>
      </c>
      <c r="CW63" s="5" t="str">
        <f>CV63/96</f>
        <v>0</v>
      </c>
    </row>
    <row r="64" spans="1:113" customHeight="1" ht="19.5" hidden="true">
      <c r="A64" s="137"/>
      <c r="B64" s="136"/>
      <c r="C64" s="134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131" t="str">
        <f>SUM(D64:CU64)</f>
        <v>0</v>
      </c>
      <c r="CW64" s="9" t="str">
        <f>CV64/96</f>
        <v>0</v>
      </c>
    </row>
    <row r="65" spans="1:113" customHeight="1" ht="19.5" hidden="true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 hidden="true">
      <c r="A66" s="137"/>
      <c r="B66" s="135"/>
      <c r="C66" s="133" t="s">
        <v>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30" t="str">
        <f>SUM(D66:CU66)</f>
        <v>0</v>
      </c>
      <c r="CW66" s="5" t="str">
        <f>CV66/96</f>
        <v>0</v>
      </c>
    </row>
    <row r="67" spans="1:113" customHeight="1" ht="19.5" hidden="true">
      <c r="A67" s="137"/>
      <c r="B67" s="136"/>
      <c r="C67" s="134" t="s">
        <v>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131" t="str">
        <f>SUM(D67:CU67)</f>
        <v>0</v>
      </c>
      <c r="CW67" s="9" t="str">
        <f>CV67/96</f>
        <v>0</v>
      </c>
    </row>
    <row r="68" spans="1:113" customHeight="1" ht="19.5" hidden="true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 hidden="true">
      <c r="A69" s="137"/>
      <c r="B69" s="135"/>
      <c r="C69" s="133" t="s">
        <v>9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 t="str">
        <f>SUM(D69:CU69)</f>
        <v>0</v>
      </c>
      <c r="CW69" s="5" t="str">
        <f>CV69/96</f>
        <v>0</v>
      </c>
    </row>
    <row r="70" spans="1:113" customHeight="1" ht="19.5" hidden="true">
      <c r="A70" s="137"/>
      <c r="B70" s="136"/>
      <c r="C70" s="134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131" t="str">
        <f>SUM(D70:CU70)</f>
        <v>0</v>
      </c>
      <c r="CW70" s="9" t="str">
        <f>CV70/96</f>
        <v>0</v>
      </c>
    </row>
    <row r="71" spans="1:113" customHeight="1" ht="19.5" hidden="true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 hidden="true">
      <c r="A72" s="137"/>
      <c r="B72" s="135"/>
      <c r="C72" s="133" t="s">
        <v>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30" t="str">
        <f>SUM(D72:CU72)</f>
        <v>0</v>
      </c>
      <c r="CW72" s="5" t="str">
        <f>CV72/96</f>
        <v>0</v>
      </c>
    </row>
    <row r="73" spans="1:113" customHeight="1" ht="19.5" hidden="true">
      <c r="A73" s="137"/>
      <c r="B73" s="136"/>
      <c r="C73" s="134" t="s">
        <v>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131" t="str">
        <f>SUM(D73:CU73)</f>
        <v>0</v>
      </c>
      <c r="CW73" s="9" t="str">
        <f>CV73/96</f>
        <v>0</v>
      </c>
    </row>
    <row r="74" spans="1:113" customHeight="1" ht="19.5" hidden="true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 hidden="true">
      <c r="A75" s="137"/>
      <c r="B75" s="135"/>
      <c r="C75" s="133" t="s">
        <v>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30" t="str">
        <f>SUM(D75:CU75)</f>
        <v>0</v>
      </c>
      <c r="CW75" s="5" t="str">
        <f>CV75/96</f>
        <v>0</v>
      </c>
    </row>
    <row r="76" spans="1:113" customHeight="1" ht="19.5" hidden="true">
      <c r="A76" s="137"/>
      <c r="B76" s="136"/>
      <c r="C76" s="134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131" t="str">
        <f>SUM(D76:CU76)</f>
        <v>0</v>
      </c>
      <c r="CW76" s="9" t="str">
        <f>CV76/96</f>
        <v>0</v>
      </c>
    </row>
    <row r="77" spans="1:113" customHeight="1" ht="19.5" hidden="true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 hidden="true">
      <c r="A78" s="137"/>
      <c r="B78" s="135"/>
      <c r="C78" s="133" t="s">
        <v>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130" t="str">
        <f>SUM(D78:CU78)</f>
        <v>0</v>
      </c>
      <c r="CW78" s="5" t="str">
        <f>CV78/96</f>
        <v>0</v>
      </c>
    </row>
    <row r="79" spans="1:113" customHeight="1" ht="19.5" hidden="true">
      <c r="A79" s="137"/>
      <c r="B79" s="136"/>
      <c r="C79" s="134" t="s">
        <v>9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131" t="str">
        <f>SUM(D79:CU79)</f>
        <v>0</v>
      </c>
      <c r="CW79" s="9" t="str">
        <f>CV79/96</f>
        <v>0</v>
      </c>
    </row>
    <row r="80" spans="1:113" customHeight="1" ht="19.5" hidden="true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 hidden="true">
      <c r="A81" s="137"/>
      <c r="B81" s="135"/>
      <c r="C81" s="133" t="s">
        <v>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130" t="str">
        <f>SUM(D81:CU81)</f>
        <v>0</v>
      </c>
      <c r="CW81" s="5" t="str">
        <f>CV81/96</f>
        <v>0</v>
      </c>
    </row>
    <row r="82" spans="1:113" customHeight="1" ht="19.5" hidden="true">
      <c r="A82" s="137"/>
      <c r="B82" s="136"/>
      <c r="C82" s="134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131" t="str">
        <f>SUM(D82:CU82)</f>
        <v>0</v>
      </c>
      <c r="CW82" s="9" t="str">
        <f>CV82/96</f>
        <v>0</v>
      </c>
    </row>
    <row r="83" spans="1:113" customHeight="1" ht="19.5" hidden="true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 hidden="true">
      <c r="A84" s="137"/>
      <c r="B84" s="135"/>
      <c r="C84" s="133" t="s">
        <v>9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130" t="str">
        <f>SUM(D84:CU84)</f>
        <v>0</v>
      </c>
      <c r="CW84" s="5" t="str">
        <f>CV84/96</f>
        <v>0</v>
      </c>
    </row>
    <row r="85" spans="1:113" customHeight="1" ht="19.5" hidden="true">
      <c r="A85" s="137"/>
      <c r="B85" s="136"/>
      <c r="C85" s="134" t="s">
        <v>9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131" t="str">
        <f>SUM(D85:CU85)</f>
        <v>0</v>
      </c>
      <c r="CW85" s="9" t="str">
        <f>CV85/96</f>
        <v>0</v>
      </c>
    </row>
    <row r="86" spans="1:113" customHeight="1" ht="19.5" hidden="true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 hidden="true">
      <c r="A87" s="137"/>
      <c r="B87" s="135"/>
      <c r="C87" s="133" t="s">
        <v>9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130" t="str">
        <f>SUM(D87:CU87)</f>
        <v>0</v>
      </c>
      <c r="CW87" s="5" t="str">
        <f>CV87/96</f>
        <v>0</v>
      </c>
    </row>
    <row r="88" spans="1:113" customHeight="1" ht="19.5" hidden="true">
      <c r="A88" s="137"/>
      <c r="B88" s="136"/>
      <c r="C88" s="134" t="s">
        <v>9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131" t="str">
        <f>SUM(D88:CU88)</f>
        <v>0</v>
      </c>
      <c r="CW88" s="9" t="str">
        <f>CV88/96</f>
        <v>0</v>
      </c>
    </row>
    <row r="89" spans="1:113" customHeight="1" ht="19.5" hidden="true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 hidden="true">
      <c r="A90" s="137"/>
      <c r="B90" s="135"/>
      <c r="C90" s="133" t="s">
        <v>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130" t="str">
        <f>SUM(D90:CU90)</f>
        <v>0</v>
      </c>
      <c r="CW90" s="5" t="str">
        <f>CV90/96</f>
        <v>0</v>
      </c>
    </row>
    <row r="91" spans="1:113" customHeight="1" ht="19.5" hidden="true">
      <c r="A91" s="137"/>
      <c r="B91" s="136"/>
      <c r="C91" s="134" t="s">
        <v>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131" t="str">
        <f>SUM(D91:CU91)</f>
        <v>0</v>
      </c>
      <c r="CW91" s="9" t="str">
        <f>CV91/96</f>
        <v>0</v>
      </c>
    </row>
    <row r="92" spans="1:113" customHeight="1" ht="19.5" hidden="true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 hidden="true">
      <c r="A93" s="137"/>
      <c r="B93" s="135"/>
      <c r="C93" s="133" t="s">
        <v>9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130" t="str">
        <f>SUM(D93:CU93)</f>
        <v>0</v>
      </c>
      <c r="CW93" s="5" t="str">
        <f>CV93/96</f>
        <v>0</v>
      </c>
    </row>
    <row r="94" spans="1:113" customHeight="1" ht="19.5" hidden="true">
      <c r="A94" s="137"/>
      <c r="B94" s="136"/>
      <c r="C94" s="134" t="s">
        <v>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131" t="str">
        <f>SUM(D94:CU94)</f>
        <v>0</v>
      </c>
      <c r="CW94" s="9" t="str">
        <f>CV94/96</f>
        <v>0</v>
      </c>
    </row>
    <row r="95" spans="1:113" customHeight="1" ht="19.5" hidden="true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 hidden="true">
      <c r="A96" s="137"/>
      <c r="B96" s="135"/>
      <c r="C96" s="133" t="s">
        <v>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130" t="str">
        <f>SUM(D96:CU96)</f>
        <v>0</v>
      </c>
      <c r="CW96" s="5" t="str">
        <f>CV96/96</f>
        <v>0</v>
      </c>
    </row>
    <row r="97" spans="1:113" customHeight="1" ht="19.5" hidden="true">
      <c r="A97" s="137"/>
      <c r="B97" s="136"/>
      <c r="C97" s="134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131" t="str">
        <f>SUM(D97:CU97)</f>
        <v>0</v>
      </c>
      <c r="CW97" s="9" t="str">
        <f>CV97/96</f>
        <v>0</v>
      </c>
    </row>
    <row r="98" spans="1:113" customHeight="1" ht="19.5" hidden="true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 hidden="true">
      <c r="A99" s="137"/>
      <c r="B99" s="135"/>
      <c r="C99" s="133" t="s">
        <v>9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130" t="str">
        <f>SUM(D99:CU99)</f>
        <v>0</v>
      </c>
      <c r="CW99" s="5" t="str">
        <f>CV99/96</f>
        <v>0</v>
      </c>
    </row>
    <row r="100" spans="1:113" customHeight="1" ht="19.5" hidden="true">
      <c r="A100" s="137"/>
      <c r="B100" s="136"/>
      <c r="C100" s="134" t="s">
        <v>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131" t="str">
        <f>SUM(D100:CU100)</f>
        <v>0</v>
      </c>
      <c r="CW100" s="9" t="str">
        <f>CV100/96</f>
        <v>0</v>
      </c>
    </row>
    <row r="101" spans="1:113" customHeight="1" ht="19.5" hidden="true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 hidden="true">
      <c r="A102" s="137"/>
      <c r="B102" s="135"/>
      <c r="C102" s="133" t="s">
        <v>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130" t="str">
        <f>SUM(D102:CU102)</f>
        <v>0</v>
      </c>
      <c r="CW102" s="5" t="str">
        <f>CV102/96</f>
        <v>0</v>
      </c>
    </row>
    <row r="103" spans="1:113" customHeight="1" ht="19.5" hidden="true">
      <c r="A103" s="137"/>
      <c r="B103" s="136"/>
      <c r="C103" s="134" t="s">
        <v>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131" t="str">
        <f>SUM(D103:CU103)</f>
        <v>0</v>
      </c>
      <c r="CW103" s="9" t="str">
        <f>CV103/96</f>
        <v>0</v>
      </c>
    </row>
    <row r="104" spans="1:113" customHeight="1" ht="19.5" hidden="true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 hidden="true">
      <c r="A105" s="137"/>
      <c r="B105" s="135"/>
      <c r="C105" s="133" t="s">
        <v>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130" t="str">
        <f>SUM(D105:CU105)</f>
        <v>0</v>
      </c>
      <c r="CW105" s="5" t="str">
        <f>CV105/96</f>
        <v>0</v>
      </c>
    </row>
    <row r="106" spans="1:113" customHeight="1" ht="19.5" hidden="true">
      <c r="A106" s="137"/>
      <c r="B106" s="136"/>
      <c r="C106" s="134" t="s">
        <v>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131" t="str">
        <f>SUM(D106:CU106)</f>
        <v>0</v>
      </c>
      <c r="CW106" s="9" t="str">
        <f>CV106/96</f>
        <v>0</v>
      </c>
    </row>
    <row r="107" spans="1:113" customHeight="1" ht="19.5" hidden="true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 hidden="true">
      <c r="A108" s="137"/>
      <c r="B108" s="135"/>
      <c r="C108" s="133" t="s">
        <v>9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130" t="str">
        <f>SUM(D108:CU108)</f>
        <v>0</v>
      </c>
      <c r="CW108" s="5" t="str">
        <f>CV108/96</f>
        <v>0</v>
      </c>
    </row>
    <row r="109" spans="1:113" customHeight="1" ht="19.5" hidden="true">
      <c r="A109" s="137"/>
      <c r="B109" s="136"/>
      <c r="C109" s="134" t="s">
        <v>9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131" t="str">
        <f>SUM(D109:CU109)</f>
        <v>0</v>
      </c>
      <c r="CW109" s="9" t="str">
        <f>CV109/96</f>
        <v>0</v>
      </c>
    </row>
    <row r="110" spans="1:113" customHeight="1" ht="19.5" hidden="true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 hidden="true">
      <c r="A111" s="137"/>
      <c r="B111" s="135"/>
      <c r="C111" s="133" t="s">
        <v>9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130" t="str">
        <f>SUM(D111:CU111)</f>
        <v>0</v>
      </c>
      <c r="CW111" s="5" t="str">
        <f>CV111/96</f>
        <v>0</v>
      </c>
    </row>
    <row r="112" spans="1:113" customHeight="1" ht="19.5" hidden="true">
      <c r="A112" s="137"/>
      <c r="B112" s="136"/>
      <c r="C112" s="134" t="s">
        <v>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131" t="str">
        <f>SUM(D112:CU112)</f>
        <v>0</v>
      </c>
      <c r="CW112" s="9" t="str">
        <f>CV112/96</f>
        <v>0</v>
      </c>
    </row>
    <row r="113" spans="1:113" customHeight="1" ht="19.5" hidden="true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 hidden="true">
      <c r="A114" s="137"/>
      <c r="B114" s="135"/>
      <c r="C114" s="133" t="s">
        <v>9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130" t="str">
        <f>SUM(D114:CU114)</f>
        <v>0</v>
      </c>
      <c r="CW114" s="5" t="str">
        <f>CV114/96</f>
        <v>0</v>
      </c>
    </row>
    <row r="115" spans="1:113" customHeight="1" ht="19.5" hidden="true">
      <c r="A115" s="137"/>
      <c r="B115" s="136"/>
      <c r="C115" s="134" t="s">
        <v>9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131" t="str">
        <f>SUM(D115:CU115)</f>
        <v>0</v>
      </c>
      <c r="CW115" s="9" t="str">
        <f>CV115/96</f>
        <v>0</v>
      </c>
    </row>
    <row r="116" spans="1:113" customHeight="1" ht="19.5" hidden="true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 hidden="true">
      <c r="A117" s="137"/>
      <c r="B117" s="135"/>
      <c r="C117" s="133" t="s">
        <v>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130" t="str">
        <f>SUM(D117:CU117)</f>
        <v>0</v>
      </c>
      <c r="CW117" s="5" t="str">
        <f>CV117/96</f>
        <v>0</v>
      </c>
    </row>
    <row r="118" spans="1:113" customHeight="1" ht="19.5" hidden="true">
      <c r="A118" s="137"/>
      <c r="B118" s="136"/>
      <c r="C118" s="134" t="s">
        <v>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131" t="str">
        <f>SUM(D118:CU118)</f>
        <v>0</v>
      </c>
      <c r="CW118" s="9" t="str">
        <f>CV118/96</f>
        <v>0</v>
      </c>
    </row>
    <row r="119" spans="1:113" customHeight="1" ht="19.5" hidden="true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 hidden="true">
      <c r="A120" s="137"/>
      <c r="B120" s="135"/>
      <c r="C120" s="133" t="s">
        <v>9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130" t="str">
        <f>SUM(D120:CU120)</f>
        <v>0</v>
      </c>
      <c r="CW120" s="5" t="str">
        <f>CV120/96</f>
        <v>0</v>
      </c>
    </row>
    <row r="121" spans="1:113" customHeight="1" ht="19.5" hidden="true">
      <c r="A121" s="137"/>
      <c r="B121" s="136"/>
      <c r="C121" s="134" t="s">
        <v>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131" t="str">
        <f>SUM(D121:CU121)</f>
        <v>0</v>
      </c>
      <c r="CW121" s="9" t="str">
        <f>CV121/96</f>
        <v>0</v>
      </c>
    </row>
    <row r="122" spans="1:113" customHeight="1" ht="19.5" hidden="true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 hidden="true">
      <c r="A123" s="137"/>
      <c r="B123" s="135"/>
      <c r="C123" s="133" t="s">
        <v>9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130" t="str">
        <f>SUM(D123:CU123)</f>
        <v>0</v>
      </c>
      <c r="CW123" s="5" t="str">
        <f>CV123/96</f>
        <v>0</v>
      </c>
    </row>
    <row r="124" spans="1:113" customHeight="1" ht="19.5" hidden="true">
      <c r="A124" s="137"/>
      <c r="B124" s="136"/>
      <c r="C124" s="134" t="s">
        <v>9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131" t="str">
        <f>SUM(D124:CU124)</f>
        <v>0</v>
      </c>
      <c r="CW124" s="9" t="str">
        <f>CV124/96</f>
        <v>0</v>
      </c>
    </row>
    <row r="125" spans="1:113" customHeight="1" ht="19.5" hidden="true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 hidden="true">
      <c r="A126" s="137"/>
      <c r="B126" s="135"/>
      <c r="C126" s="133" t="s">
        <v>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130" t="str">
        <f>SUM(D126:CU126)</f>
        <v>0</v>
      </c>
      <c r="CW126" s="5" t="str">
        <f>CV126/96</f>
        <v>0</v>
      </c>
    </row>
    <row r="127" spans="1:113" customHeight="1" ht="19.5" hidden="true">
      <c r="A127" s="137"/>
      <c r="B127" s="136"/>
      <c r="C127" s="134" t="s">
        <v>9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131" t="str">
        <f>SUM(D127:CU127)</f>
        <v>0</v>
      </c>
      <c r="CW127" s="9" t="str">
        <f>CV127/96</f>
        <v>0</v>
      </c>
    </row>
    <row r="128" spans="1:113" customHeight="1" ht="19.5" hidden="true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 hidden="true">
      <c r="A129" s="137"/>
      <c r="B129" s="135"/>
      <c r="C129" s="133" t="s">
        <v>9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130" t="str">
        <f>SUM(D129:CU129)</f>
        <v>0</v>
      </c>
      <c r="CW129" s="5" t="str">
        <f>CV129/96</f>
        <v>0</v>
      </c>
    </row>
    <row r="130" spans="1:113" customHeight="1" ht="19.5" hidden="true">
      <c r="A130" s="137"/>
      <c r="B130" s="136"/>
      <c r="C130" s="134" t="s">
        <v>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131" t="str">
        <f>SUM(D130:CU130)</f>
        <v>0</v>
      </c>
      <c r="CW130" s="9" t="str">
        <f>CV130/96</f>
        <v>0</v>
      </c>
    </row>
    <row r="131" spans="1:113" customHeight="1" ht="19.5" hidden="true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 hidden="true">
      <c r="A132" s="137"/>
      <c r="B132" s="135"/>
      <c r="C132" s="133" t="s">
        <v>9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130" t="str">
        <f>SUM(D132:CU132)</f>
        <v>0</v>
      </c>
      <c r="CW132" s="5" t="str">
        <f>CV132/96</f>
        <v>0</v>
      </c>
    </row>
    <row r="133" spans="1:113" customHeight="1" ht="19.5" hidden="true">
      <c r="A133" s="137"/>
      <c r="B133" s="136"/>
      <c r="C133" s="134" t="s">
        <v>9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131" t="str">
        <f>SUM(D133:CU133)</f>
        <v>0</v>
      </c>
      <c r="CW133" s="9" t="str">
        <f>CV133/96</f>
        <v>0</v>
      </c>
    </row>
    <row r="134" spans="1:113" customHeight="1" ht="19.5" hidden="true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 hidden="true">
      <c r="A135" s="137"/>
      <c r="B135" s="135"/>
      <c r="C135" s="133" t="s">
        <v>9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130" t="str">
        <f>SUM(D135:CU135)</f>
        <v>0</v>
      </c>
      <c r="CW135" s="5" t="str">
        <f>CV135/96</f>
        <v>0</v>
      </c>
    </row>
    <row r="136" spans="1:113" customHeight="1" ht="19.5" hidden="true">
      <c r="A136" s="137"/>
      <c r="B136" s="136"/>
      <c r="C136" s="134" t="s">
        <v>9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131" t="str">
        <f>SUM(D136:CU136)</f>
        <v>0</v>
      </c>
      <c r="CW136" s="9" t="str">
        <f>CV136/96</f>
        <v>0</v>
      </c>
    </row>
    <row r="137" spans="1:113" customHeight="1" ht="19.5" hidden="true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 hidden="true">
      <c r="A138" s="137"/>
      <c r="B138" s="135"/>
      <c r="C138" s="133" t="s">
        <v>9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130" t="str">
        <f>SUM(D138:CU138)</f>
        <v>0</v>
      </c>
      <c r="CW138" s="5" t="str">
        <f>CV138/96</f>
        <v>0</v>
      </c>
    </row>
    <row r="139" spans="1:113" customHeight="1" ht="19.5" hidden="true">
      <c r="A139" s="137"/>
      <c r="B139" s="136"/>
      <c r="C139" s="134" t="s">
        <v>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131" t="str">
        <f>SUM(D139:CU139)</f>
        <v>0</v>
      </c>
      <c r="CW139" s="9" t="str">
        <f>CV139/96</f>
        <v>0</v>
      </c>
    </row>
    <row r="140" spans="1:113" customHeight="1" ht="19.5" hidden="true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 hidden="true">
      <c r="A141" s="137"/>
      <c r="B141" s="135"/>
      <c r="C141" s="133" t="s">
        <v>9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130" t="str">
        <f>SUM(D141:CU141)</f>
        <v>0</v>
      </c>
      <c r="CW141" s="5" t="str">
        <f>CV141/96</f>
        <v>0</v>
      </c>
    </row>
    <row r="142" spans="1:113" customHeight="1" ht="19.5" hidden="true">
      <c r="A142" s="137"/>
      <c r="B142" s="136"/>
      <c r="C142" s="134" t="s">
        <v>9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131" t="str">
        <f>SUM(D142:CU142)</f>
        <v>0</v>
      </c>
      <c r="CW142" s="9" t="str">
        <f>CV142/96</f>
        <v>0</v>
      </c>
    </row>
    <row r="143" spans="1:113" customHeight="1" ht="19.5" hidden="true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 hidden="true">
      <c r="A144" s="137"/>
      <c r="B144" s="135"/>
      <c r="C144" s="133" t="s">
        <v>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130" t="str">
        <f>SUM(D144:CU144)</f>
        <v>0</v>
      </c>
      <c r="CW144" s="5" t="str">
        <f>CV144/96</f>
        <v>0</v>
      </c>
    </row>
    <row r="145" spans="1:113" customHeight="1" ht="19.5" hidden="true">
      <c r="A145" s="137"/>
      <c r="B145" s="136"/>
      <c r="C145" s="134" t="s">
        <v>9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131" t="str">
        <f>SUM(D145:CU145)</f>
        <v>0</v>
      </c>
      <c r="CW145" s="9" t="str">
        <f>CV145/96</f>
        <v>0</v>
      </c>
    </row>
    <row r="146" spans="1:113" customHeight="1" ht="19.5" hidden="true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 hidden="true">
      <c r="A147" s="137"/>
      <c r="B147" s="135"/>
      <c r="C147" s="133" t="s">
        <v>9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130" t="str">
        <f>SUM(D147:CU147)</f>
        <v>0</v>
      </c>
      <c r="CW147" s="5" t="str">
        <f>CV147/96</f>
        <v>0</v>
      </c>
    </row>
    <row r="148" spans="1:113" customHeight="1" ht="19.5" hidden="true">
      <c r="A148" s="137"/>
      <c r="B148" s="136"/>
      <c r="C148" s="134" t="s">
        <v>9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131" t="str">
        <f>SUM(D148:CU148)</f>
        <v>0</v>
      </c>
      <c r="CW148" s="9" t="str">
        <f>CV148/96</f>
        <v>0</v>
      </c>
    </row>
    <row r="149" spans="1:113" customHeight="1" ht="19.5" hidden="true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 hidden="true">
      <c r="A150" s="137"/>
      <c r="B150" s="135"/>
      <c r="C150" s="133" t="s">
        <v>9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130" t="str">
        <f>SUM(D150:CU150)</f>
        <v>0</v>
      </c>
      <c r="CW150" s="5" t="str">
        <f>CV150/96</f>
        <v>0</v>
      </c>
    </row>
    <row r="151" spans="1:113" customHeight="1" ht="19.5" hidden="true">
      <c r="A151" s="137"/>
      <c r="B151" s="136"/>
      <c r="C151" s="134" t="s">
        <v>9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131" t="str">
        <f>SUM(D151:CU151)</f>
        <v>0</v>
      </c>
      <c r="CW151" s="9" t="str">
        <f>CV151/96</f>
        <v>0</v>
      </c>
    </row>
    <row r="152" spans="1:113" customHeight="1" ht="19.5" hidden="true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 hidden="true">
      <c r="A153" s="137"/>
      <c r="B153" s="135"/>
      <c r="C153" s="133" t="s">
        <v>9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130" t="str">
        <f>SUM(D153:CU153)</f>
        <v>0</v>
      </c>
      <c r="CW153" s="5" t="str">
        <f>CV153/96</f>
        <v>0</v>
      </c>
    </row>
    <row r="154" spans="1:113" customHeight="1" ht="19.5" hidden="true">
      <c r="A154" s="137"/>
      <c r="B154" s="136"/>
      <c r="C154" s="134" t="s">
        <v>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131" t="str">
        <f>SUM(D154:CU154)</f>
        <v>0</v>
      </c>
      <c r="CW154" s="9" t="str">
        <f>CV154/96</f>
        <v>0</v>
      </c>
    </row>
    <row r="155" spans="1:113" customHeight="1" ht="19.5" hidden="true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 hidden="true">
      <c r="A156" s="137"/>
      <c r="B156" s="135"/>
      <c r="C156" s="133" t="s">
        <v>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130" t="str">
        <f>SUM(D156:CU156)</f>
        <v>0</v>
      </c>
      <c r="CW156" s="5" t="str">
        <f>CV156/96</f>
        <v>0</v>
      </c>
    </row>
    <row r="157" spans="1:113" customHeight="1" ht="19.5" hidden="true">
      <c r="A157" s="137"/>
      <c r="B157" s="136"/>
      <c r="C157" s="134" t="s">
        <v>9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131" t="str">
        <f>SUM(D157:CU157)</f>
        <v>0</v>
      </c>
      <c r="CW157" s="9" t="str">
        <f>CV157/96</f>
        <v>0</v>
      </c>
    </row>
    <row r="158" spans="1:113" customHeight="1" ht="19.5" hidden="true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 hidden="true">
      <c r="A159" s="137"/>
      <c r="B159" s="135"/>
      <c r="C159" s="133" t="s">
        <v>9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130" t="str">
        <f>SUM(D159:CU159)</f>
        <v>0</v>
      </c>
      <c r="CW159" s="5" t="str">
        <f>CV159/96</f>
        <v>0</v>
      </c>
    </row>
    <row r="160" spans="1:113" customHeight="1" ht="19.5" hidden="true">
      <c r="A160" s="137"/>
      <c r="B160" s="136"/>
      <c r="C160" s="134" t="s">
        <v>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131" t="str">
        <f>SUM(D160:CU160)</f>
        <v>0</v>
      </c>
      <c r="CW160" s="9" t="str">
        <f>CV160/96</f>
        <v>0</v>
      </c>
    </row>
    <row r="161" spans="1:113" customHeight="1" ht="19.5" hidden="true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 hidden="true">
      <c r="A162" s="137"/>
      <c r="B162" s="135"/>
      <c r="C162" s="133" t="s">
        <v>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130" t="str">
        <f>SUM(D162:CU162)</f>
        <v>0</v>
      </c>
      <c r="CW162" s="5" t="str">
        <f>CV162/96</f>
        <v>0</v>
      </c>
    </row>
    <row r="163" spans="1:113" customHeight="1" ht="19.5" hidden="true">
      <c r="A163" s="137"/>
      <c r="B163" s="136"/>
      <c r="C163" s="134" t="s">
        <v>9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131" t="str">
        <f>SUM(D163:CU163)</f>
        <v>0</v>
      </c>
      <c r="CW163" s="9" t="str">
        <f>CV163/96</f>
        <v>0</v>
      </c>
    </row>
    <row r="164" spans="1:113" customHeight="1" ht="19.5" hidden="true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 hidden="true">
      <c r="A165" s="137"/>
      <c r="B165" s="135"/>
      <c r="C165" s="133" t="s">
        <v>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130" t="str">
        <f>SUM(D165:CU165)</f>
        <v>0</v>
      </c>
      <c r="CW165" s="5" t="str">
        <f>CV165/96</f>
        <v>0</v>
      </c>
    </row>
    <row r="166" spans="1:113" customHeight="1" ht="19.5" hidden="true">
      <c r="A166" s="137"/>
      <c r="B166" s="136"/>
      <c r="C166" s="134" t="s">
        <v>9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131" t="str">
        <f>SUM(D166:CU166)</f>
        <v>0</v>
      </c>
      <c r="CW166" s="9" t="str">
        <f>CV166/96</f>
        <v>0</v>
      </c>
    </row>
    <row r="167" spans="1:113" customHeight="1" ht="19.5" hidden="true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 hidden="true">
      <c r="A168" s="137"/>
      <c r="B168" s="135"/>
      <c r="C168" s="133" t="s">
        <v>9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130" t="str">
        <f>SUM(D168:CU168)</f>
        <v>0</v>
      </c>
      <c r="CW168" s="5" t="str">
        <f>CV168/96</f>
        <v>0</v>
      </c>
    </row>
    <row r="169" spans="1:113" customHeight="1" ht="19.5" hidden="true">
      <c r="A169" s="137"/>
      <c r="B169" s="136"/>
      <c r="C169" s="134" t="s">
        <v>9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131" t="str">
        <f>SUM(D169:CU169)</f>
        <v>0</v>
      </c>
      <c r="CW169" s="9" t="str">
        <f>CV169/96</f>
        <v>0</v>
      </c>
    </row>
    <row r="170" spans="1:113" customHeight="1" ht="19.5" hidden="true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 hidden="true">
      <c r="A171" s="137"/>
      <c r="B171" s="135"/>
      <c r="C171" s="133" t="s">
        <v>9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130" t="str">
        <f>SUM(D171:CU171)</f>
        <v>0</v>
      </c>
      <c r="CW171" s="5" t="str">
        <f>CV171/96</f>
        <v>0</v>
      </c>
    </row>
    <row r="172" spans="1:113" customHeight="1" ht="19.5" hidden="true">
      <c r="A172" s="137"/>
      <c r="B172" s="136"/>
      <c r="C172" s="134" t="s">
        <v>9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131" t="str">
        <f>SUM(D172:CU172)</f>
        <v>0</v>
      </c>
      <c r="CW172" s="9" t="str">
        <f>CV172/96</f>
        <v>0</v>
      </c>
    </row>
    <row r="173" spans="1:113" customHeight="1" ht="19.5" hidden="true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 hidden="true">
      <c r="A174" s="137"/>
      <c r="B174" s="135"/>
      <c r="C174" s="133" t="s">
        <v>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130" t="str">
        <f>SUM(D174:CU174)</f>
        <v>0</v>
      </c>
      <c r="CW174" s="5" t="str">
        <f>CV174/96</f>
        <v>0</v>
      </c>
    </row>
    <row r="175" spans="1:113" customHeight="1" ht="19.5" hidden="true">
      <c r="A175" s="137"/>
      <c r="B175" s="136"/>
      <c r="C175" s="134" t="s">
        <v>9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131" t="str">
        <f>SUM(D175:CU175)</f>
        <v>0</v>
      </c>
      <c r="CW175" s="9" t="str">
        <f>CV175/96</f>
        <v>0</v>
      </c>
    </row>
    <row r="176" spans="1:113" customHeight="1" ht="19.5" hidden="true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 hidden="true">
      <c r="A177" s="137"/>
      <c r="B177" s="135"/>
      <c r="C177" s="133" t="s">
        <v>9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130" t="str">
        <f>SUM(D177:CU177)</f>
        <v>0</v>
      </c>
      <c r="CW177" s="5" t="str">
        <f>CV177/96</f>
        <v>0</v>
      </c>
    </row>
    <row r="178" spans="1:113" customHeight="1" ht="19.5" hidden="true">
      <c r="A178" s="137"/>
      <c r="B178" s="136"/>
      <c r="C178" s="134" t="s">
        <v>9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131" t="str">
        <f>SUM(D178:CU178)</f>
        <v>0</v>
      </c>
      <c r="CW178" s="9" t="str">
        <f>CV178/96</f>
        <v>0</v>
      </c>
    </row>
    <row r="179" spans="1:113" customHeight="1" ht="19.5" hidden="true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 hidden="true">
      <c r="A180" s="137"/>
      <c r="B180" s="135"/>
      <c r="C180" s="133" t="s">
        <v>9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130" t="str">
        <f>SUM(D180:CU180)</f>
        <v>0</v>
      </c>
      <c r="CW180" s="5" t="str">
        <f>CV180/96</f>
        <v>0</v>
      </c>
    </row>
    <row r="181" spans="1:113" customHeight="1" ht="19.5" hidden="true">
      <c r="A181" s="137"/>
      <c r="B181" s="136"/>
      <c r="C181" s="134" t="s">
        <v>9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131" t="str">
        <f>SUM(D181:CU181)</f>
        <v>0</v>
      </c>
      <c r="CW181" s="9" t="str">
        <f>CV181/96</f>
        <v>0</v>
      </c>
    </row>
    <row r="182" spans="1:113" customHeight="1" ht="19.5" hidden="true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 hidden="true">
      <c r="A183" s="137"/>
      <c r="B183" s="135"/>
      <c r="C183" s="133" t="s">
        <v>9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130" t="str">
        <f>SUM(D183:CU183)</f>
        <v>0</v>
      </c>
      <c r="CW183" s="5" t="str">
        <f>CV183/96</f>
        <v>0</v>
      </c>
    </row>
    <row r="184" spans="1:113" customHeight="1" ht="19.5" hidden="true">
      <c r="A184" s="137"/>
      <c r="B184" s="136"/>
      <c r="C184" s="134" t="s">
        <v>9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131" t="str">
        <f>SUM(D184:CU184)</f>
        <v>0</v>
      </c>
      <c r="CW184" s="9" t="str">
        <f>CV184/96</f>
        <v>0</v>
      </c>
    </row>
    <row r="185" spans="1:113" customHeight="1" ht="19.5" hidden="true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 hidden="true">
      <c r="A186" s="137"/>
      <c r="B186" s="135"/>
      <c r="C186" s="133" t="s">
        <v>9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130" t="str">
        <f>SUM(D186:CU186)</f>
        <v>0</v>
      </c>
      <c r="CW186" s="5" t="str">
        <f>CV186/96</f>
        <v>0</v>
      </c>
    </row>
    <row r="187" spans="1:113" customHeight="1" ht="19.5" hidden="true">
      <c r="A187" s="137"/>
      <c r="B187" s="136"/>
      <c r="C187" s="134" t="s">
        <v>9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131" t="str">
        <f>SUM(D187:CU187)</f>
        <v>0</v>
      </c>
      <c r="CW187" s="9" t="str">
        <f>CV187/96</f>
        <v>0</v>
      </c>
    </row>
    <row r="188" spans="1:113" customHeight="1" ht="19.5" hidden="true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 hidden="true">
      <c r="A189" s="137"/>
      <c r="B189" s="135"/>
      <c r="C189" s="133" t="s">
        <v>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130" t="str">
        <f>SUM(D189:CU189)</f>
        <v>0</v>
      </c>
      <c r="CW189" s="5" t="str">
        <f>CV189/96</f>
        <v>0</v>
      </c>
    </row>
    <row r="190" spans="1:113" customHeight="1" ht="19.5" hidden="true">
      <c r="A190" s="137"/>
      <c r="B190" s="136"/>
      <c r="C190" s="134" t="s">
        <v>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131" t="str">
        <f>SUM(D190:CU190)</f>
        <v>0</v>
      </c>
      <c r="CW190" s="9" t="str">
        <f>CV190/96</f>
        <v>0</v>
      </c>
    </row>
    <row r="191" spans="1:113" customHeight="1" ht="19.5" hidden="true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 hidden="true">
      <c r="A192" s="137"/>
      <c r="B192" s="135"/>
      <c r="C192" s="133" t="s">
        <v>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130" t="str">
        <f>SUM(D192:CU192)</f>
        <v>0</v>
      </c>
      <c r="CW192" s="5" t="str">
        <f>CV192/96</f>
        <v>0</v>
      </c>
    </row>
    <row r="193" spans="1:113" customHeight="1" ht="19.5" hidden="true">
      <c r="A193" s="137"/>
      <c r="B193" s="136"/>
      <c r="C193" s="134" t="s">
        <v>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131" t="str">
        <f>SUM(D193:CU193)</f>
        <v>0</v>
      </c>
      <c r="CW193" s="9" t="str">
        <f>CV193/96</f>
        <v>0</v>
      </c>
    </row>
    <row r="194" spans="1:113" customHeight="1" ht="19.5" hidden="true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 hidden="true">
      <c r="A195" s="137"/>
      <c r="B195" s="135"/>
      <c r="C195" s="133" t="s">
        <v>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130" t="str">
        <f>SUM(D195:CU195)</f>
        <v>0</v>
      </c>
      <c r="CW195" s="5" t="str">
        <f>CV195/96</f>
        <v>0</v>
      </c>
    </row>
    <row r="196" spans="1:113" customHeight="1" ht="19.5" hidden="true">
      <c r="A196" s="137"/>
      <c r="B196" s="136"/>
      <c r="C196" s="134" t="s">
        <v>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131" t="str">
        <f>SUM(D196:CU196)</f>
        <v>0</v>
      </c>
      <c r="CW196" s="9" t="str">
        <f>CV196/96</f>
        <v>0</v>
      </c>
    </row>
    <row r="197" spans="1:113" customHeight="1" ht="19.5" hidden="true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 hidden="true">
      <c r="A198" s="137"/>
      <c r="B198" s="135"/>
      <c r="C198" s="133" t="s">
        <v>9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130" t="str">
        <f>SUM(D198:CU198)</f>
        <v>0</v>
      </c>
      <c r="CW198" s="5" t="str">
        <f>CV198/96</f>
        <v>0</v>
      </c>
    </row>
    <row r="199" spans="1:113" customHeight="1" ht="19.5" hidden="true">
      <c r="A199" s="137"/>
      <c r="B199" s="136"/>
      <c r="C199" s="134" t="s">
        <v>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131" t="str">
        <f>SUM(D199:CU199)</f>
        <v>0</v>
      </c>
      <c r="CW199" s="9" t="str">
        <f>CV199/96</f>
        <v>0</v>
      </c>
    </row>
    <row r="200" spans="1:113" customHeight="1" ht="19.5" hidden="true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 hidden="true">
      <c r="A201" s="137"/>
      <c r="B201" s="135"/>
      <c r="C201" s="133" t="s">
        <v>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130" t="str">
        <f>SUM(D201:CU201)</f>
        <v>0</v>
      </c>
      <c r="CW201" s="5" t="str">
        <f>CV201/96</f>
        <v>0</v>
      </c>
    </row>
    <row r="202" spans="1:113" customHeight="1" ht="19.5" hidden="true">
      <c r="A202" s="137"/>
      <c r="B202" s="136"/>
      <c r="C202" s="134" t="s">
        <v>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131" t="str">
        <f>SUM(D202:CU202)</f>
        <v>0</v>
      </c>
      <c r="CW202" s="9" t="str">
        <f>CV202/96</f>
        <v>0</v>
      </c>
    </row>
    <row r="203" spans="1:113" customHeight="1" ht="19.5" hidden="true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 hidden="true">
      <c r="A204" s="137"/>
      <c r="B204" s="135"/>
      <c r="C204" s="133" t="s">
        <v>9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130" t="str">
        <f>SUM(D204:CU204)</f>
        <v>0</v>
      </c>
      <c r="CW204" s="5" t="str">
        <f>CV204/96</f>
        <v>0</v>
      </c>
    </row>
    <row r="205" spans="1:113" customHeight="1" ht="19.5" hidden="true">
      <c r="A205" s="137"/>
      <c r="B205" s="136"/>
      <c r="C205" s="134" t="s">
        <v>9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131" t="str">
        <f>SUM(D205:CU205)</f>
        <v>0</v>
      </c>
      <c r="CW205" s="9" t="str">
        <f>CV205/96</f>
        <v>0</v>
      </c>
    </row>
    <row r="206" spans="1:113" customHeight="1" ht="19.5" hidden="true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A32"/>
    <mergeCell ref="A21:A23"/>
    <mergeCell ref="A24:A26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45:A47"/>
    <mergeCell ref="A48:A50"/>
    <mergeCell ref="A39:A41"/>
    <mergeCell ref="A42:A44"/>
    <mergeCell ref="A33:A35"/>
    <mergeCell ref="A36:A38"/>
    <mergeCell ref="A63:A65"/>
    <mergeCell ref="A66:A68"/>
    <mergeCell ref="A57:A59"/>
    <mergeCell ref="A60:A62"/>
    <mergeCell ref="A51:A53"/>
    <mergeCell ref="A54:A56"/>
    <mergeCell ref="A81:A83"/>
    <mergeCell ref="A84:A86"/>
    <mergeCell ref="A75:A77"/>
    <mergeCell ref="A78:A80"/>
    <mergeCell ref="A69:A71"/>
    <mergeCell ref="A72:A74"/>
    <mergeCell ref="A99:A101"/>
    <mergeCell ref="A102:A104"/>
    <mergeCell ref="A93:A95"/>
    <mergeCell ref="A96:A98"/>
    <mergeCell ref="A87:A89"/>
    <mergeCell ref="A90:A92"/>
    <mergeCell ref="A117:A119"/>
    <mergeCell ref="A120:A122"/>
    <mergeCell ref="A111:A113"/>
    <mergeCell ref="A114:A116"/>
    <mergeCell ref="A105:A107"/>
    <mergeCell ref="A108:A110"/>
    <mergeCell ref="A135:A137"/>
    <mergeCell ref="A138:A140"/>
    <mergeCell ref="A129:A131"/>
    <mergeCell ref="A132:A134"/>
    <mergeCell ref="A123:A125"/>
    <mergeCell ref="A126:A128"/>
    <mergeCell ref="A153:A155"/>
    <mergeCell ref="A156:A158"/>
    <mergeCell ref="A147:A149"/>
    <mergeCell ref="A150:A152"/>
    <mergeCell ref="A141:A143"/>
    <mergeCell ref="A144:A146"/>
    <mergeCell ref="A171:A173"/>
    <mergeCell ref="A174:A176"/>
    <mergeCell ref="A165:A167"/>
    <mergeCell ref="A168:A170"/>
    <mergeCell ref="A159:A161"/>
    <mergeCell ref="A162:A164"/>
    <mergeCell ref="A189:A191"/>
    <mergeCell ref="A192:A194"/>
    <mergeCell ref="A183:A185"/>
    <mergeCell ref="A186:A188"/>
    <mergeCell ref="A177:A179"/>
    <mergeCell ref="A180:A182"/>
    <mergeCell ref="A207:A209"/>
    <mergeCell ref="A210:A212"/>
    <mergeCell ref="A201:A203"/>
    <mergeCell ref="A204:A206"/>
    <mergeCell ref="A195:A197"/>
    <mergeCell ref="A198:A20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103</v>
      </c>
      <c r="C2" s="1" t="s">
        <v>32</v>
      </c>
      <c r="D2" s="3" t="s">
        <v>33</v>
      </c>
      <c r="E2" s="3" t="s">
        <v>34</v>
      </c>
      <c r="F2" s="3" t="s">
        <v>35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3" t="s">
        <v>45</v>
      </c>
      <c r="O2" s="1" t="s">
        <v>5</v>
      </c>
      <c r="P2" s="34" t="s">
        <v>137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59" t="s">
        <v>104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105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59" t="s">
        <v>104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105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59" t="s">
        <v>104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105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59" t="s">
        <v>104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105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59" t="s">
        <v>104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105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59" t="s">
        <v>104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105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59" t="s">
        <v>104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105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59" t="s">
        <v>104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105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59" t="s">
        <v>104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105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59" t="s">
        <v>104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105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149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150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151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152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153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210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210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210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103</v>
      </c>
      <c r="B3" s="158" t="s">
        <v>104</v>
      </c>
      <c r="C3" s="154"/>
      <c r="D3" s="158" t="s">
        <v>105</v>
      </c>
      <c r="E3" s="154"/>
      <c r="F3" s="14"/>
      <c r="G3" s="158" t="s">
        <v>104</v>
      </c>
      <c r="H3" s="154"/>
      <c r="I3" s="158" t="s">
        <v>105</v>
      </c>
      <c r="J3" s="154"/>
      <c r="K3" s="14"/>
      <c r="L3" s="158" t="s">
        <v>104</v>
      </c>
      <c r="M3" s="154"/>
      <c r="N3" s="158" t="s">
        <v>105</v>
      </c>
      <c r="O3" s="154"/>
      <c r="P3" s="14"/>
      <c r="Q3" s="158" t="s">
        <v>104</v>
      </c>
      <c r="R3" s="154"/>
      <c r="S3" s="158" t="s">
        <v>105</v>
      </c>
      <c r="T3" s="154"/>
      <c r="U3" s="14"/>
      <c r="V3" s="158" t="s">
        <v>104</v>
      </c>
      <c r="W3" s="154"/>
      <c r="X3" s="158" t="s">
        <v>105</v>
      </c>
      <c r="Y3" s="154"/>
      <c r="Z3" s="14"/>
      <c r="AA3" s="158" t="s">
        <v>104</v>
      </c>
      <c r="AB3" s="154"/>
      <c r="AC3" s="158" t="s">
        <v>105</v>
      </c>
      <c r="AD3" s="154"/>
      <c r="AE3" s="14"/>
      <c r="AF3" s="158" t="s">
        <v>104</v>
      </c>
      <c r="AG3" s="154"/>
      <c r="AH3" s="158" t="s">
        <v>105</v>
      </c>
      <c r="AI3" s="154"/>
      <c r="AJ3" s="14"/>
      <c r="AK3" s="158" t="s">
        <v>104</v>
      </c>
      <c r="AL3" s="154"/>
      <c r="AM3" s="158" t="s">
        <v>105</v>
      </c>
      <c r="AN3" s="154"/>
      <c r="AO3" s="14"/>
      <c r="AP3" s="158" t="s">
        <v>104</v>
      </c>
      <c r="AQ3" s="154"/>
      <c r="AR3" s="158" t="s">
        <v>105</v>
      </c>
      <c r="AS3" s="154"/>
      <c r="AT3" s="14"/>
      <c r="AU3" s="158" t="s">
        <v>104</v>
      </c>
      <c r="AV3" s="154"/>
      <c r="AW3" s="158" t="s">
        <v>105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106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113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114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116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101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2" t="s">
        <v>66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103</v>
      </c>
      <c r="C2" s="1" t="s">
        <v>32</v>
      </c>
      <c r="D2" s="3" t="s">
        <v>45</v>
      </c>
      <c r="E2" s="3" t="s">
        <v>46</v>
      </c>
      <c r="F2" s="3" t="s">
        <v>211</v>
      </c>
      <c r="G2" s="3" t="s">
        <v>212</v>
      </c>
      <c r="H2" s="3" t="s">
        <v>213</v>
      </c>
      <c r="I2" s="3" t="s">
        <v>214</v>
      </c>
      <c r="J2" s="3" t="s">
        <v>215</v>
      </c>
      <c r="K2" s="3" t="s">
        <v>216</v>
      </c>
      <c r="L2" s="3" t="s">
        <v>217</v>
      </c>
      <c r="M2" s="3" t="s">
        <v>218</v>
      </c>
      <c r="N2" s="3" t="s">
        <v>219</v>
      </c>
      <c r="O2" s="1" t="s">
        <v>5</v>
      </c>
      <c r="P2" s="34" t="s">
        <v>137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59" t="s">
        <v>104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105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59" t="s">
        <v>104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105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59" t="s">
        <v>104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105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59" t="s">
        <v>104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105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59" t="s">
        <v>104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105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59" t="s">
        <v>104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105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59" t="s">
        <v>104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105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59" t="s">
        <v>104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105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59" t="s">
        <v>104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105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59" t="s">
        <v>104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105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149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150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151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152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153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210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210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210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103</v>
      </c>
      <c r="B3" s="158" t="s">
        <v>104</v>
      </c>
      <c r="C3" s="154"/>
      <c r="D3" s="158" t="s">
        <v>105</v>
      </c>
      <c r="E3" s="154"/>
      <c r="F3" s="14"/>
      <c r="G3" s="158" t="s">
        <v>104</v>
      </c>
      <c r="H3" s="154"/>
      <c r="I3" s="158" t="s">
        <v>105</v>
      </c>
      <c r="J3" s="154"/>
      <c r="K3" s="14"/>
      <c r="L3" s="158" t="s">
        <v>104</v>
      </c>
      <c r="M3" s="154"/>
      <c r="N3" s="158" t="s">
        <v>105</v>
      </c>
      <c r="O3" s="154"/>
      <c r="P3" s="14"/>
      <c r="Q3" s="158" t="s">
        <v>104</v>
      </c>
      <c r="R3" s="154"/>
      <c r="S3" s="158" t="s">
        <v>105</v>
      </c>
      <c r="T3" s="154"/>
      <c r="U3" s="14"/>
      <c r="V3" s="158" t="s">
        <v>104</v>
      </c>
      <c r="W3" s="154"/>
      <c r="X3" s="158" t="s">
        <v>105</v>
      </c>
      <c r="Y3" s="154"/>
      <c r="Z3" s="14"/>
      <c r="AA3" s="158" t="s">
        <v>104</v>
      </c>
      <c r="AB3" s="154"/>
      <c r="AC3" s="158" t="s">
        <v>105</v>
      </c>
      <c r="AD3" s="154"/>
      <c r="AE3" s="14"/>
      <c r="AF3" s="158" t="s">
        <v>104</v>
      </c>
      <c r="AG3" s="154"/>
      <c r="AH3" s="158" t="s">
        <v>105</v>
      </c>
      <c r="AI3" s="154"/>
      <c r="AJ3" s="14"/>
      <c r="AK3" s="158" t="s">
        <v>104</v>
      </c>
      <c r="AL3" s="154"/>
      <c r="AM3" s="158" t="s">
        <v>105</v>
      </c>
      <c r="AN3" s="154"/>
      <c r="AO3" s="14"/>
      <c r="AP3" s="158" t="s">
        <v>104</v>
      </c>
      <c r="AQ3" s="154"/>
      <c r="AR3" s="158" t="s">
        <v>105</v>
      </c>
      <c r="AS3" s="154"/>
      <c r="AT3" s="14"/>
      <c r="AU3" s="158" t="s">
        <v>104</v>
      </c>
      <c r="AV3" s="154"/>
      <c r="AW3" s="158" t="s">
        <v>105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116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117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118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119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120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121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122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123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124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125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126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101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2" t="s">
        <v>66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103</v>
      </c>
      <c r="C2" s="1" t="s">
        <v>32</v>
      </c>
      <c r="D2" s="3" t="s">
        <v>219</v>
      </c>
      <c r="E2" s="3" t="s">
        <v>220</v>
      </c>
      <c r="F2" s="3" t="s">
        <v>221</v>
      </c>
      <c r="G2" s="3" t="s">
        <v>222</v>
      </c>
      <c r="H2" s="3" t="s">
        <v>223</v>
      </c>
      <c r="I2" s="3" t="s">
        <v>224</v>
      </c>
      <c r="J2" s="3" t="s">
        <v>225</v>
      </c>
      <c r="K2" s="3" t="s">
        <v>226</v>
      </c>
      <c r="L2" s="3" t="s">
        <v>227</v>
      </c>
      <c r="M2" s="3" t="s">
        <v>228</v>
      </c>
      <c r="N2" s="3" t="s">
        <v>229</v>
      </c>
      <c r="O2" s="1" t="s">
        <v>5</v>
      </c>
      <c r="P2" s="34" t="s">
        <v>137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59" t="s">
        <v>104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105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59" t="s">
        <v>104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105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59" t="s">
        <v>104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105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59" t="s">
        <v>104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105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59" t="s">
        <v>104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105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59" t="s">
        <v>104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105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59" t="s">
        <v>104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105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59" t="s">
        <v>104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105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59" t="s">
        <v>104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105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59" t="s">
        <v>104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105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149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150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151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152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153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210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210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210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103</v>
      </c>
      <c r="B3" s="158" t="s">
        <v>104</v>
      </c>
      <c r="C3" s="154"/>
      <c r="D3" s="158" t="s">
        <v>105</v>
      </c>
      <c r="E3" s="154"/>
      <c r="F3" s="14"/>
      <c r="G3" s="158" t="s">
        <v>104</v>
      </c>
      <c r="H3" s="154"/>
      <c r="I3" s="158" t="s">
        <v>105</v>
      </c>
      <c r="J3" s="154"/>
      <c r="K3" s="14"/>
      <c r="L3" s="158" t="s">
        <v>104</v>
      </c>
      <c r="M3" s="154"/>
      <c r="N3" s="158" t="s">
        <v>105</v>
      </c>
      <c r="O3" s="154"/>
      <c r="P3" s="14"/>
      <c r="Q3" s="158" t="s">
        <v>104</v>
      </c>
      <c r="R3" s="154"/>
      <c r="S3" s="158" t="s">
        <v>105</v>
      </c>
      <c r="T3" s="154"/>
      <c r="U3" s="14"/>
      <c r="V3" s="158" t="s">
        <v>104</v>
      </c>
      <c r="W3" s="154"/>
      <c r="X3" s="158" t="s">
        <v>105</v>
      </c>
      <c r="Y3" s="154"/>
      <c r="Z3" s="14"/>
      <c r="AA3" s="158" t="s">
        <v>104</v>
      </c>
      <c r="AB3" s="154"/>
      <c r="AC3" s="158" t="s">
        <v>105</v>
      </c>
      <c r="AD3" s="154"/>
      <c r="AE3" s="14"/>
      <c r="AF3" s="158" t="s">
        <v>104</v>
      </c>
      <c r="AG3" s="154"/>
      <c r="AH3" s="158" t="s">
        <v>105</v>
      </c>
      <c r="AI3" s="154"/>
      <c r="AJ3" s="14"/>
      <c r="AK3" s="158" t="s">
        <v>104</v>
      </c>
      <c r="AL3" s="154"/>
      <c r="AM3" s="158" t="s">
        <v>105</v>
      </c>
      <c r="AN3" s="154"/>
      <c r="AO3" s="14"/>
      <c r="AP3" s="158" t="s">
        <v>104</v>
      </c>
      <c r="AQ3" s="154"/>
      <c r="AR3" s="158" t="s">
        <v>105</v>
      </c>
      <c r="AS3" s="154"/>
      <c r="AT3" s="14"/>
      <c r="AU3" s="158" t="s">
        <v>104</v>
      </c>
      <c r="AV3" s="154"/>
      <c r="AW3" s="158" t="s">
        <v>105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126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127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128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129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130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131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132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133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134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135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136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101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2" t="s">
        <v>66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29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" t="s">
        <v>30</v>
      </c>
      <c r="N1" s="138" t="s">
        <v>29</v>
      </c>
      <c r="O1" s="139"/>
      <c r="P1" s="139"/>
      <c r="Q1" s="139"/>
      <c r="R1" s="139"/>
      <c r="S1" s="139"/>
      <c r="T1" s="139"/>
      <c r="U1" s="139"/>
      <c r="V1" s="139"/>
      <c r="W1" s="139"/>
      <c r="X1" s="140"/>
      <c r="Y1" s="1" t="s">
        <v>30</v>
      </c>
    </row>
    <row r="2" spans="1:25" customHeight="1" ht="19.5">
      <c r="A2" s="12" t="s">
        <v>2</v>
      </c>
      <c r="B2" s="1" t="s">
        <v>31</v>
      </c>
      <c r="C2" s="1" t="s">
        <v>32</v>
      </c>
      <c r="D2" s="3" t="s">
        <v>33</v>
      </c>
      <c r="E2" s="3" t="s">
        <v>34</v>
      </c>
      <c r="F2" s="3" t="s">
        <v>35</v>
      </c>
      <c r="G2" s="34" t="s">
        <v>36</v>
      </c>
      <c r="H2" s="34" t="s">
        <v>37</v>
      </c>
      <c r="I2" s="3" t="s">
        <v>38</v>
      </c>
      <c r="J2" s="3" t="s">
        <v>39</v>
      </c>
      <c r="K2" s="3" t="s">
        <v>40</v>
      </c>
      <c r="L2" s="34" t="s">
        <v>36</v>
      </c>
      <c r="M2" s="34" t="s">
        <v>37</v>
      </c>
      <c r="N2" s="3" t="s">
        <v>41</v>
      </c>
      <c r="O2" s="3" t="s">
        <v>42</v>
      </c>
      <c r="P2" s="3" t="s">
        <v>43</v>
      </c>
      <c r="Q2" s="34" t="s">
        <v>36</v>
      </c>
      <c r="R2" s="34" t="s">
        <v>37</v>
      </c>
      <c r="S2" s="3" t="s">
        <v>44</v>
      </c>
      <c r="T2" s="3" t="s">
        <v>45</v>
      </c>
      <c r="U2" s="3" t="s">
        <v>46</v>
      </c>
      <c r="V2" s="34" t="s">
        <v>36</v>
      </c>
      <c r="W2" s="34" t="s">
        <v>37</v>
      </c>
      <c r="X2" s="34" t="s">
        <v>47</v>
      </c>
      <c r="Y2" s="34" t="s">
        <v>37</v>
      </c>
    </row>
    <row r="3" spans="1:25" customHeight="1" ht="23.25">
      <c r="A3" s="137" t="s">
        <v>48</v>
      </c>
      <c r="B3" s="151">
        <v>2022</v>
      </c>
      <c r="C3" s="4" t="s">
        <v>49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51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52">
        <v>2023</v>
      </c>
      <c r="C5" s="8" t="s">
        <v>49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52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52</v>
      </c>
      <c r="B8" s="151">
        <v>2022</v>
      </c>
      <c r="C8" s="4" t="s">
        <v>49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51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52">
        <v>2023</v>
      </c>
      <c r="C10" s="8" t="s">
        <v>49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52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53</v>
      </c>
      <c r="B13" s="151">
        <v>2022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51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52">
        <v>2023</v>
      </c>
      <c r="C15" s="8" t="s">
        <v>49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52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54</v>
      </c>
      <c r="B18" s="151">
        <v>2022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51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52">
        <v>2023</v>
      </c>
      <c r="C20" s="8" t="s">
        <v>49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52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55</v>
      </c>
      <c r="B23" s="151">
        <v>2022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51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52">
        <v>2023</v>
      </c>
      <c r="C25" s="8" t="s">
        <v>49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52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56</v>
      </c>
      <c r="B28" s="151">
        <v>2022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51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52">
        <v>2023</v>
      </c>
      <c r="C30" s="8" t="s">
        <v>49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52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57</v>
      </c>
      <c r="B33" s="151">
        <v>2022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51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52">
        <v>2023</v>
      </c>
      <c r="C35" s="8" t="s">
        <v>49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52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58</v>
      </c>
      <c r="B38" s="151">
        <v>2022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51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52">
        <v>2023</v>
      </c>
      <c r="C40" s="8" t="s">
        <v>49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52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59</v>
      </c>
      <c r="B43" s="151">
        <v>2022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51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52">
        <v>2023</v>
      </c>
      <c r="C45" s="8" t="s">
        <v>49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52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60</v>
      </c>
      <c r="B48" s="151">
        <v>2022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51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52">
        <v>2023</v>
      </c>
      <c r="C50" s="8" t="s">
        <v>49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52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61</v>
      </c>
      <c r="D55" s="1" t="s">
        <v>62</v>
      </c>
      <c r="E55" s="1" t="s">
        <v>63</v>
      </c>
      <c r="F55" s="1" t="s">
        <v>64</v>
      </c>
      <c r="G55" s="1"/>
      <c r="H55" s="1"/>
      <c r="I55" s="1" t="s">
        <v>65</v>
      </c>
      <c r="K55" s="142" t="s">
        <v>66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4"/>
    </row>
    <row r="56" spans="1:25" customHeight="1" ht="19.5">
      <c r="C56" s="15">
        <v>1</v>
      </c>
      <c r="D56" s="16" t="s">
        <v>67</v>
      </c>
      <c r="E56" s="17" t="s">
        <v>68</v>
      </c>
      <c r="F56" s="17">
        <v>60296.5</v>
      </c>
      <c r="G56" s="17"/>
      <c r="H56" s="17"/>
      <c r="I56" s="17" t="str">
        <f>F56*0.509</f>
        <v>0</v>
      </c>
      <c r="K56" s="145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7"/>
    </row>
    <row r="57" spans="1:25" customHeight="1" ht="19.5">
      <c r="C57" s="15">
        <v>2</v>
      </c>
      <c r="D57" s="16" t="s">
        <v>69</v>
      </c>
      <c r="E57" s="17" t="s">
        <v>68</v>
      </c>
      <c r="F57" s="17">
        <v>58803</v>
      </c>
      <c r="G57" s="17"/>
      <c r="H57" s="17"/>
      <c r="I57" s="17" t="str">
        <f>F57*0.509</f>
        <v>0</v>
      </c>
      <c r="K57" s="145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7"/>
    </row>
    <row r="58" spans="1:25" customHeight="1" ht="19.5">
      <c r="C58" s="15">
        <v>3</v>
      </c>
      <c r="D58" s="16" t="s">
        <v>70</v>
      </c>
      <c r="E58" s="17" t="s">
        <v>68</v>
      </c>
      <c r="F58" s="17">
        <v>58006.3</v>
      </c>
      <c r="G58" s="17"/>
      <c r="H58" s="17"/>
      <c r="I58" s="17" t="str">
        <f>F58*0.509</f>
        <v>0</v>
      </c>
      <c r="K58" s="145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7"/>
    </row>
    <row r="59" spans="1:25" customHeight="1" ht="19.5">
      <c r="C59" s="15">
        <v>4</v>
      </c>
      <c r="D59" s="16" t="s">
        <v>71</v>
      </c>
      <c r="E59" s="17" t="s">
        <v>72</v>
      </c>
      <c r="F59" s="17">
        <v>51153.6</v>
      </c>
      <c r="G59" s="17"/>
      <c r="H59" s="17"/>
      <c r="I59" s="17" t="str">
        <f>F59*0.509</f>
        <v>0</v>
      </c>
      <c r="K59" s="145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7"/>
    </row>
    <row r="60" spans="1:25" customHeight="1" ht="19.5">
      <c r="C60" s="15">
        <v>5</v>
      </c>
      <c r="D60" s="16" t="s">
        <v>73</v>
      </c>
      <c r="E60" s="17" t="s">
        <v>72</v>
      </c>
      <c r="F60" s="17">
        <v>45330</v>
      </c>
      <c r="G60" s="17"/>
      <c r="H60" s="17"/>
      <c r="I60" s="17" t="str">
        <f>F60*0.509</f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5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74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74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74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87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89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90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92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93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94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97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98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99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100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101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37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2" t="s">
        <v>66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74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74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74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87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89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90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36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37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92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93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94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36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37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95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96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97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37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98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99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100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36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37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47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37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61</v>
      </c>
      <c r="D29" s="1" t="s">
        <v>62</v>
      </c>
      <c r="E29" s="1" t="s">
        <v>63</v>
      </c>
      <c r="F29" s="1" t="s">
        <v>64</v>
      </c>
      <c r="G29" s="1" t="s">
        <v>65</v>
      </c>
      <c r="I29" s="142" t="s">
        <v>66</v>
      </c>
      <c r="J29" s="143"/>
      <c r="K29" s="143"/>
      <c r="L29" s="143"/>
      <c r="M29" s="143"/>
      <c r="N29" s="143"/>
      <c r="O29" s="143"/>
      <c r="P29" s="143"/>
      <c r="Q29" s="144"/>
    </row>
    <row r="30" spans="1:51" customHeight="1" ht="19.5" s="2" customFormat="1">
      <c r="A30" s="13"/>
      <c r="C30" s="15">
        <v>1</v>
      </c>
      <c r="D30" s="16" t="s">
        <v>67</v>
      </c>
      <c r="E30" s="17" t="s">
        <v>68</v>
      </c>
      <c r="F30" s="17">
        <v>60296.5</v>
      </c>
      <c r="G30" s="17" t="str">
        <f>F30*0.509</f>
        <v>0</v>
      </c>
      <c r="I30" s="145"/>
      <c r="J30" s="146"/>
      <c r="K30" s="146"/>
      <c r="L30" s="146"/>
      <c r="M30" s="146"/>
      <c r="N30" s="146"/>
      <c r="O30" s="146"/>
      <c r="P30" s="146"/>
      <c r="Q30" s="147"/>
    </row>
    <row r="31" spans="1:51" customHeight="1" ht="19.5" s="2" customFormat="1">
      <c r="A31" s="13"/>
      <c r="C31" s="15">
        <v>2</v>
      </c>
      <c r="D31" s="16" t="s">
        <v>69</v>
      </c>
      <c r="E31" s="17" t="s">
        <v>68</v>
      </c>
      <c r="F31" s="17">
        <v>58803</v>
      </c>
      <c r="G31" s="17" t="str">
        <f>F31*0.509</f>
        <v>0</v>
      </c>
      <c r="I31" s="145"/>
      <c r="J31" s="146"/>
      <c r="K31" s="146"/>
      <c r="L31" s="146"/>
      <c r="M31" s="146"/>
      <c r="N31" s="146"/>
      <c r="O31" s="146"/>
      <c r="P31" s="146"/>
      <c r="Q31" s="147"/>
    </row>
    <row r="32" spans="1:51" customHeight="1" ht="19.5" s="2" customFormat="1">
      <c r="A32" s="13"/>
      <c r="C32" s="15">
        <v>3</v>
      </c>
      <c r="D32" s="16" t="s">
        <v>70</v>
      </c>
      <c r="E32" s="17" t="s">
        <v>68</v>
      </c>
      <c r="F32" s="17">
        <v>58006.3</v>
      </c>
      <c r="G32" s="17" t="str">
        <f>F32*0.509</f>
        <v>0</v>
      </c>
      <c r="I32" s="145"/>
      <c r="J32" s="146"/>
      <c r="K32" s="146"/>
      <c r="L32" s="146"/>
      <c r="M32" s="146"/>
      <c r="N32" s="146"/>
      <c r="O32" s="146"/>
      <c r="P32" s="146"/>
      <c r="Q32" s="147"/>
    </row>
    <row r="33" spans="1:51" customHeight="1" ht="19.5" s="2" customFormat="1">
      <c r="A33" s="13"/>
      <c r="C33" s="15">
        <v>4</v>
      </c>
      <c r="D33" s="16" t="s">
        <v>71</v>
      </c>
      <c r="E33" s="17" t="s">
        <v>72</v>
      </c>
      <c r="F33" s="17">
        <v>51153.6</v>
      </c>
      <c r="G33" s="17" t="str">
        <f>F33*0.509</f>
        <v>0</v>
      </c>
      <c r="I33" s="145"/>
      <c r="J33" s="146"/>
      <c r="K33" s="146"/>
      <c r="L33" s="146"/>
      <c r="M33" s="146"/>
      <c r="N33" s="146"/>
      <c r="O33" s="146"/>
      <c r="P33" s="146"/>
      <c r="Q33" s="147"/>
    </row>
    <row r="34" spans="1:51" customHeight="1" ht="19.5" s="2" customFormat="1">
      <c r="A34" s="13"/>
      <c r="C34" s="15">
        <v>5</v>
      </c>
      <c r="D34" s="16" t="s">
        <v>73</v>
      </c>
      <c r="E34" s="17" t="s">
        <v>72</v>
      </c>
      <c r="F34" s="17">
        <v>45330</v>
      </c>
      <c r="G34" s="17" t="str">
        <f>F34*0.509</f>
        <v>0</v>
      </c>
      <c r="I34" s="148"/>
      <c r="J34" s="149"/>
      <c r="K34" s="149"/>
      <c r="L34" s="149"/>
      <c r="M34" s="149"/>
      <c r="N34" s="149"/>
      <c r="O34" s="149"/>
      <c r="P34" s="149"/>
      <c r="Q34" s="150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102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102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103</v>
      </c>
      <c r="B3" s="158" t="s">
        <v>104</v>
      </c>
      <c r="C3" s="154"/>
      <c r="D3" s="158" t="s">
        <v>105</v>
      </c>
      <c r="E3" s="154"/>
      <c r="F3" s="14"/>
      <c r="G3" s="158" t="s">
        <v>104</v>
      </c>
      <c r="H3" s="154"/>
      <c r="I3" s="158" t="s">
        <v>105</v>
      </c>
      <c r="J3" s="154"/>
      <c r="K3" s="14"/>
      <c r="L3" s="158" t="s">
        <v>104</v>
      </c>
      <c r="M3" s="154"/>
      <c r="N3" s="158" t="s">
        <v>105</v>
      </c>
      <c r="O3" s="154"/>
      <c r="P3" s="14"/>
      <c r="Q3" s="158" t="s">
        <v>104</v>
      </c>
      <c r="R3" s="154"/>
      <c r="S3" s="158" t="s">
        <v>105</v>
      </c>
      <c r="T3" s="154"/>
      <c r="U3" s="14"/>
      <c r="V3" s="158" t="s">
        <v>104</v>
      </c>
      <c r="W3" s="154"/>
      <c r="X3" s="158" t="s">
        <v>105</v>
      </c>
      <c r="Y3" s="154"/>
      <c r="Z3" s="14"/>
      <c r="AA3" s="158" t="s">
        <v>104</v>
      </c>
      <c r="AB3" s="154"/>
      <c r="AC3" s="158" t="s">
        <v>105</v>
      </c>
      <c r="AD3" s="154"/>
      <c r="AE3" s="14"/>
      <c r="AF3" s="158" t="s">
        <v>104</v>
      </c>
      <c r="AG3" s="154"/>
      <c r="AH3" s="158" t="s">
        <v>105</v>
      </c>
      <c r="AI3" s="154"/>
      <c r="AJ3" s="14"/>
      <c r="AK3" s="158" t="s">
        <v>104</v>
      </c>
      <c r="AL3" s="154"/>
      <c r="AM3" s="158" t="s">
        <v>105</v>
      </c>
      <c r="AN3" s="154"/>
      <c r="AO3" s="14"/>
      <c r="AP3" s="158" t="s">
        <v>104</v>
      </c>
      <c r="AQ3" s="154"/>
      <c r="AR3" s="158" t="s">
        <v>105</v>
      </c>
      <c r="AS3" s="154"/>
      <c r="AT3" s="14"/>
      <c r="AU3" s="158" t="s">
        <v>104</v>
      </c>
      <c r="AV3" s="154"/>
      <c r="AW3" s="158" t="s">
        <v>105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106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113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114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116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117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118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119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120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121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122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123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124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125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126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127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128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129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130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131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132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133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134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135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136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101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61</v>
      </c>
      <c r="D41" s="1" t="s">
        <v>62</v>
      </c>
      <c r="E41" s="1" t="s">
        <v>63</v>
      </c>
      <c r="F41" s="1" t="s">
        <v>64</v>
      </c>
      <c r="G41" s="1" t="s">
        <v>65</v>
      </c>
      <c r="I41" s="142" t="s">
        <v>66</v>
      </c>
      <c r="J41" s="143"/>
      <c r="K41" s="143"/>
      <c r="L41" s="143"/>
      <c r="M41" s="143"/>
      <c r="N41" s="143"/>
      <c r="O41" s="143"/>
      <c r="P41" s="143"/>
      <c r="Q41" s="144"/>
    </row>
    <row r="42" spans="1:51" customHeight="1" ht="19.5" s="2" customFormat="1">
      <c r="A42" s="13"/>
      <c r="C42" s="15">
        <v>1</v>
      </c>
      <c r="D42" s="16" t="s">
        <v>67</v>
      </c>
      <c r="E42" s="17" t="s">
        <v>68</v>
      </c>
      <c r="F42" s="17">
        <v>60296.5</v>
      </c>
      <c r="G42" s="17" t="str">
        <f>F42*0.509</f>
        <v>0</v>
      </c>
      <c r="I42" s="145"/>
      <c r="J42" s="146"/>
      <c r="K42" s="146"/>
      <c r="L42" s="146"/>
      <c r="M42" s="146"/>
      <c r="N42" s="146"/>
      <c r="O42" s="146"/>
      <c r="P42" s="146"/>
      <c r="Q42" s="147"/>
    </row>
    <row r="43" spans="1:51" customHeight="1" ht="19.5" s="2" customFormat="1">
      <c r="A43" s="13"/>
      <c r="C43" s="15">
        <v>2</v>
      </c>
      <c r="D43" s="16" t="s">
        <v>69</v>
      </c>
      <c r="E43" s="17" t="s">
        <v>68</v>
      </c>
      <c r="F43" s="17">
        <v>58803</v>
      </c>
      <c r="G43" s="17" t="str">
        <f>F43*0.509</f>
        <v>0</v>
      </c>
      <c r="I43" s="145"/>
      <c r="J43" s="146"/>
      <c r="K43" s="146"/>
      <c r="L43" s="146"/>
      <c r="M43" s="146"/>
      <c r="N43" s="146"/>
      <c r="O43" s="146"/>
      <c r="P43" s="146"/>
      <c r="Q43" s="147"/>
    </row>
    <row r="44" spans="1:51" customHeight="1" ht="19.5" s="2" customFormat="1">
      <c r="A44" s="13"/>
      <c r="C44" s="15">
        <v>3</v>
      </c>
      <c r="D44" s="16" t="s">
        <v>70</v>
      </c>
      <c r="E44" s="17" t="s">
        <v>68</v>
      </c>
      <c r="F44" s="17">
        <v>58006.3</v>
      </c>
      <c r="G44" s="17" t="str">
        <f>F44*0.509</f>
        <v>0</v>
      </c>
      <c r="I44" s="145"/>
      <c r="J44" s="146"/>
      <c r="K44" s="146"/>
      <c r="L44" s="146"/>
      <c r="M44" s="146"/>
      <c r="N44" s="146"/>
      <c r="O44" s="146"/>
      <c r="P44" s="146"/>
      <c r="Q44" s="147"/>
    </row>
    <row r="45" spans="1:51" customHeight="1" ht="19.5" s="2" customFormat="1">
      <c r="A45" s="13"/>
      <c r="C45" s="15">
        <v>4</v>
      </c>
      <c r="D45" s="16" t="s">
        <v>71</v>
      </c>
      <c r="E45" s="17" t="s">
        <v>72</v>
      </c>
      <c r="F45" s="17">
        <v>51153.6</v>
      </c>
      <c r="G45" s="17" t="str">
        <f>F45*0.509</f>
        <v>0</v>
      </c>
      <c r="I45" s="145"/>
      <c r="J45" s="146"/>
      <c r="K45" s="146"/>
      <c r="L45" s="146"/>
      <c r="M45" s="146"/>
      <c r="N45" s="146"/>
      <c r="O45" s="146"/>
      <c r="P45" s="146"/>
      <c r="Q45" s="147"/>
    </row>
    <row r="46" spans="1:51" customHeight="1" ht="19.5" s="2" customFormat="1">
      <c r="A46" s="13"/>
      <c r="C46" s="15">
        <v>5</v>
      </c>
      <c r="D46" s="16" t="s">
        <v>73</v>
      </c>
      <c r="E46" s="17" t="s">
        <v>72</v>
      </c>
      <c r="F46" s="17">
        <v>45330</v>
      </c>
      <c r="G46" s="17" t="str">
        <f>F46*0.509</f>
        <v>0</v>
      </c>
      <c r="I46" s="148"/>
      <c r="J46" s="149"/>
      <c r="K46" s="149"/>
      <c r="L46" s="149"/>
      <c r="M46" s="149"/>
      <c r="N46" s="149"/>
      <c r="O46" s="149"/>
      <c r="P46" s="149"/>
      <c r="Q46" s="150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138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  <c r="L1" s="1" t="s">
        <v>30</v>
      </c>
    </row>
    <row r="2" spans="1:22" customHeight="1" ht="19.5">
      <c r="A2" s="12" t="s">
        <v>2</v>
      </c>
      <c r="B2" s="30" t="s">
        <v>139</v>
      </c>
      <c r="C2" s="1" t="s">
        <v>32</v>
      </c>
      <c r="D2" s="30" t="s">
        <v>140</v>
      </c>
      <c r="E2" s="30" t="s">
        <v>141</v>
      </c>
      <c r="F2" s="30" t="s">
        <v>142</v>
      </c>
      <c r="G2" s="30" t="s">
        <v>143</v>
      </c>
      <c r="H2" s="30" t="s">
        <v>144</v>
      </c>
      <c r="I2" s="30" t="s">
        <v>145</v>
      </c>
      <c r="J2" s="30" t="s">
        <v>146</v>
      </c>
      <c r="K2" s="1" t="s">
        <v>5</v>
      </c>
      <c r="L2" s="34" t="s">
        <v>137</v>
      </c>
    </row>
    <row r="3" spans="1:22" customHeight="1" ht="23.25">
      <c r="A3" s="137" t="s">
        <v>48</v>
      </c>
      <c r="B3" s="159" t="s">
        <v>147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51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60" t="s">
        <v>148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52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52</v>
      </c>
      <c r="B8" s="159" t="s">
        <v>147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51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60" t="s">
        <v>148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52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53</v>
      </c>
      <c r="B13" s="159" t="s">
        <v>147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51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60" t="s">
        <v>148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52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80</v>
      </c>
      <c r="B18" s="159" t="s">
        <v>147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51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60" t="s">
        <v>148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52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55</v>
      </c>
      <c r="B23" s="159" t="s">
        <v>147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51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60" t="s">
        <v>148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52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56</v>
      </c>
      <c r="B28" s="159" t="s">
        <v>147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51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60" t="s">
        <v>148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52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57</v>
      </c>
      <c r="B33" s="159" t="s">
        <v>147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51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60" t="s">
        <v>148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52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58</v>
      </c>
      <c r="B38" s="159" t="s">
        <v>147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51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60" t="s">
        <v>148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52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59</v>
      </c>
      <c r="B43" s="159" t="s">
        <v>147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51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60" t="s">
        <v>148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52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60</v>
      </c>
      <c r="B48" s="159" t="s">
        <v>147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51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60" t="s">
        <v>148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52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61</v>
      </c>
      <c r="D55" s="1" t="s">
        <v>62</v>
      </c>
      <c r="E55" s="1" t="s">
        <v>63</v>
      </c>
      <c r="F55" s="1" t="s">
        <v>64</v>
      </c>
      <c r="G55" s="1" t="s">
        <v>65</v>
      </c>
      <c r="I55" s="142" t="s">
        <v>66</v>
      </c>
      <c r="J55" s="143"/>
      <c r="K55" s="33"/>
      <c r="L55" s="33"/>
    </row>
    <row r="56" spans="1:22" customHeight="1" ht="19.5">
      <c r="C56" s="15">
        <v>1</v>
      </c>
      <c r="D56" s="16" t="s">
        <v>149</v>
      </c>
      <c r="E56" s="17" t="s">
        <v>68</v>
      </c>
      <c r="F56" s="17">
        <v>60296.5</v>
      </c>
      <c r="G56" s="17" t="str">
        <f>F56*0.509</f>
        <v>0</v>
      </c>
      <c r="I56" s="145"/>
      <c r="J56" s="146"/>
      <c r="K56" s="33"/>
      <c r="L56" s="33"/>
    </row>
    <row r="57" spans="1:22" customHeight="1" ht="19.5">
      <c r="C57" s="15">
        <v>2</v>
      </c>
      <c r="D57" s="16" t="s">
        <v>150</v>
      </c>
      <c r="E57" s="17" t="s">
        <v>68</v>
      </c>
      <c r="F57" s="17">
        <v>58803</v>
      </c>
      <c r="G57" s="17" t="str">
        <f>F57*0.509</f>
        <v>0</v>
      </c>
      <c r="I57" s="145"/>
      <c r="J57" s="146"/>
      <c r="K57" s="33"/>
      <c r="L57" s="33"/>
    </row>
    <row r="58" spans="1:22" customHeight="1" ht="19.5">
      <c r="C58" s="15">
        <v>3</v>
      </c>
      <c r="D58" s="16" t="s">
        <v>151</v>
      </c>
      <c r="E58" s="17" t="s">
        <v>68</v>
      </c>
      <c r="F58" s="17">
        <v>58006.3</v>
      </c>
      <c r="G58" s="17" t="str">
        <f>F58*0.509</f>
        <v>0</v>
      </c>
      <c r="I58" s="145"/>
      <c r="J58" s="146"/>
      <c r="K58" s="33"/>
      <c r="L58" s="33"/>
    </row>
    <row r="59" spans="1:22" customHeight="1" ht="19.5">
      <c r="C59" s="15">
        <v>4</v>
      </c>
      <c r="D59" s="16" t="s">
        <v>152</v>
      </c>
      <c r="E59" s="17" t="s">
        <v>72</v>
      </c>
      <c r="F59" s="17">
        <v>51153.6</v>
      </c>
      <c r="G59" s="17" t="str">
        <f>F59*0.509</f>
        <v>0</v>
      </c>
      <c r="I59" s="145"/>
      <c r="J59" s="146"/>
      <c r="K59" s="33"/>
      <c r="L59" s="33"/>
    </row>
    <row r="60" spans="1:22" customHeight="1" ht="19.5">
      <c r="C60" s="15">
        <v>5</v>
      </c>
      <c r="D60" s="16" t="s">
        <v>153</v>
      </c>
      <c r="E60" s="35" t="s">
        <v>80</v>
      </c>
      <c r="F60" s="17">
        <v>45330</v>
      </c>
      <c r="G60" s="17" t="str">
        <f>F60*0.509</f>
        <v>0</v>
      </c>
      <c r="I60" s="148"/>
      <c r="J60" s="149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154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154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154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139</v>
      </c>
      <c r="B3" s="158" t="s">
        <v>147</v>
      </c>
      <c r="C3" s="154"/>
      <c r="D3" s="158" t="s">
        <v>148</v>
      </c>
      <c r="E3" s="154"/>
      <c r="F3" s="14"/>
      <c r="G3" s="158" t="s">
        <v>147</v>
      </c>
      <c r="H3" s="154"/>
      <c r="I3" s="158" t="s">
        <v>148</v>
      </c>
      <c r="J3" s="154"/>
      <c r="K3" s="14"/>
      <c r="L3" s="158" t="s">
        <v>147</v>
      </c>
      <c r="M3" s="154"/>
      <c r="N3" s="158" t="s">
        <v>148</v>
      </c>
      <c r="O3" s="154"/>
      <c r="P3" s="14"/>
      <c r="Q3" s="158" t="s">
        <v>147</v>
      </c>
      <c r="R3" s="154"/>
      <c r="S3" s="158" t="s">
        <v>148</v>
      </c>
      <c r="T3" s="154"/>
      <c r="U3" s="14"/>
      <c r="V3" s="158" t="s">
        <v>147</v>
      </c>
      <c r="W3" s="154"/>
      <c r="X3" s="158" t="s">
        <v>148</v>
      </c>
      <c r="Y3" s="154"/>
      <c r="Z3" s="14"/>
      <c r="AA3" s="158" t="s">
        <v>147</v>
      </c>
      <c r="AB3" s="154"/>
      <c r="AC3" s="158" t="s">
        <v>148</v>
      </c>
      <c r="AD3" s="154"/>
      <c r="AE3" s="14"/>
      <c r="AF3" s="158" t="s">
        <v>147</v>
      </c>
      <c r="AG3" s="154"/>
      <c r="AH3" s="158" t="s">
        <v>148</v>
      </c>
      <c r="AI3" s="154"/>
      <c r="AJ3" s="14"/>
      <c r="AK3" s="158" t="s">
        <v>147</v>
      </c>
      <c r="AL3" s="154"/>
      <c r="AM3" s="158" t="s">
        <v>148</v>
      </c>
      <c r="AN3" s="154"/>
      <c r="AO3" s="14"/>
      <c r="AP3" s="158" t="s">
        <v>147</v>
      </c>
      <c r="AQ3" s="154"/>
      <c r="AR3" s="158" t="s">
        <v>148</v>
      </c>
      <c r="AS3" s="154"/>
      <c r="AT3" s="14"/>
      <c r="AU3" s="158" t="s">
        <v>147</v>
      </c>
      <c r="AV3" s="154"/>
      <c r="AW3" s="158" t="s">
        <v>148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140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141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143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144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101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61</v>
      </c>
      <c r="D17" s="1" t="s">
        <v>62</v>
      </c>
      <c r="E17" s="1" t="s">
        <v>63</v>
      </c>
      <c r="F17" s="1" t="s">
        <v>64</v>
      </c>
      <c r="G17" s="1" t="s">
        <v>65</v>
      </c>
      <c r="I17" s="142" t="s">
        <v>66</v>
      </c>
      <c r="J17" s="143"/>
      <c r="K17" s="143"/>
      <c r="L17" s="143"/>
      <c r="M17" s="143"/>
      <c r="N17" s="143"/>
      <c r="O17" s="143"/>
      <c r="P17" s="143"/>
      <c r="Q17" s="144"/>
    </row>
    <row r="18" spans="1:51" customHeight="1" ht="19.5" s="2" customFormat="1">
      <c r="A18" s="13"/>
      <c r="C18" s="15">
        <v>1</v>
      </c>
      <c r="D18" s="16" t="s">
        <v>67</v>
      </c>
      <c r="E18" s="17" t="s">
        <v>68</v>
      </c>
      <c r="F18" s="17">
        <v>60296.5</v>
      </c>
      <c r="G18" s="17" t="str">
        <f>F18*0.509</f>
        <v>0</v>
      </c>
      <c r="I18" s="145"/>
      <c r="J18" s="146"/>
      <c r="K18" s="146"/>
      <c r="L18" s="146"/>
      <c r="M18" s="146"/>
      <c r="N18" s="146"/>
      <c r="O18" s="146"/>
      <c r="P18" s="146"/>
      <c r="Q18" s="147"/>
    </row>
    <row r="19" spans="1:51" customHeight="1" ht="19.5" s="2" customFormat="1">
      <c r="A19" s="13"/>
      <c r="C19" s="15">
        <v>2</v>
      </c>
      <c r="D19" s="16" t="s">
        <v>69</v>
      </c>
      <c r="E19" s="17" t="s">
        <v>68</v>
      </c>
      <c r="F19" s="17">
        <v>58803</v>
      </c>
      <c r="G19" s="17" t="str">
        <f>F19*0.509</f>
        <v>0</v>
      </c>
      <c r="I19" s="145"/>
      <c r="J19" s="146"/>
      <c r="K19" s="146"/>
      <c r="L19" s="146"/>
      <c r="M19" s="146"/>
      <c r="N19" s="146"/>
      <c r="O19" s="146"/>
      <c r="P19" s="146"/>
      <c r="Q19" s="147"/>
    </row>
    <row r="20" spans="1:51" customHeight="1" ht="19.5" s="2" customFormat="1">
      <c r="A20" s="13"/>
      <c r="C20" s="15">
        <v>3</v>
      </c>
      <c r="D20" s="16" t="s">
        <v>70</v>
      </c>
      <c r="E20" s="17" t="s">
        <v>68</v>
      </c>
      <c r="F20" s="17">
        <v>58006.3</v>
      </c>
      <c r="G20" s="17" t="str">
        <f>F20*0.509</f>
        <v>0</v>
      </c>
      <c r="I20" s="145"/>
      <c r="J20" s="146"/>
      <c r="K20" s="146"/>
      <c r="L20" s="146"/>
      <c r="M20" s="146"/>
      <c r="N20" s="146"/>
      <c r="O20" s="146"/>
      <c r="P20" s="146"/>
      <c r="Q20" s="147"/>
    </row>
    <row r="21" spans="1:51" customHeight="1" ht="19.5" s="2" customFormat="1">
      <c r="A21" s="13"/>
      <c r="C21" s="15">
        <v>4</v>
      </c>
      <c r="D21" s="16" t="s">
        <v>71</v>
      </c>
      <c r="E21" s="17" t="s">
        <v>72</v>
      </c>
      <c r="F21" s="17">
        <v>51153.6</v>
      </c>
      <c r="G21" s="17" t="str">
        <f>F21*0.509</f>
        <v>0</v>
      </c>
      <c r="I21" s="145"/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5</v>
      </c>
      <c r="D22" s="16" t="s">
        <v>73</v>
      </c>
      <c r="E22" s="17" t="s">
        <v>72</v>
      </c>
      <c r="F22" s="17">
        <v>45330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5" t="s">
        <v>155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155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155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87</v>
      </c>
      <c r="B3" s="162">
        <v>44835</v>
      </c>
      <c r="C3" s="154"/>
      <c r="D3" s="162">
        <v>45200</v>
      </c>
      <c r="E3" s="154"/>
      <c r="F3" s="14"/>
      <c r="G3" s="162">
        <v>44835</v>
      </c>
      <c r="H3" s="154"/>
      <c r="I3" s="162">
        <v>45200</v>
      </c>
      <c r="J3" s="154"/>
      <c r="K3" s="14"/>
      <c r="L3" s="162">
        <v>44835</v>
      </c>
      <c r="M3" s="154"/>
      <c r="N3" s="162">
        <v>45200</v>
      </c>
      <c r="O3" s="154"/>
      <c r="P3" s="14"/>
      <c r="Q3" s="162">
        <v>44835</v>
      </c>
      <c r="R3" s="154"/>
      <c r="S3" s="162">
        <v>45200</v>
      </c>
      <c r="T3" s="154"/>
      <c r="U3" s="14"/>
      <c r="V3" s="162">
        <v>44835</v>
      </c>
      <c r="W3" s="154"/>
      <c r="X3" s="162">
        <v>45200</v>
      </c>
      <c r="Y3" s="154"/>
      <c r="Z3" s="14"/>
      <c r="AA3" s="162">
        <v>44835</v>
      </c>
      <c r="AB3" s="154"/>
      <c r="AC3" s="162">
        <v>45200</v>
      </c>
      <c r="AD3" s="154"/>
      <c r="AE3" s="14"/>
      <c r="AF3" s="162">
        <v>44835</v>
      </c>
      <c r="AG3" s="154"/>
      <c r="AH3" s="162">
        <v>45200</v>
      </c>
      <c r="AI3" s="154"/>
      <c r="AJ3" s="14"/>
      <c r="AK3" s="162">
        <v>44835</v>
      </c>
      <c r="AL3" s="154"/>
      <c r="AM3" s="162">
        <v>45200</v>
      </c>
      <c r="AN3" s="154"/>
      <c r="AO3" s="14"/>
      <c r="AP3" s="162">
        <v>44835</v>
      </c>
      <c r="AQ3" s="154"/>
      <c r="AR3" s="162">
        <v>45200</v>
      </c>
      <c r="AS3" s="154"/>
      <c r="AT3" s="14"/>
      <c r="AU3" s="162">
        <v>44835</v>
      </c>
      <c r="AV3" s="154"/>
      <c r="AW3" s="162">
        <v>45200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101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61</v>
      </c>
      <c r="D107" s="1" t="s">
        <v>62</v>
      </c>
      <c r="E107" s="1" t="s">
        <v>63</v>
      </c>
      <c r="F107" s="1" t="s">
        <v>64</v>
      </c>
      <c r="G107" s="1" t="s">
        <v>65</v>
      </c>
      <c r="I107" s="142" t="s">
        <v>66</v>
      </c>
      <c r="J107" s="143"/>
      <c r="K107" s="143"/>
      <c r="L107" s="143"/>
      <c r="M107" s="143"/>
      <c r="N107" s="143"/>
      <c r="O107" s="143"/>
      <c r="P107" s="143"/>
      <c r="Q107" s="144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68</v>
      </c>
      <c r="F108" s="17">
        <v>60296.5</v>
      </c>
      <c r="G108" s="17" t="str">
        <f>F108*0.509</f>
        <v>0</v>
      </c>
      <c r="I108" s="145"/>
      <c r="J108" s="146"/>
      <c r="K108" s="146"/>
      <c r="L108" s="146"/>
      <c r="M108" s="146"/>
      <c r="N108" s="146"/>
      <c r="O108" s="146"/>
      <c r="P108" s="146"/>
      <c r="Q108" s="147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68</v>
      </c>
      <c r="F109" s="17">
        <v>58803</v>
      </c>
      <c r="G109" s="17" t="str">
        <f>F109*0.509</f>
        <v>0</v>
      </c>
      <c r="I109" s="145"/>
      <c r="J109" s="146"/>
      <c r="K109" s="146"/>
      <c r="L109" s="146"/>
      <c r="M109" s="146"/>
      <c r="N109" s="146"/>
      <c r="O109" s="146"/>
      <c r="P109" s="146"/>
      <c r="Q109" s="147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68</v>
      </c>
      <c r="F110" s="17">
        <v>58006.3</v>
      </c>
      <c r="G110" s="17" t="str">
        <f>F110*0.509</f>
        <v>0</v>
      </c>
      <c r="I110" s="145"/>
      <c r="J110" s="146"/>
      <c r="K110" s="146"/>
      <c r="L110" s="146"/>
      <c r="M110" s="146"/>
      <c r="N110" s="146"/>
      <c r="O110" s="146"/>
      <c r="P110" s="146"/>
      <c r="Q110" s="147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72</v>
      </c>
      <c r="F111" s="17">
        <v>51153.6</v>
      </c>
      <c r="G111" s="17" t="str">
        <f>F111*0.509</f>
        <v>0</v>
      </c>
      <c r="I111" s="145"/>
      <c r="J111" s="146"/>
      <c r="K111" s="146"/>
      <c r="L111" s="146"/>
      <c r="M111" s="146"/>
      <c r="N111" s="146"/>
      <c r="O111" s="146"/>
      <c r="P111" s="146"/>
      <c r="Q111" s="147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72</v>
      </c>
      <c r="F112" s="17">
        <v>45330</v>
      </c>
      <c r="G112" s="17" t="str">
        <f>F112*0.509</f>
        <v>0</v>
      </c>
      <c r="I112" s="148"/>
      <c r="J112" s="149"/>
      <c r="K112" s="149"/>
      <c r="L112" s="149"/>
      <c r="M112" s="149"/>
      <c r="N112" s="149"/>
      <c r="O112" s="149"/>
      <c r="P112" s="149"/>
      <c r="Q112" s="150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222" t="s">
        <v>156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38" t="s">
        <v>157</v>
      </c>
      <c r="O2" s="39"/>
      <c r="Q2" s="223" t="s">
        <v>158</v>
      </c>
      <c r="R2" s="224"/>
      <c r="S2" s="225" t="s">
        <v>159</v>
      </c>
      <c r="T2" s="225"/>
      <c r="U2" s="225"/>
      <c r="V2" s="225"/>
      <c r="W2" s="40"/>
      <c r="X2" s="41" t="s">
        <v>160</v>
      </c>
      <c r="Y2" s="42" t="s">
        <v>161</v>
      </c>
      <c r="Z2" s="43"/>
    </row>
    <row r="3" spans="1:16155" customHeight="1" ht="20.25">
      <c r="B3" s="226"/>
      <c r="C3" s="227"/>
      <c r="D3" s="227"/>
      <c r="E3" s="228"/>
      <c r="F3" s="229"/>
      <c r="G3" s="228"/>
      <c r="H3" s="229"/>
      <c r="I3" s="228"/>
      <c r="J3" s="229"/>
      <c r="K3" s="227"/>
      <c r="L3" s="228"/>
      <c r="M3" s="44"/>
      <c r="N3" s="45" t="s">
        <v>162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163</v>
      </c>
    </row>
    <row r="4" spans="1:16155" customHeight="1" ht="22.5">
      <c r="B4" s="48" t="s">
        <v>164</v>
      </c>
      <c r="C4" s="49"/>
      <c r="D4" s="49"/>
      <c r="E4" s="50"/>
      <c r="F4" s="49" t="s">
        <v>165</v>
      </c>
      <c r="G4" s="50"/>
      <c r="H4" s="214" t="s">
        <v>166</v>
      </c>
      <c r="I4" s="215"/>
      <c r="J4" s="51" t="s">
        <v>167</v>
      </c>
      <c r="K4" s="52"/>
      <c r="L4" s="52"/>
      <c r="M4" s="53" t="s">
        <v>168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169</v>
      </c>
    </row>
    <row r="5" spans="1:16155" customHeight="1" ht="16.5">
      <c r="B5" s="216"/>
      <c r="C5" s="217"/>
      <c r="D5" s="217"/>
      <c r="E5" s="218"/>
      <c r="F5" s="219"/>
      <c r="G5" s="218"/>
      <c r="H5" s="219"/>
      <c r="I5" s="218"/>
      <c r="J5" s="219"/>
      <c r="K5" s="217"/>
      <c r="L5" s="218"/>
      <c r="M5" s="53" t="s">
        <v>170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171</v>
      </c>
      <c r="C6" s="59"/>
      <c r="D6" s="59"/>
      <c r="E6" s="60"/>
      <c r="F6" s="59" t="s">
        <v>172</v>
      </c>
      <c r="G6" s="60"/>
      <c r="H6" s="220" t="s">
        <v>173</v>
      </c>
      <c r="I6" s="221"/>
      <c r="J6" s="61" t="s">
        <v>174</v>
      </c>
      <c r="K6" s="59"/>
      <c r="L6" s="59"/>
      <c r="M6" s="62" t="s">
        <v>175</v>
      </c>
      <c r="N6" s="60" t="s">
        <v>176</v>
      </c>
      <c r="O6" s="60" t="s">
        <v>177</v>
      </c>
      <c r="P6" s="60" t="s">
        <v>178</v>
      </c>
      <c r="Q6" s="60" t="s">
        <v>179</v>
      </c>
      <c r="R6" s="60" t="s">
        <v>180</v>
      </c>
      <c r="S6" s="60" t="s">
        <v>181</v>
      </c>
      <c r="T6" s="60" t="s">
        <v>182</v>
      </c>
      <c r="U6" s="60" t="s">
        <v>183</v>
      </c>
      <c r="V6" s="60" t="s">
        <v>184</v>
      </c>
      <c r="W6" s="60" t="s">
        <v>185</v>
      </c>
      <c r="X6" s="60" t="s">
        <v>186</v>
      </c>
      <c r="Y6" s="59" t="s">
        <v>187</v>
      </c>
      <c r="Z6" s="63" t="s">
        <v>188</v>
      </c>
    </row>
    <row r="7" spans="1:16155" customHeight="1" ht="24">
      <c r="B7" s="230">
        <v>111</v>
      </c>
      <c r="C7" s="231"/>
      <c r="D7" s="231"/>
      <c r="E7" s="232"/>
      <c r="F7" s="233">
        <v>12</v>
      </c>
      <c r="G7" s="234"/>
      <c r="H7" s="233">
        <v>11</v>
      </c>
      <c r="I7" s="234"/>
      <c r="J7" s="206">
        <v>1108</v>
      </c>
      <c r="K7" s="207"/>
      <c r="L7" s="20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209">
        <v>111</v>
      </c>
      <c r="C8" s="210"/>
      <c r="D8" s="210"/>
      <c r="E8" s="211"/>
      <c r="F8" s="212">
        <v>12</v>
      </c>
      <c r="G8" s="213"/>
      <c r="H8" s="212">
        <v>11</v>
      </c>
      <c r="I8" s="213"/>
      <c r="J8" s="206">
        <v>1108</v>
      </c>
      <c r="K8" s="207"/>
      <c r="L8" s="20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0">
        <v>111</v>
      </c>
      <c r="C9" s="191"/>
      <c r="D9" s="191"/>
      <c r="E9" s="192"/>
      <c r="F9" s="193">
        <v>12</v>
      </c>
      <c r="G9" s="194"/>
      <c r="H9" s="193">
        <v>12</v>
      </c>
      <c r="I9" s="194"/>
      <c r="J9" s="206">
        <v>1108</v>
      </c>
      <c r="K9" s="207"/>
      <c r="L9" s="20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209">
        <v>111</v>
      </c>
      <c r="C10" s="210"/>
      <c r="D10" s="210"/>
      <c r="E10" s="211"/>
      <c r="F10" s="212">
        <v>12</v>
      </c>
      <c r="G10" s="213"/>
      <c r="H10" s="212">
        <v>12</v>
      </c>
      <c r="I10" s="213"/>
      <c r="J10" s="206">
        <v>1108</v>
      </c>
      <c r="K10" s="207"/>
      <c r="L10" s="20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157</v>
      </c>
    </row>
    <row r="11" spans="1:16155" customHeight="1" ht="24">
      <c r="B11" s="190">
        <v>111</v>
      </c>
      <c r="C11" s="191"/>
      <c r="D11" s="191"/>
      <c r="E11" s="192"/>
      <c r="F11" s="193">
        <v>12</v>
      </c>
      <c r="G11" s="194"/>
      <c r="H11" s="193">
        <v>13</v>
      </c>
      <c r="I11" s="194"/>
      <c r="J11" s="206">
        <v>1108</v>
      </c>
      <c r="K11" s="207"/>
      <c r="L11" s="20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209">
        <v>111</v>
      </c>
      <c r="C12" s="210"/>
      <c r="D12" s="210"/>
      <c r="E12" s="211"/>
      <c r="F12" s="212">
        <v>12</v>
      </c>
      <c r="G12" s="213"/>
      <c r="H12" s="212">
        <v>13</v>
      </c>
      <c r="I12" s="213"/>
      <c r="J12" s="206">
        <v>1108</v>
      </c>
      <c r="K12" s="207"/>
      <c r="L12" s="20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0">
        <v>111</v>
      </c>
      <c r="C13" s="191"/>
      <c r="D13" s="191"/>
      <c r="E13" s="192"/>
      <c r="F13" s="193">
        <v>12</v>
      </c>
      <c r="G13" s="194"/>
      <c r="H13" s="193">
        <v>14</v>
      </c>
      <c r="I13" s="194"/>
      <c r="J13" s="206">
        <v>1108</v>
      </c>
      <c r="K13" s="207"/>
      <c r="L13" s="20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209">
        <v>111</v>
      </c>
      <c r="C14" s="210"/>
      <c r="D14" s="210"/>
      <c r="E14" s="211"/>
      <c r="F14" s="212">
        <v>12</v>
      </c>
      <c r="G14" s="213"/>
      <c r="H14" s="212">
        <v>14</v>
      </c>
      <c r="I14" s="213"/>
      <c r="J14" s="206">
        <v>1108</v>
      </c>
      <c r="K14" s="207"/>
      <c r="L14" s="20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0">
        <v>111</v>
      </c>
      <c r="C15" s="191"/>
      <c r="D15" s="191"/>
      <c r="E15" s="192"/>
      <c r="F15" s="193">
        <v>12</v>
      </c>
      <c r="G15" s="194"/>
      <c r="H15" s="193">
        <v>15</v>
      </c>
      <c r="I15" s="194"/>
      <c r="J15" s="206">
        <v>1108</v>
      </c>
      <c r="K15" s="207"/>
      <c r="L15" s="20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209">
        <v>111</v>
      </c>
      <c r="C16" s="210"/>
      <c r="D16" s="210"/>
      <c r="E16" s="211"/>
      <c r="F16" s="212">
        <v>12</v>
      </c>
      <c r="G16" s="213"/>
      <c r="H16" s="212">
        <v>15</v>
      </c>
      <c r="I16" s="213"/>
      <c r="J16" s="206">
        <v>1108</v>
      </c>
      <c r="K16" s="207"/>
      <c r="L16" s="20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0">
        <v>111</v>
      </c>
      <c r="C17" s="191"/>
      <c r="D17" s="191"/>
      <c r="E17" s="192"/>
      <c r="F17" s="193">
        <v>12</v>
      </c>
      <c r="G17" s="194"/>
      <c r="H17" s="193">
        <v>16</v>
      </c>
      <c r="I17" s="194"/>
      <c r="J17" s="206">
        <v>1108</v>
      </c>
      <c r="K17" s="207"/>
      <c r="L17" s="20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209">
        <v>111</v>
      </c>
      <c r="C18" s="210"/>
      <c r="D18" s="210"/>
      <c r="E18" s="211"/>
      <c r="F18" s="212">
        <v>12</v>
      </c>
      <c r="G18" s="213"/>
      <c r="H18" s="212">
        <v>16</v>
      </c>
      <c r="I18" s="213"/>
      <c r="J18" s="206">
        <v>1108</v>
      </c>
      <c r="K18" s="207"/>
      <c r="L18" s="20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0">
        <v>111</v>
      </c>
      <c r="C19" s="191"/>
      <c r="D19" s="191"/>
      <c r="E19" s="192"/>
      <c r="F19" s="193">
        <v>12</v>
      </c>
      <c r="G19" s="194"/>
      <c r="H19" s="193">
        <v>17</v>
      </c>
      <c r="I19" s="194"/>
      <c r="J19" s="206">
        <v>1108</v>
      </c>
      <c r="K19" s="207"/>
      <c r="L19" s="20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209">
        <v>111</v>
      </c>
      <c r="C20" s="210"/>
      <c r="D20" s="210"/>
      <c r="E20" s="211"/>
      <c r="F20" s="212">
        <v>12</v>
      </c>
      <c r="G20" s="213"/>
      <c r="H20" s="212">
        <v>17</v>
      </c>
      <c r="I20" s="213"/>
      <c r="J20" s="206">
        <v>1108</v>
      </c>
      <c r="K20" s="207"/>
      <c r="L20" s="20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0">
        <v>111</v>
      </c>
      <c r="C21" s="191"/>
      <c r="D21" s="191"/>
      <c r="E21" s="192"/>
      <c r="F21" s="193">
        <v>12</v>
      </c>
      <c r="G21" s="194"/>
      <c r="H21" s="193">
        <v>18</v>
      </c>
      <c r="I21" s="194"/>
      <c r="J21" s="206">
        <v>1108</v>
      </c>
      <c r="K21" s="207"/>
      <c r="L21" s="20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209">
        <v>111</v>
      </c>
      <c r="C22" s="210"/>
      <c r="D22" s="210"/>
      <c r="E22" s="211"/>
      <c r="F22" s="212">
        <v>12</v>
      </c>
      <c r="G22" s="213"/>
      <c r="H22" s="212">
        <v>18</v>
      </c>
      <c r="I22" s="213"/>
      <c r="J22" s="206">
        <v>1108</v>
      </c>
      <c r="K22" s="207"/>
      <c r="L22" s="20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0">
        <v>111</v>
      </c>
      <c r="C23" s="191"/>
      <c r="D23" s="191"/>
      <c r="E23" s="192"/>
      <c r="F23" s="193">
        <v>12</v>
      </c>
      <c r="G23" s="194"/>
      <c r="H23" s="193">
        <v>19</v>
      </c>
      <c r="I23" s="194"/>
      <c r="J23" s="206">
        <v>1108</v>
      </c>
      <c r="K23" s="207"/>
      <c r="L23" s="20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209">
        <v>111</v>
      </c>
      <c r="C24" s="210"/>
      <c r="D24" s="210"/>
      <c r="E24" s="211"/>
      <c r="F24" s="212">
        <v>12</v>
      </c>
      <c r="G24" s="213"/>
      <c r="H24" s="212">
        <v>19</v>
      </c>
      <c r="I24" s="213"/>
      <c r="J24" s="206">
        <v>1108</v>
      </c>
      <c r="K24" s="207"/>
      <c r="L24" s="20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0">
        <v>111</v>
      </c>
      <c r="C25" s="191"/>
      <c r="D25" s="191"/>
      <c r="E25" s="192"/>
      <c r="F25" s="193">
        <v>12</v>
      </c>
      <c r="G25" s="194"/>
      <c r="H25" s="193">
        <v>20</v>
      </c>
      <c r="I25" s="194"/>
      <c r="J25" s="206">
        <v>1108</v>
      </c>
      <c r="K25" s="207"/>
      <c r="L25" s="20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209">
        <v>111</v>
      </c>
      <c r="C26" s="210"/>
      <c r="D26" s="210"/>
      <c r="E26" s="211"/>
      <c r="F26" s="212">
        <v>12</v>
      </c>
      <c r="G26" s="213"/>
      <c r="H26" s="212">
        <v>20</v>
      </c>
      <c r="I26" s="213"/>
      <c r="J26" s="206">
        <v>1108</v>
      </c>
      <c r="K26" s="207"/>
      <c r="L26" s="20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0"/>
      <c r="C27" s="191"/>
      <c r="D27" s="191"/>
      <c r="E27" s="192"/>
      <c r="F27" s="193"/>
      <c r="G27" s="194"/>
      <c r="H27" s="193"/>
      <c r="I27" s="194"/>
      <c r="J27" s="195"/>
      <c r="K27" s="196"/>
      <c r="L27" s="197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198"/>
      <c r="C28" s="199"/>
      <c r="D28" s="199"/>
      <c r="E28" s="200"/>
      <c r="F28" s="201"/>
      <c r="G28" s="202"/>
      <c r="H28" s="201"/>
      <c r="I28" s="202"/>
      <c r="J28" s="203"/>
      <c r="K28" s="204"/>
      <c r="L28" s="205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172" t="s">
        <v>189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4"/>
      <c r="N30" s="175" t="s">
        <v>190</v>
      </c>
      <c r="O30" s="176"/>
      <c r="P30" s="177"/>
      <c r="Q30" s="75" t="s">
        <v>191</v>
      </c>
      <c r="R30" s="76" t="s">
        <v>66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178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80"/>
      <c r="N31" s="181"/>
      <c r="O31" s="182"/>
      <c r="P31" s="183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184" t="s">
        <v>192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6"/>
      <c r="N32" s="187">
        <v>61282</v>
      </c>
      <c r="O32" s="188"/>
      <c r="P32" s="189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163" t="s">
        <v>193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5"/>
      <c r="N33" s="166">
        <v>131762</v>
      </c>
      <c r="O33" s="167"/>
      <c r="P33" s="168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194</v>
      </c>
      <c r="S35" s="108" t="s">
        <v>195</v>
      </c>
      <c r="T35" s="109"/>
      <c r="U35" s="110" t="s">
        <v>195</v>
      </c>
      <c r="V35" s="109"/>
      <c r="W35" s="110" t="s">
        <v>196</v>
      </c>
      <c r="X35" s="109"/>
      <c r="Y35" s="169" t="s">
        <v>197</v>
      </c>
      <c r="Z35" s="170"/>
    </row>
    <row r="36" spans="1:16155" customHeight="1" ht="16.5">
      <c r="C36" s="82" t="s">
        <v>198</v>
      </c>
      <c r="D36" s="111"/>
      <c r="E36" s="112" t="s">
        <v>199</v>
      </c>
      <c r="S36" s="113" t="s">
        <v>200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201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202</v>
      </c>
      <c r="S38" s="113" t="s">
        <v>203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204</v>
      </c>
      <c r="D39" s="111"/>
      <c r="E39" s="120" t="s">
        <v>205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206</v>
      </c>
      <c r="S40" s="113" t="s">
        <v>207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208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2024-09-13T13:22:57+08:00</dcterms:modified>
  <dc:title/>
  <dc:description/>
  <dc:subject/>
  <cp:keywords/>
  <cp:category/>
</cp:coreProperties>
</file>