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<sst xmlns="http://schemas.openxmlformats.org/spreadsheetml/2006/main" uniqueCount="278">
  <si>
    <t>新東陽-大園廠-2024-01各廠區電力用量用量(月報)</t>
  </si>
  <si>
    <t>單位kWh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</si>
  <si>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</si>
  <si>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</si>
  <si>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</si>
  <si>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</si>
  <si>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</si>
  <si>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</si>
  <si>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</si>
  <si>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</si>
  <si>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</si>
  <si>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</si>
  <si>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</si>
  <si>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</si>
  <si>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</si>
  <si>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</si>
  <si>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</si>
  <si>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</si>
  <si>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</si>
  <si>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</si>
  <si>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</si>
  <si>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</si>
  <si>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</si>
  <si>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</si>
  <si>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</si>
  <si>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</si>
  <si>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</si>
  <si>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</si>
  <si>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</si>
  <si>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</si>
  <si>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</si>
  <si>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</si>
  <si>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</si>
  <si>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</si>
  <si>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</si>
  <si>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</si>
  <si>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</si>
  <si>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</si>
  <si>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MCB</t>
  </si>
  <si>
    <t>2023-01</t>
  </si>
  <si>
    <t>用量</t>
  </si>
  <si>
    <t>2024-01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</si>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</sst>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13878</v>
      </c>
      <c r="E3" s="5">
        <v>16951.5</v>
      </c>
      <c r="F3" s="5">
        <v>18437.5</v>
      </c>
      <c r="G3" s="5">
        <v>18667</v>
      </c>
      <c r="H3" s="5">
        <v>8128.5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139416</v>
      </c>
      <c r="P3" s="5">
        <v>18931.5</v>
      </c>
      <c r="Q3" s="5">
        <v>17719.5</v>
      </c>
      <c r="R3" s="5">
        <v>13071.5</v>
      </c>
      <c r="S3" s="5">
        <v>16465</v>
      </c>
      <c r="T3" s="5">
        <v>16911.5</v>
      </c>
      <c r="U3" s="5">
        <v>16105.5</v>
      </c>
      <c r="V3" s="5">
        <v>15147</v>
      </c>
      <c r="W3" s="5">
        <v>12264</v>
      </c>
      <c r="X3" s="5">
        <v>11500</v>
      </c>
      <c r="Y3" s="5">
        <v>10967.5</v>
      </c>
      <c r="Z3" s="5">
        <v>11189</v>
      </c>
      <c r="AA3" s="5">
        <v>10370.5</v>
      </c>
      <c r="AB3" s="5">
        <v>10508</v>
      </c>
      <c r="AC3" s="5">
        <v>2700.5</v>
      </c>
      <c r="AD3" s="5">
        <v>0</v>
      </c>
      <c r="AE3" s="5">
        <v>2325.5</v>
      </c>
      <c r="AF3" s="5">
        <v>11677.5</v>
      </c>
      <c r="AG3" s="5">
        <v>16460</v>
      </c>
      <c r="AH3" s="5">
        <v>17557.5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14492.5</v>
      </c>
      <c r="E4" s="9">
        <v>16767.3</v>
      </c>
      <c r="F4" s="9">
        <v>16617.2</v>
      </c>
      <c r="G4" s="9">
        <v>17833.8</v>
      </c>
      <c r="H4" s="9">
        <v>17858.8</v>
      </c>
      <c r="I4" s="9">
        <v>16567.9</v>
      </c>
      <c r="J4" s="9">
        <v>11675.6</v>
      </c>
      <c r="K4" s="9">
        <v>18340.7</v>
      </c>
      <c r="L4" s="9">
        <v>19000.7</v>
      </c>
      <c r="M4" s="9">
        <v>18345.8</v>
      </c>
      <c r="N4" s="9">
        <v>17623</v>
      </c>
      <c r="O4" s="9">
        <v>18364.7</v>
      </c>
      <c r="P4" s="9">
        <v>16087</v>
      </c>
      <c r="Q4" s="9">
        <v>11896</v>
      </c>
      <c r="R4" s="9">
        <v>18535.5</v>
      </c>
      <c r="S4" s="9">
        <v>18435</v>
      </c>
      <c r="T4" s="9">
        <v>18622.3</v>
      </c>
      <c r="U4" s="9">
        <v>17848.7</v>
      </c>
      <c r="V4" s="9">
        <v>19096</v>
      </c>
      <c r="W4" s="9">
        <v>17672</v>
      </c>
      <c r="X4" s="9">
        <v>12611</v>
      </c>
      <c r="Y4" s="9">
        <v>16463.3</v>
      </c>
      <c r="Z4" s="9">
        <v>16885.2</v>
      </c>
      <c r="AA4" s="9">
        <v>16984.8</v>
      </c>
      <c r="AB4" s="9">
        <v>17337.5</v>
      </c>
      <c r="AC4" s="9">
        <v>16529.2</v>
      </c>
      <c r="AD4" s="9">
        <v>15401.5</v>
      </c>
      <c r="AE4" s="9">
        <v>11513</v>
      </c>
      <c r="AF4" s="9">
        <v>17616.8</v>
      </c>
      <c r="AG4" s="9">
        <v>18812.2</v>
      </c>
      <c r="AH4" s="9">
        <v>18489.3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368.40000000002</v>
      </c>
      <c r="E6" s="5">
        <v>372.29999999999</v>
      </c>
      <c r="F6" s="5">
        <v>399.09999999998</v>
      </c>
      <c r="G6" s="5">
        <v>405.5</v>
      </c>
      <c r="H6" s="5">
        <v>201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3099.8</v>
      </c>
      <c r="P6" s="5">
        <v>436.30000000005</v>
      </c>
      <c r="Q6" s="5">
        <v>345.39999999997</v>
      </c>
      <c r="R6" s="5">
        <v>366.79999999999</v>
      </c>
      <c r="S6" s="5">
        <v>435.5</v>
      </c>
      <c r="T6" s="5">
        <v>445.90000000002</v>
      </c>
      <c r="U6" s="5">
        <v>453.79999999999</v>
      </c>
      <c r="V6" s="5">
        <v>399.79999999999</v>
      </c>
      <c r="W6" s="5">
        <v>358.90000000002</v>
      </c>
      <c r="X6" s="5">
        <v>288.20000000001</v>
      </c>
      <c r="Y6" s="5">
        <v>254.79999999999</v>
      </c>
      <c r="Z6" s="5">
        <v>253</v>
      </c>
      <c r="AA6" s="5">
        <v>249.70000000001</v>
      </c>
      <c r="AB6" s="5">
        <v>326.09999999998</v>
      </c>
      <c r="AC6" s="5">
        <v>90.400000000023</v>
      </c>
      <c r="AD6" s="5">
        <v>0</v>
      </c>
      <c r="AE6" s="5">
        <v>16.099999999977</v>
      </c>
      <c r="AF6" s="5">
        <v>333.20000000001</v>
      </c>
      <c r="AG6" s="5">
        <v>370.20000000001</v>
      </c>
      <c r="AH6" s="5">
        <v>398.29999999999</v>
      </c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132</v>
      </c>
      <c r="E7" s="9">
        <v>308.80000000005</v>
      </c>
      <c r="F7" s="9">
        <v>346.39999999997</v>
      </c>
      <c r="G7" s="9">
        <v>347.60000000003</v>
      </c>
      <c r="H7" s="9">
        <v>328.5</v>
      </c>
      <c r="I7" s="9">
        <v>311.09999999998</v>
      </c>
      <c r="J7" s="9">
        <v>226.5</v>
      </c>
      <c r="K7" s="9">
        <v>329.09999999998</v>
      </c>
      <c r="L7" s="9">
        <v>366.90000000002</v>
      </c>
      <c r="M7" s="9">
        <v>386.09999999998</v>
      </c>
      <c r="N7" s="9">
        <v>376.10000000003</v>
      </c>
      <c r="O7" s="9">
        <v>392.39999999997</v>
      </c>
      <c r="P7" s="9">
        <v>317.60000000003</v>
      </c>
      <c r="Q7" s="9">
        <v>227.59999999998</v>
      </c>
      <c r="R7" s="9">
        <v>373.50000000006</v>
      </c>
      <c r="S7" s="9">
        <v>388.79999999993</v>
      </c>
      <c r="T7" s="9">
        <v>331.90000000002</v>
      </c>
      <c r="U7" s="9">
        <v>341.80000000005</v>
      </c>
      <c r="V7" s="9">
        <v>361.59999999998</v>
      </c>
      <c r="W7" s="9">
        <v>339.40000000002</v>
      </c>
      <c r="X7" s="9">
        <v>225.5</v>
      </c>
      <c r="Y7" s="9">
        <v>370.5</v>
      </c>
      <c r="Z7" s="9">
        <v>382.09999999998</v>
      </c>
      <c r="AA7" s="9">
        <v>377.40000000002</v>
      </c>
      <c r="AB7" s="9">
        <v>361.59999999998</v>
      </c>
      <c r="AC7" s="9">
        <v>375</v>
      </c>
      <c r="AD7" s="9">
        <v>317.40000000002</v>
      </c>
      <c r="AE7" s="9">
        <v>225.59999999998</v>
      </c>
      <c r="AF7" s="9">
        <v>371.40000000002</v>
      </c>
      <c r="AG7" s="9">
        <v>381.19999999995</v>
      </c>
      <c r="AH7" s="9">
        <v>376.69999999995</v>
      </c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763.39999999991</v>
      </c>
      <c r="E15" s="5">
        <v>760.40000000002</v>
      </c>
      <c r="F15" s="5">
        <v>774</v>
      </c>
      <c r="G15" s="5">
        <v>776.80000000005</v>
      </c>
      <c r="H15" s="5">
        <v>349.90000000002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5693.6</v>
      </c>
      <c r="P15" s="5">
        <v>758.5</v>
      </c>
      <c r="Q15" s="5">
        <v>675.09999999998</v>
      </c>
      <c r="R15" s="5">
        <v>599.90000000002</v>
      </c>
      <c r="S15" s="5">
        <v>532.40000000002</v>
      </c>
      <c r="T15" s="5">
        <v>816.09999999998</v>
      </c>
      <c r="U15" s="5">
        <v>781.09999999998</v>
      </c>
      <c r="V15" s="5">
        <v>764.30000000005</v>
      </c>
      <c r="W15" s="5">
        <v>778.79999999993</v>
      </c>
      <c r="X15" s="5">
        <v>754.40000000002</v>
      </c>
      <c r="Y15" s="5">
        <v>757.09999999998</v>
      </c>
      <c r="Z15" s="5">
        <v>723.70000000007</v>
      </c>
      <c r="AA15" s="5">
        <v>730.59999999998</v>
      </c>
      <c r="AB15" s="5">
        <v>516.40000000002</v>
      </c>
      <c r="AC15" s="5">
        <v>189.5</v>
      </c>
      <c r="AD15" s="5">
        <v>0</v>
      </c>
      <c r="AE15" s="5">
        <v>137.59999999998</v>
      </c>
      <c r="AF15" s="5">
        <v>597.70000000007</v>
      </c>
      <c r="AG15" s="5">
        <v>841.69999999995</v>
      </c>
      <c r="AH15" s="5">
        <v>837.5</v>
      </c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746.30000000005</v>
      </c>
      <c r="E16" s="9">
        <v>775.19999999995</v>
      </c>
      <c r="F16" s="9">
        <v>715</v>
      </c>
      <c r="G16" s="9">
        <v>758.5</v>
      </c>
      <c r="H16" s="9">
        <v>826.59999999986</v>
      </c>
      <c r="I16" s="9">
        <v>868.70000000019</v>
      </c>
      <c r="J16" s="9">
        <v>583.19999999995</v>
      </c>
      <c r="K16" s="9">
        <v>831</v>
      </c>
      <c r="L16" s="9">
        <v>849</v>
      </c>
      <c r="M16" s="9">
        <v>829.59999999986</v>
      </c>
      <c r="N16" s="9">
        <v>812.5</v>
      </c>
      <c r="O16" s="9">
        <v>813.20000000019</v>
      </c>
      <c r="P16" s="9">
        <v>757.29999999981</v>
      </c>
      <c r="Q16" s="9">
        <v>558.20000000019</v>
      </c>
      <c r="R16" s="9">
        <v>824.89999999991</v>
      </c>
      <c r="S16" s="9">
        <v>833.5</v>
      </c>
      <c r="T16" s="9">
        <v>827.60000000009</v>
      </c>
      <c r="U16" s="9">
        <v>619</v>
      </c>
      <c r="V16" s="9">
        <v>858</v>
      </c>
      <c r="W16" s="9">
        <v>861.5</v>
      </c>
      <c r="X16" s="9">
        <v>826.69999999995</v>
      </c>
      <c r="Y16" s="9">
        <v>790.80000000005</v>
      </c>
      <c r="Z16" s="9">
        <v>776</v>
      </c>
      <c r="AA16" s="9">
        <v>816.69999999995</v>
      </c>
      <c r="AB16" s="9">
        <v>839.19999999995</v>
      </c>
      <c r="AC16" s="9">
        <v>830.10000000009</v>
      </c>
      <c r="AD16" s="9">
        <v>773.5</v>
      </c>
      <c r="AE16" s="9">
        <v>735.39999999991</v>
      </c>
      <c r="AF16" s="9">
        <v>752</v>
      </c>
      <c r="AG16" s="9">
        <v>851.60000000009</v>
      </c>
      <c r="AH16" s="9">
        <v>784.89999999991</v>
      </c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640.70000000007</v>
      </c>
      <c r="E21" s="5">
        <v>677.59999999998</v>
      </c>
      <c r="F21" s="5">
        <v>768.69999999995</v>
      </c>
      <c r="G21" s="5">
        <v>671.70000000007</v>
      </c>
      <c r="H21" s="5">
        <v>302.79999999993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5529.8</v>
      </c>
      <c r="P21" s="5">
        <v>678.5</v>
      </c>
      <c r="Q21" s="5">
        <v>681.90000000002</v>
      </c>
      <c r="R21" s="5">
        <v>453.59999999998</v>
      </c>
      <c r="S21" s="5">
        <v>23.199999999953</v>
      </c>
      <c r="T21" s="5">
        <v>501.20000000007</v>
      </c>
      <c r="U21" s="5">
        <v>505.59999999998</v>
      </c>
      <c r="V21" s="5">
        <v>461</v>
      </c>
      <c r="W21" s="5">
        <v>2.0999999999767</v>
      </c>
      <c r="X21" s="5">
        <v>114.59999999998</v>
      </c>
      <c r="Y21" s="5">
        <v>2.3000000000466</v>
      </c>
      <c r="Z21" s="5">
        <v>2.2999999999302</v>
      </c>
      <c r="AA21" s="5">
        <v>1.8000000000466</v>
      </c>
      <c r="AB21" s="5">
        <v>298.09999999998</v>
      </c>
      <c r="AC21" s="5">
        <v>0.59999999997672</v>
      </c>
      <c r="AD21" s="5">
        <v>0</v>
      </c>
      <c r="AE21" s="5">
        <v>29.900000000023</v>
      </c>
      <c r="AF21" s="5">
        <v>107.79999999993</v>
      </c>
      <c r="AG21" s="5">
        <v>653.59999999998</v>
      </c>
      <c r="AH21" s="5">
        <v>946.5</v>
      </c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1.5999999999767</v>
      </c>
      <c r="E22" s="9">
        <v>2</v>
      </c>
      <c r="F22" s="9">
        <v>2.1999999999534</v>
      </c>
      <c r="G22" s="9">
        <v>1.3000000000466</v>
      </c>
      <c r="H22" s="9">
        <v>6.4000000000233</v>
      </c>
      <c r="I22" s="9">
        <v>2</v>
      </c>
      <c r="J22" s="9">
        <v>1.7999999999302</v>
      </c>
      <c r="K22" s="9">
        <v>3.5</v>
      </c>
      <c r="L22" s="9">
        <v>3</v>
      </c>
      <c r="M22" s="9">
        <v>1.9000000000233</v>
      </c>
      <c r="N22" s="9">
        <v>246</v>
      </c>
      <c r="O22" s="9">
        <v>1.5999999999767</v>
      </c>
      <c r="P22" s="9">
        <v>1.8000000000466</v>
      </c>
      <c r="Q22" s="9">
        <v>1.9000000000233</v>
      </c>
      <c r="R22" s="9">
        <v>212</v>
      </c>
      <c r="S22" s="9">
        <v>2.0999999999767</v>
      </c>
      <c r="T22" s="9">
        <v>1.9000000000233</v>
      </c>
      <c r="U22" s="9">
        <v>2.3999999999069</v>
      </c>
      <c r="V22" s="9">
        <v>2.9000000000233</v>
      </c>
      <c r="W22" s="9">
        <v>3.0999999999767</v>
      </c>
      <c r="X22" s="9">
        <v>2.8000000000466</v>
      </c>
      <c r="Y22" s="9">
        <v>596.90000000002</v>
      </c>
      <c r="Z22" s="9">
        <v>583.69999999995</v>
      </c>
      <c r="AA22" s="9">
        <v>602.09999999998</v>
      </c>
      <c r="AB22" s="9">
        <v>444.20000000007</v>
      </c>
      <c r="AC22" s="9">
        <v>400.5</v>
      </c>
      <c r="AD22" s="9">
        <v>345.69999999995</v>
      </c>
      <c r="AE22" s="9">
        <v>2.8000000000466</v>
      </c>
      <c r="AF22" s="9">
        <v>460.59999999998</v>
      </c>
      <c r="AG22" s="9">
        <v>401.09999999998</v>
      </c>
      <c r="AH22" s="9">
        <v>3.2000000000698</v>
      </c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0.5</v>
      </c>
      <c r="E24" s="5">
        <v>0.59999999999854</v>
      </c>
      <c r="F24" s="5">
        <v>0.40000000000146</v>
      </c>
      <c r="G24" s="5">
        <v>0.5</v>
      </c>
      <c r="H24" s="5">
        <v>0.29999999999927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4.5999999999985</v>
      </c>
      <c r="P24" s="5">
        <v>4</v>
      </c>
      <c r="Q24" s="5">
        <v>0.5</v>
      </c>
      <c r="R24" s="5">
        <v>0.60000000000218</v>
      </c>
      <c r="S24" s="5">
        <v>229.3</v>
      </c>
      <c r="T24" s="5">
        <v>0.59999999999854</v>
      </c>
      <c r="U24" s="5">
        <v>0.60000000000218</v>
      </c>
      <c r="V24" s="5">
        <v>1.1999999999971</v>
      </c>
      <c r="W24" s="5">
        <v>148.3</v>
      </c>
      <c r="X24" s="5">
        <v>60.299999999999</v>
      </c>
      <c r="Y24" s="5">
        <v>0.89999999999782</v>
      </c>
      <c r="Z24" s="5">
        <v>2.7000000000007</v>
      </c>
      <c r="AA24" s="5">
        <v>0.90000000000146</v>
      </c>
      <c r="AB24" s="5">
        <v>0.70000000000073</v>
      </c>
      <c r="AC24" s="5">
        <v>0.19999999999709</v>
      </c>
      <c r="AD24" s="5">
        <v>0</v>
      </c>
      <c r="AE24" s="5">
        <v>0.20000000000073</v>
      </c>
      <c r="AF24" s="5">
        <v>127.4</v>
      </c>
      <c r="AG24" s="5">
        <v>63.5</v>
      </c>
      <c r="AH24" s="5">
        <v>0.39999999999782</v>
      </c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146.39999999999</v>
      </c>
      <c r="E25" s="9">
        <v>210.9</v>
      </c>
      <c r="F25" s="9">
        <v>173.8</v>
      </c>
      <c r="G25" s="9">
        <v>213.7</v>
      </c>
      <c r="H25" s="9">
        <v>230.1</v>
      </c>
      <c r="I25" s="9">
        <v>163.2</v>
      </c>
      <c r="J25" s="9">
        <v>1.0999999999985</v>
      </c>
      <c r="K25" s="9">
        <v>229</v>
      </c>
      <c r="L25" s="9">
        <v>217.8</v>
      </c>
      <c r="M25" s="9">
        <v>251.1</v>
      </c>
      <c r="N25" s="9">
        <v>132</v>
      </c>
      <c r="O25" s="9">
        <v>251.6</v>
      </c>
      <c r="P25" s="9">
        <v>153.9</v>
      </c>
      <c r="Q25" s="9">
        <v>1</v>
      </c>
      <c r="R25" s="9">
        <v>153.2</v>
      </c>
      <c r="S25" s="9">
        <v>189.7</v>
      </c>
      <c r="T25" s="9">
        <v>184.39999999999</v>
      </c>
      <c r="U25" s="9">
        <v>171.60000000001</v>
      </c>
      <c r="V25" s="9">
        <v>148.6</v>
      </c>
      <c r="W25" s="9">
        <v>157.9</v>
      </c>
      <c r="X25" s="9">
        <v>1</v>
      </c>
      <c r="Y25" s="9">
        <v>0.79999999999563</v>
      </c>
      <c r="Z25" s="9">
        <v>20</v>
      </c>
      <c r="AA25" s="9">
        <v>10.599999999999</v>
      </c>
      <c r="AB25" s="9">
        <v>0.80000000000291</v>
      </c>
      <c r="AC25" s="9">
        <v>0.90000000000146</v>
      </c>
      <c r="AD25" s="9">
        <v>0.79999999999563</v>
      </c>
      <c r="AE25" s="9">
        <v>0.90000000000146</v>
      </c>
      <c r="AF25" s="9">
        <v>9.9000000000015</v>
      </c>
      <c r="AG25" s="9">
        <v>0.90000000000146</v>
      </c>
      <c r="AH25" s="9">
        <v>176.5</v>
      </c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550.10000000009</v>
      </c>
      <c r="E27" s="5">
        <v>668.09999999998</v>
      </c>
      <c r="F27" s="5">
        <v>741.40000000002</v>
      </c>
      <c r="G27" s="5">
        <v>784.5</v>
      </c>
      <c r="H27" s="5">
        <v>300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5088.5</v>
      </c>
      <c r="P27" s="5">
        <v>678.09999999998</v>
      </c>
      <c r="Q27" s="5">
        <v>606.19999999995</v>
      </c>
      <c r="R27" s="5">
        <v>369</v>
      </c>
      <c r="S27" s="5">
        <v>425.59999999998</v>
      </c>
      <c r="T27" s="5">
        <v>384.60000000009</v>
      </c>
      <c r="U27" s="5">
        <v>415.29999999993</v>
      </c>
      <c r="V27" s="5">
        <v>423.20000000007</v>
      </c>
      <c r="W27" s="5">
        <v>365.29999999993</v>
      </c>
      <c r="X27" s="5">
        <v>376.80000000005</v>
      </c>
      <c r="Y27" s="5">
        <v>350</v>
      </c>
      <c r="Z27" s="5">
        <v>384.29999999993</v>
      </c>
      <c r="AA27" s="5">
        <v>356.60000000009</v>
      </c>
      <c r="AB27" s="5">
        <v>351</v>
      </c>
      <c r="AC27" s="5">
        <v>84.399999999907</v>
      </c>
      <c r="AD27" s="5">
        <v>0</v>
      </c>
      <c r="AE27" s="5">
        <v>77.900000000023</v>
      </c>
      <c r="AF27" s="5">
        <v>355.69999999995</v>
      </c>
      <c r="AG27" s="5">
        <v>426</v>
      </c>
      <c r="AH27" s="5">
        <v>462.80000000005</v>
      </c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709.30000000005</v>
      </c>
      <c r="E28" s="9">
        <v>984</v>
      </c>
      <c r="F28" s="9">
        <v>898.5</v>
      </c>
      <c r="G28" s="9">
        <v>793.69999999995</v>
      </c>
      <c r="H28" s="9">
        <v>712.80000000005</v>
      </c>
      <c r="I28" s="9">
        <v>777.79999999981</v>
      </c>
      <c r="J28" s="9">
        <v>630.40000000014</v>
      </c>
      <c r="K28" s="9">
        <v>783.5</v>
      </c>
      <c r="L28" s="9">
        <v>1014.5999999999</v>
      </c>
      <c r="M28" s="9">
        <v>774.60000000009</v>
      </c>
      <c r="N28" s="9">
        <v>775</v>
      </c>
      <c r="O28" s="9">
        <v>756.80000000005</v>
      </c>
      <c r="P28" s="9">
        <v>818.80000000005</v>
      </c>
      <c r="Q28" s="9">
        <v>773.79999999981</v>
      </c>
      <c r="R28" s="9">
        <v>937.40000000014</v>
      </c>
      <c r="S28" s="9">
        <v>913.69999999995</v>
      </c>
      <c r="T28" s="9">
        <v>1016.3999999999</v>
      </c>
      <c r="U28" s="9">
        <v>1103.7000000002</v>
      </c>
      <c r="V28" s="9">
        <v>1251.7999999998</v>
      </c>
      <c r="W28" s="9">
        <v>1120.9000000001</v>
      </c>
      <c r="X28" s="9">
        <v>667.09999999986</v>
      </c>
      <c r="Y28" s="9">
        <v>754.60000000009</v>
      </c>
      <c r="Z28" s="9">
        <v>650.80000000005</v>
      </c>
      <c r="AA28" s="9">
        <v>752.69999999995</v>
      </c>
      <c r="AB28" s="9">
        <v>867.10000000009</v>
      </c>
      <c r="AC28" s="9">
        <v>661.69999999995</v>
      </c>
      <c r="AD28" s="9">
        <v>727.59999999986</v>
      </c>
      <c r="AE28" s="9">
        <v>749.20000000019</v>
      </c>
      <c r="AF28" s="9">
        <v>958.5</v>
      </c>
      <c r="AG28" s="9">
        <v>1039.7</v>
      </c>
      <c r="AH28" s="9">
        <v>919.59999999986</v>
      </c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1297.8999999999</v>
      </c>
      <c r="E30" s="5">
        <v>1271.6000000001</v>
      </c>
      <c r="F30" s="5">
        <v>991.80000000005</v>
      </c>
      <c r="G30" s="5">
        <v>1042.2</v>
      </c>
      <c r="H30" s="5">
        <v>470.30000000005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8103.8</v>
      </c>
      <c r="P30" s="5">
        <v>1123.7999999998</v>
      </c>
      <c r="Q30" s="5">
        <v>1091.5</v>
      </c>
      <c r="R30" s="5">
        <v>1022.1000000001</v>
      </c>
      <c r="S30" s="5">
        <v>970.10000000009</v>
      </c>
      <c r="T30" s="5">
        <v>995.79999999981</v>
      </c>
      <c r="U30" s="5">
        <v>988.40000000014</v>
      </c>
      <c r="V30" s="5">
        <v>982</v>
      </c>
      <c r="W30" s="5">
        <v>956.69999999995</v>
      </c>
      <c r="X30" s="5">
        <v>1063.3</v>
      </c>
      <c r="Y30" s="5">
        <v>1071.3</v>
      </c>
      <c r="Z30" s="5">
        <v>1060.7</v>
      </c>
      <c r="AA30" s="5">
        <v>982.5</v>
      </c>
      <c r="AB30" s="5">
        <v>903.69999999995</v>
      </c>
      <c r="AC30" s="5">
        <v>237.30000000005</v>
      </c>
      <c r="AD30" s="5">
        <v>0</v>
      </c>
      <c r="AE30" s="5">
        <v>169.80000000005</v>
      </c>
      <c r="AF30" s="5">
        <v>853</v>
      </c>
      <c r="AG30" s="5">
        <v>891.80000000005</v>
      </c>
      <c r="AH30" s="5">
        <v>879.29999999981</v>
      </c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1146</v>
      </c>
      <c r="E31" s="9">
        <v>1234.5</v>
      </c>
      <c r="F31" s="9">
        <v>1213.2999999998</v>
      </c>
      <c r="G31" s="9">
        <v>1197</v>
      </c>
      <c r="H31" s="9">
        <v>1239.2000000002</v>
      </c>
      <c r="I31" s="9">
        <v>1250.5</v>
      </c>
      <c r="J31" s="9">
        <v>1184.7999999998</v>
      </c>
      <c r="K31" s="9">
        <v>1264.7000000002</v>
      </c>
      <c r="L31" s="9">
        <v>1314</v>
      </c>
      <c r="M31" s="9">
        <v>1217.7999999998</v>
      </c>
      <c r="N31" s="9">
        <v>1224</v>
      </c>
      <c r="O31" s="9">
        <v>1262</v>
      </c>
      <c r="P31" s="9">
        <v>1233</v>
      </c>
      <c r="Q31" s="9">
        <v>1241</v>
      </c>
      <c r="R31" s="9">
        <v>1223.5</v>
      </c>
      <c r="S31" s="9">
        <v>1212</v>
      </c>
      <c r="T31" s="9">
        <v>1240.7000000002</v>
      </c>
      <c r="U31" s="9">
        <v>1341</v>
      </c>
      <c r="V31" s="9">
        <v>1440.7999999998</v>
      </c>
      <c r="W31" s="9">
        <v>1461.2000000002</v>
      </c>
      <c r="X31" s="9">
        <v>1276.7999999998</v>
      </c>
      <c r="Y31" s="9">
        <v>1218.5</v>
      </c>
      <c r="Z31" s="9">
        <v>1097.7000000002</v>
      </c>
      <c r="AA31" s="9">
        <v>1094</v>
      </c>
      <c r="AB31" s="9">
        <v>1141.7999999998</v>
      </c>
      <c r="AC31" s="9">
        <v>1162.5</v>
      </c>
      <c r="AD31" s="9">
        <v>1219.5</v>
      </c>
      <c r="AE31" s="9">
        <v>1173.2000000002</v>
      </c>
      <c r="AF31" s="9">
        <v>1261.2999999998</v>
      </c>
      <c r="AG31" s="9">
        <v>1265.2000000002</v>
      </c>
      <c r="AH31" s="9">
        <v>1260.7999999998</v>
      </c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334.79999999999</v>
      </c>
      <c r="E33" s="5">
        <v>309.90000000002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279.20000000001</v>
      </c>
      <c r="E34" s="9">
        <v>321.09999999998</v>
      </c>
      <c r="F34" s="9">
        <v>306.70000000001</v>
      </c>
      <c r="G34" s="9">
        <v>295.09999999998</v>
      </c>
      <c r="H34" s="9">
        <v>318.30000000005</v>
      </c>
      <c r="I34" s="9">
        <v>322.79999999999</v>
      </c>
      <c r="J34" s="9">
        <v>285.79999999999</v>
      </c>
      <c r="K34" s="9">
        <v>317.5</v>
      </c>
      <c r="L34" s="9">
        <v>319.29999999999</v>
      </c>
      <c r="M34" s="9">
        <v>303.40000000002</v>
      </c>
      <c r="N34" s="9">
        <v>307.09999999998</v>
      </c>
      <c r="O34" s="9">
        <v>328.40000000002</v>
      </c>
      <c r="P34" s="9">
        <v>304.79999999999</v>
      </c>
      <c r="Q34" s="9">
        <v>301.70000000001</v>
      </c>
      <c r="R34" s="9">
        <v>308.5</v>
      </c>
      <c r="S34" s="9">
        <v>303.39999999997</v>
      </c>
      <c r="T34" s="9">
        <v>330</v>
      </c>
      <c r="U34" s="9">
        <v>410.30000000005</v>
      </c>
      <c r="V34" s="9">
        <v>483.59999999998</v>
      </c>
      <c r="W34" s="9">
        <v>500</v>
      </c>
      <c r="X34" s="9">
        <v>418.40000000002</v>
      </c>
      <c r="Y34" s="9">
        <v>438.69999999995</v>
      </c>
      <c r="Z34" s="9">
        <v>389</v>
      </c>
      <c r="AA34" s="9">
        <v>341.60000000003</v>
      </c>
      <c r="AB34" s="9">
        <v>297.29999999999</v>
      </c>
      <c r="AC34" s="9">
        <v>299.29999999999</v>
      </c>
      <c r="AD34" s="9">
        <v>305.40000000002</v>
      </c>
      <c r="AE34" s="9">
        <v>269.29999999999</v>
      </c>
      <c r="AF34" s="9">
        <v>330</v>
      </c>
      <c r="AG34" s="9">
        <v>353</v>
      </c>
      <c r="AH34" s="9">
        <v>369</v>
      </c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293.5</v>
      </c>
      <c r="E36" s="5">
        <v>289.79999999999</v>
      </c>
      <c r="F36" s="5">
        <v>458.60000000003</v>
      </c>
      <c r="G36" s="5">
        <v>554.29999999999</v>
      </c>
      <c r="H36" s="5">
        <v>305.40000000002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4636.6</v>
      </c>
      <c r="P36" s="5">
        <v>676.79999999999</v>
      </c>
      <c r="Q36" s="5">
        <v>721.5</v>
      </c>
      <c r="R36" s="5">
        <v>634.79999999999</v>
      </c>
      <c r="S36" s="5">
        <v>572</v>
      </c>
      <c r="T36" s="5">
        <v>608.40000000002</v>
      </c>
      <c r="U36" s="5">
        <v>601.90000000002</v>
      </c>
      <c r="V36" s="5">
        <v>592.69999999995</v>
      </c>
      <c r="W36" s="5">
        <v>486</v>
      </c>
      <c r="X36" s="5">
        <v>463.90000000002</v>
      </c>
      <c r="Y36" s="5">
        <v>443.29999999999</v>
      </c>
      <c r="Z36" s="5">
        <v>436.5</v>
      </c>
      <c r="AA36" s="5">
        <v>369.60000000003</v>
      </c>
      <c r="AB36" s="5">
        <v>361.5</v>
      </c>
      <c r="AC36" s="5">
        <v>90.399999999965</v>
      </c>
      <c r="AD36" s="5">
        <v>0</v>
      </c>
      <c r="AE36" s="5">
        <v>59.700000000012</v>
      </c>
      <c r="AF36" s="5">
        <v>331.69999999995</v>
      </c>
      <c r="AG36" s="5">
        <v>428.90000000002</v>
      </c>
      <c r="AH36" s="5">
        <v>464.5</v>
      </c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192.40000000002</v>
      </c>
      <c r="E37" s="9">
        <v>241.69999999995</v>
      </c>
      <c r="F37" s="9">
        <v>229.5</v>
      </c>
      <c r="G37" s="9">
        <v>200.30000000005</v>
      </c>
      <c r="H37" s="9">
        <v>232.39999999997</v>
      </c>
      <c r="I37" s="9">
        <v>260.29999999999</v>
      </c>
      <c r="J37" s="9">
        <v>214.60000000003</v>
      </c>
      <c r="K37" s="9">
        <v>237.5</v>
      </c>
      <c r="L37" s="9">
        <v>248.20000000001</v>
      </c>
      <c r="M37" s="9">
        <v>239.89999999997</v>
      </c>
      <c r="N37" s="9">
        <v>219.29999999999</v>
      </c>
      <c r="O37" s="9">
        <v>264.20000000001</v>
      </c>
      <c r="P37" s="9">
        <v>245.10000000003</v>
      </c>
      <c r="Q37" s="9">
        <v>217</v>
      </c>
      <c r="R37" s="9">
        <v>277.79999999999</v>
      </c>
      <c r="S37" s="9">
        <v>290.39999999997</v>
      </c>
      <c r="T37" s="9">
        <v>332</v>
      </c>
      <c r="U37" s="9">
        <v>218.40000000002</v>
      </c>
      <c r="V37" s="9">
        <v>172.5</v>
      </c>
      <c r="W37" s="9">
        <v>159.20000000001</v>
      </c>
      <c r="X37" s="9">
        <v>103.20000000001</v>
      </c>
      <c r="Y37" s="9">
        <v>153</v>
      </c>
      <c r="Z37" s="9">
        <v>126.19999999995</v>
      </c>
      <c r="AA37" s="9">
        <v>142.5</v>
      </c>
      <c r="AB37" s="9">
        <v>213</v>
      </c>
      <c r="AC37" s="9">
        <v>249.60000000003</v>
      </c>
      <c r="AD37" s="9">
        <v>250.5</v>
      </c>
      <c r="AE37" s="9">
        <v>195.20000000001</v>
      </c>
      <c r="AF37" s="9">
        <v>302.59999999998</v>
      </c>
      <c r="AG37" s="9">
        <v>304.09999999998</v>
      </c>
      <c r="AH37" s="9">
        <v>257.80000000005</v>
      </c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36" t="s">
        <v>54</v>
      </c>
      <c r="B39" s="131" t="s">
        <v>39</v>
      </c>
      <c r="C39" s="133" t="s">
        <v>40</v>
      </c>
      <c r="D39" s="5">
        <v>125.20000000001</v>
      </c>
      <c r="E39" s="5">
        <v>128.39999999999</v>
      </c>
      <c r="F39" s="5">
        <v>79.200000000012</v>
      </c>
      <c r="G39" s="5">
        <v>59.100000000006</v>
      </c>
      <c r="H39" s="5">
        <v>2.6999999999825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417.70000000001</v>
      </c>
      <c r="P39" s="5">
        <v>59.600000000006</v>
      </c>
      <c r="Q39" s="5">
        <v>12.399999999994</v>
      </c>
      <c r="R39" s="5">
        <v>7.1999999999825</v>
      </c>
      <c r="S39" s="5">
        <v>5.5</v>
      </c>
      <c r="T39" s="5">
        <v>4.8000000000175</v>
      </c>
      <c r="U39" s="5">
        <v>1.2999999999884</v>
      </c>
      <c r="V39" s="5">
        <v>3.3000000000175</v>
      </c>
      <c r="W39" s="5">
        <v>37.299999999988</v>
      </c>
      <c r="X39" s="5">
        <v>114</v>
      </c>
      <c r="Y39" s="5">
        <v>127.29999999999</v>
      </c>
      <c r="Z39" s="5">
        <v>123.30000000002</v>
      </c>
      <c r="AA39" s="5">
        <v>91.899999999994</v>
      </c>
      <c r="AB39" s="5">
        <v>54.899999999994</v>
      </c>
      <c r="AC39" s="5">
        <v>21.200000000012</v>
      </c>
      <c r="AD39" s="5">
        <v>0</v>
      </c>
      <c r="AE39" s="5">
        <v>13.899999999994</v>
      </c>
      <c r="AF39" s="5">
        <v>63</v>
      </c>
      <c r="AG39" s="5">
        <v>34.199999999983</v>
      </c>
      <c r="AH39" s="5">
        <v>2.6000000000058</v>
      </c>
      <c r="AI39" s="128" t="str">
        <f>SUM(D39:AH39)</f>
        <v>0</v>
      </c>
      <c r="AJ39" s="5" t="str">
        <f>AI39/DAY(EOMONTH(B39,0))</f>
        <v>0</v>
      </c>
    </row>
    <row r="40" spans="1:46">
      <c r="A40" s="136"/>
      <c r="B40" s="132" t="s">
        <v>41</v>
      </c>
      <c r="C40" s="134" t="s">
        <v>40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129" t="str">
        <f>SUM(D40:AH40)</f>
        <v>0</v>
      </c>
      <c r="AJ40" s="9" t="str">
        <f>AI40/DAY(EOMONTH(B40,0))</f>
        <v>0</v>
      </c>
    </row>
    <row r="41" spans="1:46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36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28" t="str">
        <f>SUM(D42:AH42)</f>
        <v>0</v>
      </c>
      <c r="AJ42" s="5" t="str">
        <f>AI42/DAY(EOMONTH(B42,0))</f>
        <v>0</v>
      </c>
    </row>
    <row r="43" spans="1:46">
      <c r="A43" s="136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129" t="str">
        <f>SUM(D43:AH43)</f>
        <v>0</v>
      </c>
      <c r="AJ43" s="9" t="str">
        <f>AI43/DAY(EOMONTH(B43,0))</f>
        <v>0</v>
      </c>
    </row>
    <row r="44" spans="1:46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36" t="s">
        <v>56</v>
      </c>
      <c r="B45" s="131" t="s">
        <v>39</v>
      </c>
      <c r="C45" s="133" t="s">
        <v>40</v>
      </c>
      <c r="D45" s="5">
        <v>148.10000000001</v>
      </c>
      <c r="E45" s="5">
        <v>147.39999999999</v>
      </c>
      <c r="F45" s="5">
        <v>142.29999999999</v>
      </c>
      <c r="G45" s="5">
        <v>137.10000000001</v>
      </c>
      <c r="H45" s="5">
        <v>62.399999999994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1152.9</v>
      </c>
      <c r="P45" s="5">
        <v>133.19999999998</v>
      </c>
      <c r="Q45" s="5">
        <v>148.5</v>
      </c>
      <c r="R45" s="5">
        <v>153.10000000001</v>
      </c>
      <c r="S45" s="5">
        <v>151.79999999999</v>
      </c>
      <c r="T45" s="5">
        <v>160.60000000001</v>
      </c>
      <c r="U45" s="5">
        <v>159.10000000001</v>
      </c>
      <c r="V45" s="5">
        <v>144.39999999999</v>
      </c>
      <c r="W45" s="5">
        <v>122.30000000002</v>
      </c>
      <c r="X45" s="5">
        <v>126.89999999999</v>
      </c>
      <c r="Y45" s="5">
        <v>124.69999999998</v>
      </c>
      <c r="Z45" s="5">
        <v>121.80000000002</v>
      </c>
      <c r="AA45" s="5">
        <v>124</v>
      </c>
      <c r="AB45" s="5">
        <v>129.10000000001</v>
      </c>
      <c r="AC45" s="5">
        <v>32.299999999988</v>
      </c>
      <c r="AD45" s="5">
        <v>0</v>
      </c>
      <c r="AE45" s="5">
        <v>27.5</v>
      </c>
      <c r="AF45" s="5">
        <v>132.80000000002</v>
      </c>
      <c r="AG45" s="5">
        <v>136.29999999999</v>
      </c>
      <c r="AH45" s="5">
        <v>131.29999999999</v>
      </c>
      <c r="AI45" s="128" t="str">
        <f>SUM(D45:AH45)</f>
        <v>0</v>
      </c>
      <c r="AJ45" s="5" t="str">
        <f>AI45/DAY(EOMONTH(B45,0))</f>
        <v>0</v>
      </c>
    </row>
    <row r="46" spans="1:46">
      <c r="A46" s="136"/>
      <c r="B46" s="132" t="s">
        <v>41</v>
      </c>
      <c r="C46" s="134" t="s">
        <v>40</v>
      </c>
      <c r="D46" s="9">
        <v>125.89999999999</v>
      </c>
      <c r="E46" s="9">
        <v>128.5</v>
      </c>
      <c r="F46" s="9">
        <v>129.10000000001</v>
      </c>
      <c r="G46" s="9">
        <v>129.20000000001</v>
      </c>
      <c r="H46" s="9">
        <v>129.19999999998</v>
      </c>
      <c r="I46" s="9">
        <v>124.60000000001</v>
      </c>
      <c r="J46" s="9">
        <v>120.20000000001</v>
      </c>
      <c r="K46" s="9">
        <v>128.29999999999</v>
      </c>
      <c r="L46" s="9">
        <v>129.89999999999</v>
      </c>
      <c r="M46" s="9">
        <v>131</v>
      </c>
      <c r="N46" s="9">
        <v>129.5</v>
      </c>
      <c r="O46" s="9">
        <v>124.10000000001</v>
      </c>
      <c r="P46" s="9">
        <v>122.39999999999</v>
      </c>
      <c r="Q46" s="9">
        <v>118.20000000001</v>
      </c>
      <c r="R46" s="9">
        <v>122.19999999998</v>
      </c>
      <c r="S46" s="9">
        <v>125.10000000001</v>
      </c>
      <c r="T46" s="9">
        <v>129.39999999999</v>
      </c>
      <c r="U46" s="9">
        <v>132.10000000001</v>
      </c>
      <c r="V46" s="9">
        <v>131.60000000001</v>
      </c>
      <c r="W46" s="9">
        <v>125.39999999999</v>
      </c>
      <c r="X46" s="9">
        <v>117.10000000001</v>
      </c>
      <c r="Y46" s="9">
        <v>122.39999999999</v>
      </c>
      <c r="Z46" s="9">
        <v>123.70000000001</v>
      </c>
      <c r="AA46" s="9">
        <v>123.19999999998</v>
      </c>
      <c r="AB46" s="9">
        <v>128.40000000002</v>
      </c>
      <c r="AC46" s="9">
        <v>130.19999999998</v>
      </c>
      <c r="AD46" s="9">
        <v>124.80000000002</v>
      </c>
      <c r="AE46" s="9">
        <v>120.19999999998</v>
      </c>
      <c r="AF46" s="9">
        <v>126.20000000001</v>
      </c>
      <c r="AG46" s="9">
        <v>126.79999999999</v>
      </c>
      <c r="AH46" s="9">
        <v>129.10000000001</v>
      </c>
      <c r="AI46" s="129" t="str">
        <f>SUM(D46:AH46)</f>
        <v>0</v>
      </c>
      <c r="AJ46" s="9" t="str">
        <f>AI46/DAY(EOMONTH(B46,0))</f>
        <v>0</v>
      </c>
    </row>
    <row r="47" spans="1:46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36" t="s">
        <v>57</v>
      </c>
      <c r="B48" s="131" t="s">
        <v>39</v>
      </c>
      <c r="C48" s="133" t="s">
        <v>40</v>
      </c>
      <c r="D48" s="5">
        <v>2624</v>
      </c>
      <c r="E48" s="5">
        <v>2661.5</v>
      </c>
      <c r="F48" s="5">
        <v>2652.5</v>
      </c>
      <c r="G48" s="5">
        <v>2691.5</v>
      </c>
      <c r="H48" s="5">
        <v>1279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20314.5</v>
      </c>
      <c r="P48" s="5">
        <v>2730</v>
      </c>
      <c r="Q48" s="5">
        <v>2507.5</v>
      </c>
      <c r="R48" s="5">
        <v>2231</v>
      </c>
      <c r="S48" s="5">
        <v>1890.5</v>
      </c>
      <c r="T48" s="5">
        <v>2720.5</v>
      </c>
      <c r="U48" s="5">
        <v>2612</v>
      </c>
      <c r="V48" s="5">
        <v>2585</v>
      </c>
      <c r="W48" s="5">
        <v>2515</v>
      </c>
      <c r="X48" s="5">
        <v>2579</v>
      </c>
      <c r="Y48" s="5">
        <v>2644.5</v>
      </c>
      <c r="Z48" s="5">
        <v>2629</v>
      </c>
      <c r="AA48" s="5">
        <v>2442</v>
      </c>
      <c r="AB48" s="5">
        <v>1814</v>
      </c>
      <c r="AC48" s="5">
        <v>637</v>
      </c>
      <c r="AD48" s="5">
        <v>0</v>
      </c>
      <c r="AE48" s="5">
        <v>493.5</v>
      </c>
      <c r="AF48" s="5">
        <v>2104</v>
      </c>
      <c r="AG48" s="5">
        <v>2865.5</v>
      </c>
      <c r="AH48" s="5">
        <v>2920.5</v>
      </c>
      <c r="AI48" s="128" t="str">
        <f>SUM(D48:AH48)</f>
        <v>0</v>
      </c>
      <c r="AJ48" s="5" t="str">
        <f>AI48/DAY(EOMONTH(B48,0))</f>
        <v>0</v>
      </c>
    </row>
    <row r="49" spans="1:46">
      <c r="A49" s="136"/>
      <c r="B49" s="132" t="s">
        <v>41</v>
      </c>
      <c r="C49" s="134" t="s">
        <v>40</v>
      </c>
      <c r="D49" s="9">
        <v>2611</v>
      </c>
      <c r="E49" s="9">
        <v>2800</v>
      </c>
      <c r="F49" s="9">
        <v>2597</v>
      </c>
      <c r="G49" s="9">
        <v>2666</v>
      </c>
      <c r="H49" s="9">
        <v>2964</v>
      </c>
      <c r="I49" s="9">
        <v>3019</v>
      </c>
      <c r="J49" s="9">
        <v>2011</v>
      </c>
      <c r="K49" s="9">
        <v>2992</v>
      </c>
      <c r="L49" s="9">
        <v>3104</v>
      </c>
      <c r="M49" s="9">
        <v>2981</v>
      </c>
      <c r="N49" s="9">
        <v>2810</v>
      </c>
      <c r="O49" s="9">
        <v>2916</v>
      </c>
      <c r="P49" s="9">
        <v>2687</v>
      </c>
      <c r="Q49" s="9">
        <v>2037</v>
      </c>
      <c r="R49" s="9">
        <v>2979</v>
      </c>
      <c r="S49" s="9">
        <v>2967</v>
      </c>
      <c r="T49" s="9">
        <v>2988</v>
      </c>
      <c r="U49" s="9">
        <v>2259</v>
      </c>
      <c r="V49" s="9">
        <v>3043</v>
      </c>
      <c r="W49" s="9">
        <v>2972</v>
      </c>
      <c r="X49" s="9">
        <v>2790</v>
      </c>
      <c r="Y49" s="9">
        <v>2448</v>
      </c>
      <c r="Z49" s="9">
        <v>2292</v>
      </c>
      <c r="AA49" s="9">
        <v>2503</v>
      </c>
      <c r="AB49" s="9">
        <v>2685</v>
      </c>
      <c r="AC49" s="9">
        <v>2792</v>
      </c>
      <c r="AD49" s="9">
        <v>2669</v>
      </c>
      <c r="AE49" s="9">
        <v>2455</v>
      </c>
      <c r="AF49" s="9">
        <v>2689</v>
      </c>
      <c r="AG49" s="9">
        <v>3069</v>
      </c>
      <c r="AH49" s="9">
        <v>2782</v>
      </c>
      <c r="AI49" s="129" t="str">
        <f>SUM(D49:AH49)</f>
        <v>0</v>
      </c>
      <c r="AJ49" s="9" t="str">
        <f>AI49/DAY(EOMONTH(B49,0))</f>
        <v>0</v>
      </c>
    </row>
    <row r="50" spans="1:46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36" t="s">
        <v>58</v>
      </c>
      <c r="B51" s="131" t="s">
        <v>39</v>
      </c>
      <c r="C51" s="133" t="s">
        <v>40</v>
      </c>
      <c r="D51" s="5">
        <v>22.299999999814</v>
      </c>
      <c r="E51" s="5">
        <v>22.200000000186</v>
      </c>
      <c r="F51" s="5">
        <v>22.199999999953</v>
      </c>
      <c r="G51" s="5">
        <v>22.199999999953</v>
      </c>
      <c r="H51" s="5">
        <v>10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141.30000000005</v>
      </c>
      <c r="P51" s="5">
        <v>25.800000000047</v>
      </c>
      <c r="Q51" s="5">
        <v>12.399999999907</v>
      </c>
      <c r="R51" s="5">
        <v>11.300000000047</v>
      </c>
      <c r="S51" s="5">
        <v>13.699999999953</v>
      </c>
      <c r="T51" s="5">
        <v>11.300000000047</v>
      </c>
      <c r="U51" s="5">
        <v>11.59999999986</v>
      </c>
      <c r="V51" s="5">
        <v>13.700000000186</v>
      </c>
      <c r="W51" s="5">
        <v>11.399999999907</v>
      </c>
      <c r="X51" s="5">
        <v>11.399999999907</v>
      </c>
      <c r="Y51" s="5">
        <v>11.200000000186</v>
      </c>
      <c r="Z51" s="5">
        <v>11.299999999814</v>
      </c>
      <c r="AA51" s="5">
        <v>11.200000000186</v>
      </c>
      <c r="AB51" s="5">
        <v>11.299999999814</v>
      </c>
      <c r="AC51" s="5">
        <v>2.7000000001863</v>
      </c>
      <c r="AD51" s="5">
        <v>0</v>
      </c>
      <c r="AE51" s="5">
        <v>4.1999999999534</v>
      </c>
      <c r="AF51" s="5">
        <v>20.199999999953</v>
      </c>
      <c r="AG51" s="5">
        <v>16.399999999907</v>
      </c>
      <c r="AH51" s="5">
        <v>11.100000000093</v>
      </c>
      <c r="AI51" s="128" t="str">
        <f>SUM(D51:AH51)</f>
        <v>0</v>
      </c>
      <c r="AJ51" s="5" t="str">
        <f>AI51/DAY(EOMONTH(B51,0))</f>
        <v>0</v>
      </c>
    </row>
    <row r="52" spans="1:46">
      <c r="A52" s="136"/>
      <c r="B52" s="132" t="s">
        <v>41</v>
      </c>
      <c r="C52" s="134" t="s">
        <v>40</v>
      </c>
      <c r="D52" s="9">
        <v>10.200000000186</v>
      </c>
      <c r="E52" s="9">
        <v>13.5</v>
      </c>
      <c r="F52" s="9">
        <v>13.5</v>
      </c>
      <c r="G52" s="9">
        <v>17.199999999953</v>
      </c>
      <c r="H52" s="9">
        <v>13.300000000047</v>
      </c>
      <c r="I52" s="9">
        <v>10.399999999907</v>
      </c>
      <c r="J52" s="9">
        <v>10.100000000093</v>
      </c>
      <c r="K52" s="9">
        <v>10.399999999907</v>
      </c>
      <c r="L52" s="9">
        <v>10.300000000047</v>
      </c>
      <c r="M52" s="9">
        <v>10.199999999953</v>
      </c>
      <c r="N52" s="9">
        <v>10.300000000047</v>
      </c>
      <c r="O52" s="9">
        <v>16.699999999953</v>
      </c>
      <c r="P52" s="9">
        <v>19.899999999907</v>
      </c>
      <c r="Q52" s="9">
        <v>19.90000000014</v>
      </c>
      <c r="R52" s="9">
        <v>19.800000000047</v>
      </c>
      <c r="S52" s="9">
        <v>17.199999999953</v>
      </c>
      <c r="T52" s="9">
        <v>13.5</v>
      </c>
      <c r="U52" s="9">
        <v>10.199999999953</v>
      </c>
      <c r="V52" s="9">
        <v>14.100000000093</v>
      </c>
      <c r="W52" s="9">
        <v>20</v>
      </c>
      <c r="X52" s="9">
        <v>19.899999999907</v>
      </c>
      <c r="Y52" s="9">
        <v>13.5</v>
      </c>
      <c r="Z52" s="9">
        <v>10.399999999907</v>
      </c>
      <c r="AA52" s="9">
        <v>13.90000000014</v>
      </c>
      <c r="AB52" s="9">
        <v>10.199999999953</v>
      </c>
      <c r="AC52" s="9">
        <v>10.300000000047</v>
      </c>
      <c r="AD52" s="9">
        <v>10.300000000047</v>
      </c>
      <c r="AE52" s="9">
        <v>10.199999999953</v>
      </c>
      <c r="AF52" s="9">
        <v>10.300000000047</v>
      </c>
      <c r="AG52" s="9">
        <v>10.299999999814</v>
      </c>
      <c r="AH52" s="9">
        <v>10.40000000014</v>
      </c>
      <c r="AI52" s="129" t="str">
        <f>SUM(D52:AH52)</f>
        <v>0</v>
      </c>
      <c r="AJ52" s="9" t="str">
        <f>AI52/DAY(EOMONTH(B52,0))</f>
        <v>0</v>
      </c>
    </row>
    <row r="53" spans="1:46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>
      <c r="A54" s="136" t="s">
        <v>59</v>
      </c>
      <c r="B54" s="131" t="s">
        <v>39</v>
      </c>
      <c r="C54" s="133" t="s">
        <v>40</v>
      </c>
      <c r="D54" s="5">
        <v>69.099999999977</v>
      </c>
      <c r="E54" s="5">
        <v>69.29999999993</v>
      </c>
      <c r="F54" s="5">
        <v>59.20000000007</v>
      </c>
      <c r="G54" s="5">
        <v>59.79999999993</v>
      </c>
      <c r="H54" s="5">
        <v>31.20000000007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556</v>
      </c>
      <c r="P54" s="5">
        <v>79.400000000023</v>
      </c>
      <c r="Q54" s="5">
        <v>71.599999999977</v>
      </c>
      <c r="R54" s="5">
        <v>19.400000000023</v>
      </c>
      <c r="S54" s="5">
        <v>28.5</v>
      </c>
      <c r="T54" s="5">
        <v>66.29999999993</v>
      </c>
      <c r="U54" s="5">
        <v>58.300000000047</v>
      </c>
      <c r="V54" s="5">
        <v>66.900000000023</v>
      </c>
      <c r="W54" s="5">
        <v>54</v>
      </c>
      <c r="X54" s="5">
        <v>68.5</v>
      </c>
      <c r="Y54" s="5">
        <v>72.599999999977</v>
      </c>
      <c r="Z54" s="5">
        <v>72.400000000023</v>
      </c>
      <c r="AA54" s="5">
        <v>34</v>
      </c>
      <c r="AB54" s="5">
        <v>29.399999999907</v>
      </c>
      <c r="AC54" s="5">
        <v>18.100000000093</v>
      </c>
      <c r="AD54" s="5">
        <v>0</v>
      </c>
      <c r="AE54" s="5">
        <v>9.4000000000233</v>
      </c>
      <c r="AF54" s="5">
        <v>48.900000000023</v>
      </c>
      <c r="AG54" s="5">
        <v>64.900000000023</v>
      </c>
      <c r="AH54" s="5">
        <v>68.599999999977</v>
      </c>
      <c r="AI54" s="128" t="str">
        <f>SUM(D54:AH54)</f>
        <v>0</v>
      </c>
      <c r="AJ54" s="5" t="str">
        <f>AI54/DAY(EOMONTH(B54,0))</f>
        <v>0</v>
      </c>
    </row>
    <row r="55" spans="1:46">
      <c r="A55" s="136"/>
      <c r="B55" s="132" t="s">
        <v>41</v>
      </c>
      <c r="C55" s="134" t="s">
        <v>40</v>
      </c>
      <c r="D55" s="9">
        <v>150.90000000002</v>
      </c>
      <c r="E55" s="9">
        <v>158.59999999998</v>
      </c>
      <c r="F55" s="9">
        <v>152.59999999998</v>
      </c>
      <c r="G55" s="9">
        <v>152.90000000002</v>
      </c>
      <c r="H55" s="9">
        <v>148.40000000002</v>
      </c>
      <c r="I55" s="9">
        <v>141.59999999998</v>
      </c>
      <c r="J55" s="9">
        <v>144.40000000002</v>
      </c>
      <c r="K55" s="9">
        <v>157.59999999998</v>
      </c>
      <c r="L55" s="9">
        <v>160.30000000005</v>
      </c>
      <c r="M55" s="9">
        <v>154.90000000002</v>
      </c>
      <c r="N55" s="9">
        <v>151.5</v>
      </c>
      <c r="O55" s="9">
        <v>155.29999999993</v>
      </c>
      <c r="P55" s="9">
        <v>155.20000000007</v>
      </c>
      <c r="Q55" s="9">
        <v>151</v>
      </c>
      <c r="R55" s="9">
        <v>142</v>
      </c>
      <c r="S55" s="9">
        <v>141.69999999995</v>
      </c>
      <c r="T55" s="9">
        <v>152.09999999998</v>
      </c>
      <c r="U55" s="9">
        <v>154.20000000007</v>
      </c>
      <c r="V55" s="9">
        <v>163.89999999991</v>
      </c>
      <c r="W55" s="9">
        <v>161.10000000009</v>
      </c>
      <c r="X55" s="9">
        <v>151.59999999998</v>
      </c>
      <c r="Y55" s="9">
        <v>151.79999999993</v>
      </c>
      <c r="Z55" s="9">
        <v>145.10000000009</v>
      </c>
      <c r="AA55" s="9">
        <v>137.29999999993</v>
      </c>
      <c r="AB55" s="9">
        <v>142</v>
      </c>
      <c r="AC55" s="9">
        <v>152.5</v>
      </c>
      <c r="AD55" s="9">
        <v>145.40000000002</v>
      </c>
      <c r="AE55" s="9">
        <v>151.80000000005</v>
      </c>
      <c r="AF55" s="9">
        <v>152.09999999998</v>
      </c>
      <c r="AG55" s="9">
        <v>159.5</v>
      </c>
      <c r="AH55" s="9">
        <v>162.40000000002</v>
      </c>
      <c r="AI55" s="129" t="str">
        <f>SUM(D55:AH55)</f>
        <v>0</v>
      </c>
      <c r="AJ55" s="9" t="str">
        <f>AI55/DAY(EOMONTH(B55,0))</f>
        <v>0</v>
      </c>
    </row>
    <row r="56" spans="1:46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>
      <c r="A57" s="136" t="s">
        <v>60</v>
      </c>
      <c r="B57" s="131" t="s">
        <v>39</v>
      </c>
      <c r="C57" s="133" t="s">
        <v>40</v>
      </c>
      <c r="D57" s="5">
        <v>0</v>
      </c>
      <c r="E57" s="5">
        <v>46.900000000001</v>
      </c>
      <c r="F57" s="5">
        <v>41.399999999994</v>
      </c>
      <c r="G57" s="5">
        <v>17.800000000003</v>
      </c>
      <c r="H57" s="5">
        <v>17.800000000003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203</v>
      </c>
      <c r="P57" s="5">
        <v>11.899999999994</v>
      </c>
      <c r="Q57" s="5">
        <v>16.100000000006</v>
      </c>
      <c r="R57" s="5">
        <v>9.8999999999942</v>
      </c>
      <c r="S57" s="5">
        <v>50.400000000001</v>
      </c>
      <c r="T57" s="5">
        <v>40.700000000004</v>
      </c>
      <c r="U57" s="5">
        <v>47.299999999996</v>
      </c>
      <c r="V57" s="5">
        <v>34.5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33.099999999999</v>
      </c>
      <c r="AH57" s="5">
        <v>50.800000000003</v>
      </c>
      <c r="AI57" s="128" t="str">
        <f>SUM(D57:AH57)</f>
        <v>0</v>
      </c>
      <c r="AJ57" s="5" t="str">
        <f>AI57/DAY(EOMONTH(B57,0))</f>
        <v>0</v>
      </c>
    </row>
    <row r="58" spans="1:46">
      <c r="A58" s="136"/>
      <c r="B58" s="132" t="s">
        <v>41</v>
      </c>
      <c r="C58" s="134" t="s">
        <v>40</v>
      </c>
      <c r="D58" s="9">
        <v>8.1000000000058</v>
      </c>
      <c r="E58" s="9">
        <v>13.799999999996</v>
      </c>
      <c r="F58" s="9">
        <v>34.700000000004</v>
      </c>
      <c r="G58" s="9">
        <v>57.599999999999</v>
      </c>
      <c r="H58" s="9">
        <v>45.699999999997</v>
      </c>
      <c r="I58" s="9">
        <v>50.5</v>
      </c>
      <c r="J58" s="9">
        <v>0</v>
      </c>
      <c r="K58" s="9">
        <v>44.800000000003</v>
      </c>
      <c r="L58" s="9">
        <v>44.099999999999</v>
      </c>
      <c r="M58" s="9">
        <v>43.5</v>
      </c>
      <c r="N58" s="9">
        <v>47.099999999999</v>
      </c>
      <c r="O58" s="9">
        <v>51.400000000001</v>
      </c>
      <c r="P58" s="9">
        <v>47.400000000001</v>
      </c>
      <c r="Q58" s="9">
        <v>0</v>
      </c>
      <c r="R58" s="9">
        <v>50.799999999996</v>
      </c>
      <c r="S58" s="9">
        <v>50.400000000001</v>
      </c>
      <c r="T58" s="9">
        <v>49.400000000001</v>
      </c>
      <c r="U58" s="9">
        <v>45</v>
      </c>
      <c r="V58" s="9">
        <v>38.800000000003</v>
      </c>
      <c r="W58" s="9">
        <v>45.199999999997</v>
      </c>
      <c r="X58" s="9">
        <v>0.099999999998545</v>
      </c>
      <c r="Y58" s="9">
        <v>35.800000000003</v>
      </c>
      <c r="Z58" s="9">
        <v>43.199999999997</v>
      </c>
      <c r="AA58" s="9">
        <v>45.800000000003</v>
      </c>
      <c r="AB58" s="9">
        <v>39.900000000001</v>
      </c>
      <c r="AC58" s="9">
        <v>45.299999999996</v>
      </c>
      <c r="AD58" s="9">
        <v>2.4000000000015</v>
      </c>
      <c r="AE58" s="9">
        <v>0</v>
      </c>
      <c r="AF58" s="9">
        <v>48.699999999997</v>
      </c>
      <c r="AG58" s="9">
        <v>54.700000000004</v>
      </c>
      <c r="AH58" s="9">
        <v>45</v>
      </c>
      <c r="AI58" s="129" t="str">
        <f>SUM(D58:AH58)</f>
        <v>0</v>
      </c>
      <c r="AJ58" s="9" t="str">
        <f>AI58/DAY(EOMONTH(B58,0))</f>
        <v>0</v>
      </c>
    </row>
    <row r="59" spans="1:46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>
      <c r="A60" s="136" t="s">
        <v>61</v>
      </c>
      <c r="B60" s="131" t="s">
        <v>39</v>
      </c>
      <c r="C60" s="133" t="s">
        <v>40</v>
      </c>
      <c r="D60" s="5">
        <v>14.700000000012</v>
      </c>
      <c r="E60" s="5">
        <v>107.7</v>
      </c>
      <c r="F60" s="5">
        <v>115</v>
      </c>
      <c r="G60" s="5">
        <v>100.59999999999</v>
      </c>
      <c r="H60" s="5">
        <v>37.100000000006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692.7</v>
      </c>
      <c r="P60" s="5">
        <v>67.900000000009</v>
      </c>
      <c r="Q60" s="5">
        <v>63.699999999997</v>
      </c>
      <c r="R60" s="5">
        <v>10.800000000003</v>
      </c>
      <c r="S60" s="5">
        <v>78.199999999997</v>
      </c>
      <c r="T60" s="5">
        <v>102.09999999999</v>
      </c>
      <c r="U60" s="5">
        <v>68</v>
      </c>
      <c r="V60" s="5">
        <v>44.5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15.5</v>
      </c>
      <c r="AC60" s="5">
        <v>0</v>
      </c>
      <c r="AD60" s="5">
        <v>0</v>
      </c>
      <c r="AE60" s="5">
        <v>5.3999999999942</v>
      </c>
      <c r="AF60" s="5">
        <v>31.699999999997</v>
      </c>
      <c r="AG60" s="5">
        <v>90.100000000006</v>
      </c>
      <c r="AH60" s="5">
        <v>74.300000000003</v>
      </c>
      <c r="AI60" s="128" t="str">
        <f>SUM(D60:AH60)</f>
        <v>0</v>
      </c>
      <c r="AJ60" s="5" t="str">
        <f>AI60/DAY(EOMONTH(B60,0))</f>
        <v>0</v>
      </c>
    </row>
    <row r="61" spans="1:46">
      <c r="A61" s="136"/>
      <c r="B61" s="132" t="s">
        <v>41</v>
      </c>
      <c r="C61" s="134" t="s">
        <v>40</v>
      </c>
      <c r="D61" s="9">
        <v>112.10000000001</v>
      </c>
      <c r="E61" s="9">
        <v>112.5</v>
      </c>
      <c r="F61" s="9">
        <v>130.89999999999</v>
      </c>
      <c r="G61" s="9">
        <v>127.7</v>
      </c>
      <c r="H61" s="9">
        <v>132.90000000001</v>
      </c>
      <c r="I61" s="9">
        <v>125.2</v>
      </c>
      <c r="J61" s="9">
        <v>14.5</v>
      </c>
      <c r="K61" s="9">
        <v>134.39999999999</v>
      </c>
      <c r="L61" s="9">
        <v>149.10000000001</v>
      </c>
      <c r="M61" s="9">
        <v>140.89999999999</v>
      </c>
      <c r="N61" s="9">
        <v>115.2</v>
      </c>
      <c r="O61" s="9">
        <v>109</v>
      </c>
      <c r="P61" s="9">
        <v>120.3</v>
      </c>
      <c r="Q61" s="9">
        <v>23.100000000006</v>
      </c>
      <c r="R61" s="9">
        <v>138</v>
      </c>
      <c r="S61" s="9">
        <v>150</v>
      </c>
      <c r="T61" s="9">
        <v>132</v>
      </c>
      <c r="U61" s="9">
        <v>127.2</v>
      </c>
      <c r="V61" s="9">
        <v>120.8</v>
      </c>
      <c r="W61" s="9">
        <v>111.59999999999</v>
      </c>
      <c r="X61" s="9">
        <v>22.400000000009</v>
      </c>
      <c r="Y61" s="9">
        <v>154.2</v>
      </c>
      <c r="Z61" s="9">
        <v>169.7</v>
      </c>
      <c r="AA61" s="9">
        <v>147</v>
      </c>
      <c r="AB61" s="9">
        <v>125.10000000001</v>
      </c>
      <c r="AC61" s="9">
        <v>123.5</v>
      </c>
      <c r="AD61" s="9">
        <v>116.8</v>
      </c>
      <c r="AE61" s="9">
        <v>48.599999999991</v>
      </c>
      <c r="AF61" s="9">
        <v>128.40000000001</v>
      </c>
      <c r="AG61" s="9">
        <v>132.79999999999</v>
      </c>
      <c r="AH61" s="9">
        <v>116.3</v>
      </c>
      <c r="AI61" s="129" t="str">
        <f>SUM(D61:AH61)</f>
        <v>0</v>
      </c>
      <c r="AJ61" s="9" t="str">
        <f>AI61/DAY(EOMONTH(B61,0))</f>
        <v>0</v>
      </c>
    </row>
    <row r="62" spans="1:46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>
      <c r="A63" s="136" t="s">
        <v>62</v>
      </c>
      <c r="B63" s="131" t="s">
        <v>39</v>
      </c>
      <c r="C63" s="133" t="s">
        <v>40</v>
      </c>
      <c r="D63" s="5">
        <v>0</v>
      </c>
      <c r="E63" s="5">
        <v>36.099999999999</v>
      </c>
      <c r="F63" s="5">
        <v>34.199999999997</v>
      </c>
      <c r="G63" s="5">
        <v>25.300000000003</v>
      </c>
      <c r="H63" s="5">
        <v>19.099999999999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290.4</v>
      </c>
      <c r="P63" s="5">
        <v>38.300000000003</v>
      </c>
      <c r="Q63" s="5">
        <v>30.799999999996</v>
      </c>
      <c r="R63" s="5">
        <v>11.900000000001</v>
      </c>
      <c r="S63" s="5">
        <v>56.800000000003</v>
      </c>
      <c r="T63" s="5">
        <v>57.199999999997</v>
      </c>
      <c r="U63" s="5">
        <v>41.400000000001</v>
      </c>
      <c r="V63" s="5">
        <v>29.599999999999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46</v>
      </c>
      <c r="AH63" s="5">
        <v>40.900000000001</v>
      </c>
      <c r="AI63" s="128" t="str">
        <f>SUM(D63:AH63)</f>
        <v>0</v>
      </c>
      <c r="AJ63" s="5" t="str">
        <f>AI63/DAY(EOMONTH(B63,0))</f>
        <v>0</v>
      </c>
    </row>
    <row r="64" spans="1:46">
      <c r="A64" s="136"/>
      <c r="B64" s="132" t="s">
        <v>41</v>
      </c>
      <c r="C64" s="134" t="s">
        <v>40</v>
      </c>
      <c r="D64" s="9">
        <v>25.700000000004</v>
      </c>
      <c r="E64" s="9">
        <v>18.699999999997</v>
      </c>
      <c r="F64" s="9">
        <v>33.700000000004</v>
      </c>
      <c r="G64" s="9">
        <v>41.399999999994</v>
      </c>
      <c r="H64" s="9">
        <v>56.100000000006</v>
      </c>
      <c r="I64" s="9">
        <v>57.199999999997</v>
      </c>
      <c r="J64" s="9">
        <v>17.199999999997</v>
      </c>
      <c r="K64" s="9">
        <v>46.400000000001</v>
      </c>
      <c r="L64" s="9">
        <v>41.300000000003</v>
      </c>
      <c r="M64" s="9">
        <v>50.699999999997</v>
      </c>
      <c r="N64" s="9">
        <v>48.900000000001</v>
      </c>
      <c r="O64" s="9">
        <v>41.199999999997</v>
      </c>
      <c r="P64" s="9">
        <v>36.100000000006</v>
      </c>
      <c r="Q64" s="9">
        <v>0.59999999999854</v>
      </c>
      <c r="R64" s="9">
        <v>46.799999999996</v>
      </c>
      <c r="S64" s="9">
        <v>39.100000000006</v>
      </c>
      <c r="T64" s="9">
        <v>43.599999999999</v>
      </c>
      <c r="U64" s="9">
        <v>38</v>
      </c>
      <c r="V64" s="9">
        <v>43.099999999999</v>
      </c>
      <c r="W64" s="9">
        <v>52.199999999997</v>
      </c>
      <c r="X64" s="9">
        <v>14.900000000001</v>
      </c>
      <c r="Y64" s="9">
        <v>50</v>
      </c>
      <c r="Z64" s="9">
        <v>55.300000000003</v>
      </c>
      <c r="AA64" s="9">
        <v>46.599999999999</v>
      </c>
      <c r="AB64" s="9">
        <v>47.900000000001</v>
      </c>
      <c r="AC64" s="9">
        <v>43.900000000001</v>
      </c>
      <c r="AD64" s="9">
        <v>42.099999999999</v>
      </c>
      <c r="AE64" s="9">
        <v>6.7999999999956</v>
      </c>
      <c r="AF64" s="9">
        <v>47.5</v>
      </c>
      <c r="AG64" s="9">
        <v>46.900000000001</v>
      </c>
      <c r="AH64" s="9">
        <v>40.800000000003</v>
      </c>
      <c r="AI64" s="129" t="str">
        <f>SUM(D64:AH64)</f>
        <v>0</v>
      </c>
      <c r="AJ64" s="9" t="str">
        <f>AI64/DAY(EOMONTH(B64,0))</f>
        <v>0</v>
      </c>
    </row>
    <row r="65" spans="1:46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>
      <c r="A66" s="136" t="s">
        <v>63</v>
      </c>
      <c r="B66" s="131" t="s">
        <v>39</v>
      </c>
      <c r="C66" s="133" t="s">
        <v>40</v>
      </c>
      <c r="D66" s="5">
        <v>3.3000000000011</v>
      </c>
      <c r="E66" s="5">
        <v>3.8999999999996</v>
      </c>
      <c r="F66" s="5">
        <v>6.5</v>
      </c>
      <c r="G66" s="5">
        <v>7.5</v>
      </c>
      <c r="H66" s="5">
        <v>4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88.1</v>
      </c>
      <c r="P66" s="5">
        <v>24.5</v>
      </c>
      <c r="Q66" s="5">
        <v>44.6</v>
      </c>
      <c r="R66" s="5">
        <v>28.199999999999</v>
      </c>
      <c r="S66" s="5">
        <v>16.700000000001</v>
      </c>
      <c r="T66" s="5">
        <v>15.699999999999</v>
      </c>
      <c r="U66" s="5">
        <v>18.700000000001</v>
      </c>
      <c r="V66" s="5">
        <v>9.1000000000004</v>
      </c>
      <c r="W66" s="5">
        <v>2.8999999999996</v>
      </c>
      <c r="X66" s="5">
        <v>2.3999999999996</v>
      </c>
      <c r="Y66" s="5">
        <v>2.3999999999996</v>
      </c>
      <c r="Z66" s="5">
        <v>2.4000000000015</v>
      </c>
      <c r="AA66" s="5">
        <v>2.3999999999996</v>
      </c>
      <c r="AB66" s="5">
        <v>6.2999999999993</v>
      </c>
      <c r="AC66" s="5">
        <v>0.70000000000073</v>
      </c>
      <c r="AD66" s="5">
        <v>0</v>
      </c>
      <c r="AE66" s="5">
        <v>3.6000000000004</v>
      </c>
      <c r="AF66" s="5">
        <v>7.8999999999996</v>
      </c>
      <c r="AG66" s="5">
        <v>8.5</v>
      </c>
      <c r="AH66" s="5">
        <v>31.800000000001</v>
      </c>
      <c r="AI66" s="128" t="str">
        <f>SUM(D66:AH66)</f>
        <v>0</v>
      </c>
      <c r="AJ66" s="5" t="str">
        <f>AI66/DAY(EOMONTH(B66,0))</f>
        <v>0</v>
      </c>
    </row>
    <row r="67" spans="1:46">
      <c r="A67" s="136"/>
      <c r="B67" s="132" t="s">
        <v>41</v>
      </c>
      <c r="C67" s="134" t="s">
        <v>40</v>
      </c>
      <c r="D67" s="9">
        <v>7.5</v>
      </c>
      <c r="E67" s="9">
        <v>11.799999999999</v>
      </c>
      <c r="F67" s="9">
        <v>10.200000000001</v>
      </c>
      <c r="G67" s="9">
        <v>7.6000000000022</v>
      </c>
      <c r="H67" s="9">
        <v>8.5999999999985</v>
      </c>
      <c r="I67" s="9">
        <v>6.7000000000007</v>
      </c>
      <c r="J67" s="9">
        <v>2.0999999999985</v>
      </c>
      <c r="K67" s="9">
        <v>8</v>
      </c>
      <c r="L67" s="9">
        <v>7.7999999999993</v>
      </c>
      <c r="M67" s="9">
        <v>7.1000000000022</v>
      </c>
      <c r="N67" s="9">
        <v>6.3999999999978</v>
      </c>
      <c r="O67" s="9">
        <v>10.900000000001</v>
      </c>
      <c r="P67" s="9">
        <v>3.0999999999985</v>
      </c>
      <c r="Q67" s="9">
        <v>2.3000000000029</v>
      </c>
      <c r="R67" s="9">
        <v>5.7999999999993</v>
      </c>
      <c r="S67" s="9">
        <v>6.5</v>
      </c>
      <c r="T67" s="9">
        <v>6.7000000000007</v>
      </c>
      <c r="U67" s="9">
        <v>6.5999999999985</v>
      </c>
      <c r="V67" s="9">
        <v>6</v>
      </c>
      <c r="W67" s="9">
        <v>2.7999999999993</v>
      </c>
      <c r="X67" s="9">
        <v>2.2000000000007</v>
      </c>
      <c r="Y67" s="9">
        <v>10.700000000001</v>
      </c>
      <c r="Z67" s="9">
        <v>11.200000000001</v>
      </c>
      <c r="AA67" s="9">
        <v>13.599999999999</v>
      </c>
      <c r="AB67" s="9">
        <v>9.0999999999985</v>
      </c>
      <c r="AC67" s="9">
        <v>8</v>
      </c>
      <c r="AD67" s="9">
        <v>3.7000000000007</v>
      </c>
      <c r="AE67" s="9">
        <v>3</v>
      </c>
      <c r="AF67" s="9">
        <v>6.2000000000007</v>
      </c>
      <c r="AG67" s="9">
        <v>6.4000000000015</v>
      </c>
      <c r="AH67" s="9">
        <v>6.1999999999971</v>
      </c>
      <c r="AI67" s="129" t="str">
        <f>SUM(D67:AH67)</f>
        <v>0</v>
      </c>
      <c r="AJ67" s="9" t="str">
        <f>AI67/DAY(EOMONTH(B67,0))</f>
        <v>0</v>
      </c>
    </row>
    <row r="68" spans="1:46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>
      <c r="A69" s="136" t="s">
        <v>64</v>
      </c>
      <c r="B69" s="131" t="s">
        <v>39</v>
      </c>
      <c r="C69" s="133" t="s">
        <v>40</v>
      </c>
      <c r="D69" s="5">
        <v>190.70000000001</v>
      </c>
      <c r="E69" s="5">
        <v>251.19999999998</v>
      </c>
      <c r="F69" s="5">
        <v>296.20000000001</v>
      </c>
      <c r="G69" s="5">
        <v>324.29999999999</v>
      </c>
      <c r="H69" s="5">
        <v>122.30000000002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2178.6</v>
      </c>
      <c r="P69" s="5">
        <v>297.5</v>
      </c>
      <c r="Q69" s="5">
        <v>286.30000000002</v>
      </c>
      <c r="R69" s="5">
        <v>180.89999999999</v>
      </c>
      <c r="S69" s="5">
        <v>282.5</v>
      </c>
      <c r="T69" s="5">
        <v>317.29999999999</v>
      </c>
      <c r="U69" s="5">
        <v>299.90000000002</v>
      </c>
      <c r="V69" s="5">
        <v>212.5</v>
      </c>
      <c r="W69" s="5">
        <v>80.599999999977</v>
      </c>
      <c r="X69" s="5">
        <v>79.900000000023</v>
      </c>
      <c r="Y69" s="5">
        <v>80</v>
      </c>
      <c r="Z69" s="5">
        <v>79.699999999983</v>
      </c>
      <c r="AA69" s="5">
        <v>81.300000000017</v>
      </c>
      <c r="AB69" s="5">
        <v>165.19999999998</v>
      </c>
      <c r="AC69" s="5">
        <v>22.600000000006</v>
      </c>
      <c r="AD69" s="5">
        <v>0</v>
      </c>
      <c r="AE69" s="5">
        <v>44.299999999988</v>
      </c>
      <c r="AF69" s="5">
        <v>169.30000000002</v>
      </c>
      <c r="AG69" s="5">
        <v>195.29999999999</v>
      </c>
      <c r="AH69" s="5">
        <v>188</v>
      </c>
      <c r="AI69" s="128" t="str">
        <f>SUM(D69:AH69)</f>
        <v>0</v>
      </c>
      <c r="AJ69" s="5" t="str">
        <f>AI69/DAY(EOMONTH(B69,0))</f>
        <v>0</v>
      </c>
    </row>
    <row r="70" spans="1:46">
      <c r="A70" s="136"/>
      <c r="B70" s="132" t="s">
        <v>41</v>
      </c>
      <c r="C70" s="134" t="s">
        <v>40</v>
      </c>
      <c r="D70" s="9">
        <v>198.90000000002</v>
      </c>
      <c r="E70" s="9">
        <v>221</v>
      </c>
      <c r="F70" s="9">
        <v>238.79999999999</v>
      </c>
      <c r="G70" s="9">
        <v>257.79999999999</v>
      </c>
      <c r="H70" s="9">
        <v>260.40000000002</v>
      </c>
      <c r="I70" s="9">
        <v>222.5</v>
      </c>
      <c r="J70" s="9">
        <v>83.599999999977</v>
      </c>
      <c r="K70" s="9">
        <v>240.10000000003</v>
      </c>
      <c r="L70" s="9">
        <v>258.5</v>
      </c>
      <c r="M70" s="9">
        <v>258.59999999998</v>
      </c>
      <c r="N70" s="9">
        <v>253.10000000003</v>
      </c>
      <c r="O70" s="9">
        <v>249.89999999997</v>
      </c>
      <c r="P70" s="9">
        <v>195.40000000002</v>
      </c>
      <c r="Q70" s="9">
        <v>112.09999999998</v>
      </c>
      <c r="R70" s="9">
        <v>234.60000000003</v>
      </c>
      <c r="S70" s="9">
        <v>248.5</v>
      </c>
      <c r="T70" s="9">
        <v>262.5</v>
      </c>
      <c r="U70" s="9">
        <v>258.59999999998</v>
      </c>
      <c r="V70" s="9">
        <v>239.70000000001</v>
      </c>
      <c r="W70" s="9">
        <v>185.09999999998</v>
      </c>
      <c r="X70" s="9">
        <v>119.29999999999</v>
      </c>
      <c r="Y70" s="9">
        <v>225.90000000002</v>
      </c>
      <c r="Z70" s="9">
        <v>259.5</v>
      </c>
      <c r="AA70" s="9">
        <v>266.79999999999</v>
      </c>
      <c r="AB70" s="9">
        <v>255.10000000003</v>
      </c>
      <c r="AC70" s="9">
        <v>255.39999999997</v>
      </c>
      <c r="AD70" s="9">
        <v>247.79999999999</v>
      </c>
      <c r="AE70" s="9">
        <v>174.60000000003</v>
      </c>
      <c r="AF70" s="9">
        <v>238.09999999998</v>
      </c>
      <c r="AG70" s="9">
        <v>267.40000000002</v>
      </c>
      <c r="AH70" s="9">
        <v>264.09999999998</v>
      </c>
      <c r="AI70" s="129" t="str">
        <f>SUM(D70:AH70)</f>
        <v>0</v>
      </c>
      <c r="AJ70" s="9" t="str">
        <f>AI70/DAY(EOMONTH(B70,0))</f>
        <v>0</v>
      </c>
    </row>
    <row r="71" spans="1:46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>
      <c r="A72" s="136" t="s">
        <v>65</v>
      </c>
      <c r="B72" s="131" t="s">
        <v>39</v>
      </c>
      <c r="C72" s="133" t="s">
        <v>40</v>
      </c>
      <c r="D72" s="5">
        <v>231.40000000002</v>
      </c>
      <c r="E72" s="5">
        <v>243.59999999998</v>
      </c>
      <c r="F72" s="5">
        <v>323</v>
      </c>
      <c r="G72" s="5">
        <v>328.40000000002</v>
      </c>
      <c r="H72" s="5">
        <v>97.099999999977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1563.1</v>
      </c>
      <c r="P72" s="5">
        <v>215.29999999999</v>
      </c>
      <c r="Q72" s="5">
        <v>204.29999999999</v>
      </c>
      <c r="R72" s="5">
        <v>182.29999999999</v>
      </c>
      <c r="S72" s="5">
        <v>329.80000000005</v>
      </c>
      <c r="T72" s="5">
        <v>340.69999999995</v>
      </c>
      <c r="U72" s="5">
        <v>308</v>
      </c>
      <c r="V72" s="5">
        <v>300.90000000002</v>
      </c>
      <c r="W72" s="5">
        <v>221.29999999999</v>
      </c>
      <c r="X72" s="5">
        <v>213.79999999999</v>
      </c>
      <c r="Y72" s="5">
        <v>147.30000000005</v>
      </c>
      <c r="Z72" s="5">
        <v>195.5</v>
      </c>
      <c r="AA72" s="5">
        <v>211.5</v>
      </c>
      <c r="AB72" s="5">
        <v>207</v>
      </c>
      <c r="AC72" s="5">
        <v>55.099999999977</v>
      </c>
      <c r="AD72" s="5">
        <v>0</v>
      </c>
      <c r="AE72" s="5">
        <v>42.199999999953</v>
      </c>
      <c r="AF72" s="5">
        <v>202.90000000002</v>
      </c>
      <c r="AG72" s="5">
        <v>309.79999999999</v>
      </c>
      <c r="AH72" s="5">
        <v>319.60000000003</v>
      </c>
      <c r="AI72" s="128" t="str">
        <f>SUM(D72:AH72)</f>
        <v>0</v>
      </c>
      <c r="AJ72" s="5" t="str">
        <f>AI72/DAY(EOMONTH(B72,0))</f>
        <v>0</v>
      </c>
    </row>
    <row r="73" spans="1:46">
      <c r="A73" s="136"/>
      <c r="B73" s="132" t="s">
        <v>41</v>
      </c>
      <c r="C73" s="134" t="s">
        <v>40</v>
      </c>
      <c r="D73" s="9">
        <v>267.40000000002</v>
      </c>
      <c r="E73" s="9">
        <v>356.20000000001</v>
      </c>
      <c r="F73" s="9">
        <v>367.89999999997</v>
      </c>
      <c r="G73" s="9">
        <v>353</v>
      </c>
      <c r="H73" s="9">
        <v>350</v>
      </c>
      <c r="I73" s="9">
        <v>270.40000000002</v>
      </c>
      <c r="J73" s="9">
        <v>246.70000000001</v>
      </c>
      <c r="K73" s="9">
        <v>349.39999999997</v>
      </c>
      <c r="L73" s="9">
        <v>336.60000000003</v>
      </c>
      <c r="M73" s="9">
        <v>334.59999999998</v>
      </c>
      <c r="N73" s="9">
        <v>323.79999999999</v>
      </c>
      <c r="O73" s="9">
        <v>322</v>
      </c>
      <c r="P73" s="9">
        <v>239</v>
      </c>
      <c r="Q73" s="9">
        <v>232.70000000001</v>
      </c>
      <c r="R73" s="9">
        <v>302.70000000001</v>
      </c>
      <c r="S73" s="9">
        <v>305.79999999999</v>
      </c>
      <c r="T73" s="9">
        <v>319.29999999999</v>
      </c>
      <c r="U73" s="9">
        <v>311.70000000001</v>
      </c>
      <c r="V73" s="9">
        <v>321.59999999998</v>
      </c>
      <c r="W73" s="9">
        <v>241.5</v>
      </c>
      <c r="X73" s="9">
        <v>220</v>
      </c>
      <c r="Y73" s="9">
        <v>262.10000000003</v>
      </c>
      <c r="Z73" s="9">
        <v>315.09999999998</v>
      </c>
      <c r="AA73" s="9">
        <v>347</v>
      </c>
      <c r="AB73" s="9">
        <v>361.60000000003</v>
      </c>
      <c r="AC73" s="9">
        <v>348.89999999997</v>
      </c>
      <c r="AD73" s="9">
        <v>253.10000000003</v>
      </c>
      <c r="AE73" s="9">
        <v>242.09999999998</v>
      </c>
      <c r="AF73" s="9">
        <v>345.70000000001</v>
      </c>
      <c r="AG73" s="9">
        <v>370.89999999997</v>
      </c>
      <c r="AH73" s="9">
        <v>370.70000000001</v>
      </c>
      <c r="AI73" s="129" t="str">
        <f>SUM(D73:AH73)</f>
        <v>0</v>
      </c>
      <c r="AJ73" s="9" t="str">
        <f>AI73/DAY(EOMONTH(B73,0))</f>
        <v>0</v>
      </c>
    </row>
    <row r="74" spans="1:46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>
      <c r="A75" s="136" t="s">
        <v>66</v>
      </c>
      <c r="B75" s="131" t="s">
        <v>39</v>
      </c>
      <c r="C75" s="133" t="s">
        <v>40</v>
      </c>
      <c r="D75" s="5">
        <v>0.5</v>
      </c>
      <c r="E75" s="5">
        <v>633.5</v>
      </c>
      <c r="F75" s="5">
        <v>611.20000000007</v>
      </c>
      <c r="G75" s="5">
        <v>619.79999999993</v>
      </c>
      <c r="H75" s="5">
        <v>332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4632</v>
      </c>
      <c r="P75" s="5">
        <v>700.80000000005</v>
      </c>
      <c r="Q75" s="5">
        <v>565.19999999995</v>
      </c>
      <c r="R75" s="5">
        <v>237.30000000005</v>
      </c>
      <c r="S75" s="5">
        <v>758.69999999995</v>
      </c>
      <c r="T75" s="5">
        <v>768.40000000002</v>
      </c>
      <c r="U75" s="5">
        <v>350.70000000007</v>
      </c>
      <c r="V75" s="5">
        <v>428.29999999993</v>
      </c>
      <c r="W75" s="5">
        <v>0.5</v>
      </c>
      <c r="X75" s="5">
        <v>0.5</v>
      </c>
      <c r="Y75" s="5">
        <v>0.5</v>
      </c>
      <c r="Z75" s="5">
        <v>0.5</v>
      </c>
      <c r="AA75" s="5">
        <v>0.5</v>
      </c>
      <c r="AB75" s="5">
        <v>0.30000000004657</v>
      </c>
      <c r="AC75" s="5">
        <v>0.19999999995343</v>
      </c>
      <c r="AD75" s="5">
        <v>0</v>
      </c>
      <c r="AE75" s="5">
        <v>0</v>
      </c>
      <c r="AF75" s="5">
        <v>0.5</v>
      </c>
      <c r="AG75" s="5">
        <v>642.90000000002</v>
      </c>
      <c r="AH75" s="5">
        <v>571.69999999995</v>
      </c>
      <c r="AI75" s="128" t="str">
        <f>SUM(D75:AH75)</f>
        <v>0</v>
      </c>
      <c r="AJ75" s="5" t="str">
        <f>AI75/DAY(EOMONTH(B75,0))</f>
        <v>0</v>
      </c>
    </row>
    <row r="76" spans="1:46">
      <c r="A76" s="136"/>
      <c r="B76" s="132" t="s">
        <v>41</v>
      </c>
      <c r="C76" s="134" t="s">
        <v>40</v>
      </c>
      <c r="D76" s="9">
        <v>442</v>
      </c>
      <c r="E76" s="9">
        <v>469.80000000005</v>
      </c>
      <c r="F76" s="9">
        <v>624.19999999995</v>
      </c>
      <c r="G76" s="9">
        <v>763.5</v>
      </c>
      <c r="H76" s="9">
        <v>653.40000000002</v>
      </c>
      <c r="I76" s="9">
        <v>718.5</v>
      </c>
      <c r="J76" s="9">
        <v>256.40000000002</v>
      </c>
      <c r="K76" s="9">
        <v>691.5</v>
      </c>
      <c r="L76" s="9">
        <v>557.09999999998</v>
      </c>
      <c r="M76" s="9">
        <v>696.5</v>
      </c>
      <c r="N76" s="9">
        <v>604.70000000007</v>
      </c>
      <c r="O76" s="9">
        <v>645.09999999998</v>
      </c>
      <c r="P76" s="9">
        <v>691.40000000002</v>
      </c>
      <c r="Q76" s="9">
        <v>0.39999999990687</v>
      </c>
      <c r="R76" s="9">
        <v>592.80000000005</v>
      </c>
      <c r="S76" s="9">
        <v>648.40000000002</v>
      </c>
      <c r="T76" s="9">
        <v>662.09999999998</v>
      </c>
      <c r="U76" s="9">
        <v>559.80000000005</v>
      </c>
      <c r="V76" s="9">
        <v>709.69999999995</v>
      </c>
      <c r="W76" s="9">
        <v>687.30000000005</v>
      </c>
      <c r="X76" s="9">
        <v>315.09999999998</v>
      </c>
      <c r="Y76" s="9">
        <v>451.69999999995</v>
      </c>
      <c r="Z76" s="9">
        <v>653.5</v>
      </c>
      <c r="AA76" s="9">
        <v>444.80000000005</v>
      </c>
      <c r="AB76" s="9">
        <v>627</v>
      </c>
      <c r="AC76" s="9">
        <v>561.5</v>
      </c>
      <c r="AD76" s="9">
        <v>355.19999999995</v>
      </c>
      <c r="AE76" s="9">
        <v>0.40000000002328</v>
      </c>
      <c r="AF76" s="9">
        <v>568.80000000005</v>
      </c>
      <c r="AG76" s="9">
        <v>661.09999999998</v>
      </c>
      <c r="AH76" s="9">
        <v>644.19999999995</v>
      </c>
      <c r="AI76" s="129" t="str">
        <f>SUM(D76:AH76)</f>
        <v>0</v>
      </c>
      <c r="AJ76" s="9" t="str">
        <f>AI76/DAY(EOMONTH(B76,0))</f>
        <v>0</v>
      </c>
    </row>
    <row r="77" spans="1:46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>
      <c r="A78" s="136" t="s">
        <v>67</v>
      </c>
      <c r="B78" s="131" t="s">
        <v>39</v>
      </c>
      <c r="C78" s="133" t="s">
        <v>40</v>
      </c>
      <c r="D78" s="5">
        <v>1309.6000000001</v>
      </c>
      <c r="E78" s="5">
        <v>1383.3</v>
      </c>
      <c r="F78" s="5">
        <v>1285.0999999999</v>
      </c>
      <c r="G78" s="5">
        <v>1384.2000000002</v>
      </c>
      <c r="H78" s="5">
        <v>657.5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10673.8</v>
      </c>
      <c r="P78" s="5">
        <v>1476.5</v>
      </c>
      <c r="Q78" s="5">
        <v>1412.1000000001</v>
      </c>
      <c r="R78" s="5">
        <v>1214.8999999999</v>
      </c>
      <c r="S78" s="5">
        <v>1289.5</v>
      </c>
      <c r="T78" s="5">
        <v>1362.9000000001</v>
      </c>
      <c r="U78" s="5">
        <v>1358</v>
      </c>
      <c r="V78" s="5">
        <v>1268.5999999999</v>
      </c>
      <c r="W78" s="5">
        <v>1126</v>
      </c>
      <c r="X78" s="5">
        <v>1126.2000000002</v>
      </c>
      <c r="Y78" s="5">
        <v>1120.7999999998</v>
      </c>
      <c r="Z78" s="5">
        <v>1175.4000000001</v>
      </c>
      <c r="AA78" s="5">
        <v>1048.5</v>
      </c>
      <c r="AB78" s="5">
        <v>1047.0999999999</v>
      </c>
      <c r="AC78" s="5">
        <v>253.40000000014</v>
      </c>
      <c r="AD78" s="5">
        <v>0</v>
      </c>
      <c r="AE78" s="5">
        <v>185.69999999995</v>
      </c>
      <c r="AF78" s="5">
        <v>934.30000000005</v>
      </c>
      <c r="AG78" s="5">
        <v>1119.2</v>
      </c>
      <c r="AH78" s="5">
        <v>1096.6000000001</v>
      </c>
      <c r="AI78" s="128" t="str">
        <f>SUM(D78:AH78)</f>
        <v>0</v>
      </c>
      <c r="AJ78" s="5" t="str">
        <f>AI78/DAY(EOMONTH(B78,0))</f>
        <v>0</v>
      </c>
    </row>
    <row r="79" spans="1:46">
      <c r="A79" s="136"/>
      <c r="B79" s="132" t="s">
        <v>41</v>
      </c>
      <c r="C79" s="134" t="s">
        <v>40</v>
      </c>
      <c r="D79" s="9">
        <v>1223.2000000002</v>
      </c>
      <c r="E79" s="9">
        <v>1354.2999999998</v>
      </c>
      <c r="F79" s="9">
        <v>1372.7000000002</v>
      </c>
      <c r="G79" s="9">
        <v>1322.7999999998</v>
      </c>
      <c r="H79" s="9">
        <v>1401</v>
      </c>
      <c r="I79" s="9">
        <v>1399.7000000002</v>
      </c>
      <c r="J79" s="9">
        <v>1208</v>
      </c>
      <c r="K79" s="9">
        <v>1420.7999999998</v>
      </c>
      <c r="L79" s="9">
        <v>1469.5</v>
      </c>
      <c r="M79" s="9">
        <v>1355.2000000002</v>
      </c>
      <c r="N79" s="9">
        <v>1353.5</v>
      </c>
      <c r="O79" s="9">
        <v>1444.2999999998</v>
      </c>
      <c r="P79" s="9">
        <v>1393.7000000002</v>
      </c>
      <c r="Q79" s="9">
        <v>1239.7999999998</v>
      </c>
      <c r="R79" s="9">
        <v>1414.5</v>
      </c>
      <c r="S79" s="9">
        <v>1426.7000000002</v>
      </c>
      <c r="T79" s="9">
        <v>1462.7999999998</v>
      </c>
      <c r="U79" s="9">
        <v>1490.2000000002</v>
      </c>
      <c r="V79" s="9">
        <v>1539.2999999998</v>
      </c>
      <c r="W79" s="9">
        <v>1552.5</v>
      </c>
      <c r="X79" s="9">
        <v>1212.7000000002</v>
      </c>
      <c r="Y79" s="9">
        <v>1325.2999999998</v>
      </c>
      <c r="Z79" s="9">
        <v>1254</v>
      </c>
      <c r="AA79" s="9">
        <v>1254.7000000002</v>
      </c>
      <c r="AB79" s="9">
        <v>1299.5</v>
      </c>
      <c r="AC79" s="9">
        <v>1336.2999999998</v>
      </c>
      <c r="AD79" s="9">
        <v>1332.7000000002</v>
      </c>
      <c r="AE79" s="9">
        <v>1151</v>
      </c>
      <c r="AF79" s="9">
        <v>1398.5</v>
      </c>
      <c r="AG79" s="9">
        <v>1450.5</v>
      </c>
      <c r="AH79" s="9">
        <v>1446</v>
      </c>
      <c r="AI79" s="129" t="str">
        <f>SUM(D79:AH79)</f>
        <v>0</v>
      </c>
      <c r="AJ79" s="9" t="str">
        <f>AI79/DAY(EOMONTH(B79,0))</f>
        <v>0</v>
      </c>
    </row>
    <row r="80" spans="1:46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>
      <c r="A81" s="136" t="s">
        <v>68</v>
      </c>
      <c r="B81" s="131" t="s">
        <v>39</v>
      </c>
      <c r="C81" s="133" t="s">
        <v>40</v>
      </c>
      <c r="D81" s="5">
        <v>66.400000000023</v>
      </c>
      <c r="E81" s="5">
        <v>82.5</v>
      </c>
      <c r="F81" s="5">
        <v>143.59999999998</v>
      </c>
      <c r="G81" s="5">
        <v>168.20000000001</v>
      </c>
      <c r="H81" s="5">
        <v>46.299999999988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998.30000000002</v>
      </c>
      <c r="P81" s="5">
        <v>142.79999999999</v>
      </c>
      <c r="Q81" s="5">
        <v>82</v>
      </c>
      <c r="R81" s="5">
        <v>37.899999999994</v>
      </c>
      <c r="S81" s="5">
        <v>159</v>
      </c>
      <c r="T81" s="5">
        <v>157.40000000002</v>
      </c>
      <c r="U81" s="5">
        <v>113.79999999999</v>
      </c>
      <c r="V81" s="5">
        <v>105</v>
      </c>
      <c r="W81" s="5">
        <v>46.799999999988</v>
      </c>
      <c r="X81" s="5">
        <v>38.900000000023</v>
      </c>
      <c r="Y81" s="5">
        <v>39</v>
      </c>
      <c r="Z81" s="5">
        <v>45.699999999983</v>
      </c>
      <c r="AA81" s="5">
        <v>39.100000000006</v>
      </c>
      <c r="AB81" s="5">
        <v>38.700000000012</v>
      </c>
      <c r="AC81" s="5">
        <v>9.5999999999767</v>
      </c>
      <c r="AD81" s="5">
        <v>0</v>
      </c>
      <c r="AE81" s="5">
        <v>8.4000000000233</v>
      </c>
      <c r="AF81" s="5">
        <v>38.399999999994</v>
      </c>
      <c r="AG81" s="5">
        <v>101.19999999998</v>
      </c>
      <c r="AH81" s="5">
        <v>109.5</v>
      </c>
      <c r="AI81" s="128" t="str">
        <f>SUM(D81:AH81)</f>
        <v>0</v>
      </c>
      <c r="AJ81" s="5" t="str">
        <f>AI81/DAY(EOMONTH(B81,0))</f>
        <v>0</v>
      </c>
    </row>
    <row r="82" spans="1:46">
      <c r="A82" s="136"/>
      <c r="B82" s="132" t="s">
        <v>41</v>
      </c>
      <c r="C82" s="134" t="s">
        <v>40</v>
      </c>
      <c r="D82" s="9">
        <v>20.299999999988</v>
      </c>
      <c r="E82" s="9">
        <v>93.700000000012</v>
      </c>
      <c r="F82" s="9">
        <v>101.19999999998</v>
      </c>
      <c r="G82" s="9">
        <v>95.400000000023</v>
      </c>
      <c r="H82" s="9">
        <v>96.799999999988</v>
      </c>
      <c r="I82" s="9">
        <v>72.600000000006</v>
      </c>
      <c r="J82" s="9">
        <v>24.600000000006</v>
      </c>
      <c r="K82" s="9">
        <v>97.699999999983</v>
      </c>
      <c r="L82" s="9">
        <v>101.80000000002</v>
      </c>
      <c r="M82" s="9">
        <v>104.19999999998</v>
      </c>
      <c r="N82" s="9">
        <v>98.899999999994</v>
      </c>
      <c r="O82" s="9">
        <v>98.5</v>
      </c>
      <c r="P82" s="9">
        <v>57.5</v>
      </c>
      <c r="Q82" s="9">
        <v>24.200000000012</v>
      </c>
      <c r="R82" s="9">
        <v>103</v>
      </c>
      <c r="S82" s="9">
        <v>100.10000000001</v>
      </c>
      <c r="T82" s="9">
        <v>96.299999999988</v>
      </c>
      <c r="U82" s="9">
        <v>99.399999999994</v>
      </c>
      <c r="V82" s="9">
        <v>102.70000000001</v>
      </c>
      <c r="W82" s="9">
        <v>65.100000000006</v>
      </c>
      <c r="X82" s="9">
        <v>23.899999999994</v>
      </c>
      <c r="Y82" s="9">
        <v>98.899999999994</v>
      </c>
      <c r="Z82" s="9">
        <v>97.800000000017</v>
      </c>
      <c r="AA82" s="9">
        <v>101.5</v>
      </c>
      <c r="AB82" s="9">
        <v>93.699999999983</v>
      </c>
      <c r="AC82" s="9">
        <v>101.30000000002</v>
      </c>
      <c r="AD82" s="9">
        <v>71.199999999983</v>
      </c>
      <c r="AE82" s="9">
        <v>24.800000000017</v>
      </c>
      <c r="AF82" s="9">
        <v>98.099999999977</v>
      </c>
      <c r="AG82" s="9">
        <v>99.300000000017</v>
      </c>
      <c r="AH82" s="9">
        <v>93</v>
      </c>
      <c r="AI82" s="129" t="str">
        <f>SUM(D82:AH82)</f>
        <v>0</v>
      </c>
      <c r="AJ82" s="9" t="str">
        <f>AI82/DAY(EOMONTH(B82,0))</f>
        <v>0</v>
      </c>
    </row>
    <row r="83" spans="1:46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>
      <c r="A84" s="136" t="s">
        <v>69</v>
      </c>
      <c r="B84" s="131" t="s">
        <v>39</v>
      </c>
      <c r="C84" s="133" t="s">
        <v>40</v>
      </c>
      <c r="D84" s="5">
        <v>92.700000000012</v>
      </c>
      <c r="E84" s="5">
        <v>220.40000000002</v>
      </c>
      <c r="F84" s="5">
        <v>263</v>
      </c>
      <c r="G84" s="5">
        <v>263.79999999999</v>
      </c>
      <c r="H84" s="5">
        <v>85.099999999977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1783.8</v>
      </c>
      <c r="P84" s="5">
        <v>259.39999999997</v>
      </c>
      <c r="Q84" s="5">
        <v>299.5</v>
      </c>
      <c r="R84" s="5">
        <v>88.299999999988</v>
      </c>
      <c r="S84" s="5">
        <v>220.60000000003</v>
      </c>
      <c r="T84" s="5">
        <v>237.79999999999</v>
      </c>
      <c r="U84" s="5">
        <v>232.79999999999</v>
      </c>
      <c r="V84" s="5">
        <v>234.10000000003</v>
      </c>
      <c r="W84" s="5">
        <v>271.5</v>
      </c>
      <c r="X84" s="5">
        <v>267.39999999997</v>
      </c>
      <c r="Y84" s="5">
        <v>266.20000000001</v>
      </c>
      <c r="Z84" s="5">
        <v>267</v>
      </c>
      <c r="AA84" s="5">
        <v>269.90000000002</v>
      </c>
      <c r="AB84" s="5">
        <v>271.59999999998</v>
      </c>
      <c r="AC84" s="5">
        <v>66.400000000023</v>
      </c>
      <c r="AD84" s="5">
        <v>0</v>
      </c>
      <c r="AE84" s="5">
        <v>51.299999999988</v>
      </c>
      <c r="AF84" s="5">
        <v>259.39999999997</v>
      </c>
      <c r="AG84" s="5">
        <v>303.70000000001</v>
      </c>
      <c r="AH84" s="5">
        <v>309.10000000003</v>
      </c>
      <c r="AI84" s="128" t="str">
        <f>SUM(D84:AH84)</f>
        <v>0</v>
      </c>
      <c r="AJ84" s="5" t="str">
        <f>AI84/DAY(EOMONTH(B84,0))</f>
        <v>0</v>
      </c>
    </row>
    <row r="85" spans="1:46">
      <c r="A85" s="136"/>
      <c r="B85" s="132" t="s">
        <v>41</v>
      </c>
      <c r="C85" s="134" t="s">
        <v>40</v>
      </c>
      <c r="D85" s="9">
        <v>305.5</v>
      </c>
      <c r="E85" s="9">
        <v>354.10000000003</v>
      </c>
      <c r="F85" s="9">
        <v>361.89999999997</v>
      </c>
      <c r="G85" s="9">
        <v>494.40000000002</v>
      </c>
      <c r="H85" s="9">
        <v>556.79999999999</v>
      </c>
      <c r="I85" s="9">
        <v>551.20000000001</v>
      </c>
      <c r="J85" s="9">
        <v>229.90000000002</v>
      </c>
      <c r="K85" s="9">
        <v>254.09999999998</v>
      </c>
      <c r="L85" s="9">
        <v>337.5</v>
      </c>
      <c r="M85" s="9">
        <v>354.29999999999</v>
      </c>
      <c r="N85" s="9">
        <v>349.10000000003</v>
      </c>
      <c r="O85" s="9">
        <v>333.69999999995</v>
      </c>
      <c r="P85" s="9">
        <v>370</v>
      </c>
      <c r="Q85" s="9">
        <v>352.30000000005</v>
      </c>
      <c r="R85" s="9">
        <v>487.69999999995</v>
      </c>
      <c r="S85" s="9">
        <v>519.20000000001</v>
      </c>
      <c r="T85" s="9">
        <v>426.20000000001</v>
      </c>
      <c r="U85" s="9">
        <v>334.20000000001</v>
      </c>
      <c r="V85" s="9">
        <v>350.09999999998</v>
      </c>
      <c r="W85" s="9">
        <v>506.10000000003</v>
      </c>
      <c r="X85" s="9">
        <v>359</v>
      </c>
      <c r="Y85" s="9">
        <v>422.5</v>
      </c>
      <c r="Z85" s="9">
        <v>123.59999999998</v>
      </c>
      <c r="AA85" s="9">
        <v>306</v>
      </c>
      <c r="AB85" s="9">
        <v>323.5</v>
      </c>
      <c r="AC85" s="9">
        <v>286.70000000001</v>
      </c>
      <c r="AD85" s="9">
        <v>279.89999999997</v>
      </c>
      <c r="AE85" s="9">
        <v>82.100000000035</v>
      </c>
      <c r="AF85" s="9">
        <v>306.5</v>
      </c>
      <c r="AG85" s="9">
        <v>403.70000000001</v>
      </c>
      <c r="AH85" s="9">
        <v>450.89999999997</v>
      </c>
      <c r="AI85" s="129" t="str">
        <f>SUM(D85:AH85)</f>
        <v>0</v>
      </c>
      <c r="AJ85" s="9" t="str">
        <f>AI85/DAY(EOMONTH(B85,0))</f>
        <v>0</v>
      </c>
    </row>
    <row r="86" spans="1:46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>
      <c r="A87" s="136" t="s">
        <v>70</v>
      </c>
      <c r="B87" s="131" t="s">
        <v>39</v>
      </c>
      <c r="C87" s="133" t="s">
        <v>40</v>
      </c>
      <c r="D87" s="5">
        <v>133.39999999999</v>
      </c>
      <c r="E87" s="5">
        <v>158.69999999998</v>
      </c>
      <c r="F87" s="5">
        <v>198.60000000001</v>
      </c>
      <c r="G87" s="5">
        <v>156.10000000001</v>
      </c>
      <c r="H87" s="5">
        <v>72.399999999994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1404.4</v>
      </c>
      <c r="P87" s="5">
        <v>186.90000000002</v>
      </c>
      <c r="Q87" s="5">
        <v>152.29999999999</v>
      </c>
      <c r="R87" s="5">
        <v>128.79999999999</v>
      </c>
      <c r="S87" s="5">
        <v>209.20000000001</v>
      </c>
      <c r="T87" s="5">
        <v>161.60000000001</v>
      </c>
      <c r="U87" s="5">
        <v>176.69999999998</v>
      </c>
      <c r="V87" s="5">
        <v>149.5</v>
      </c>
      <c r="W87" s="5">
        <v>141.40000000002</v>
      </c>
      <c r="X87" s="5">
        <v>137.09999999998</v>
      </c>
      <c r="Y87" s="5">
        <v>136.70000000001</v>
      </c>
      <c r="Z87" s="5">
        <v>136.60000000001</v>
      </c>
      <c r="AA87" s="5">
        <v>133.89999999999</v>
      </c>
      <c r="AB87" s="5">
        <v>134</v>
      </c>
      <c r="AC87" s="5">
        <v>34</v>
      </c>
      <c r="AD87" s="5">
        <v>0</v>
      </c>
      <c r="AE87" s="5">
        <v>2.0999999999767</v>
      </c>
      <c r="AF87" s="5">
        <v>10.400000000023</v>
      </c>
      <c r="AG87" s="5">
        <v>158.79999999999</v>
      </c>
      <c r="AH87" s="5">
        <v>183.39999999999</v>
      </c>
      <c r="AI87" s="128" t="str">
        <f>SUM(D87:AH87)</f>
        <v>0</v>
      </c>
      <c r="AJ87" s="5" t="str">
        <f>AI87/DAY(EOMONTH(B87,0))</f>
        <v>0</v>
      </c>
    </row>
    <row r="88" spans="1:46">
      <c r="A88" s="136"/>
      <c r="B88" s="132" t="s">
        <v>41</v>
      </c>
      <c r="C88" s="134" t="s">
        <v>40</v>
      </c>
      <c r="D88" s="9">
        <v>198.79999999999</v>
      </c>
      <c r="E88" s="9">
        <v>248.29999999999</v>
      </c>
      <c r="F88" s="9">
        <v>229.30000000005</v>
      </c>
      <c r="G88" s="9">
        <v>281.29999999999</v>
      </c>
      <c r="H88" s="9">
        <v>271.5</v>
      </c>
      <c r="I88" s="9">
        <v>218.5</v>
      </c>
      <c r="J88" s="9">
        <v>206.39999999997</v>
      </c>
      <c r="K88" s="9">
        <v>223.70000000001</v>
      </c>
      <c r="L88" s="9">
        <v>202.79999999999</v>
      </c>
      <c r="M88" s="9">
        <v>216.10000000003</v>
      </c>
      <c r="N88" s="9">
        <v>280.5</v>
      </c>
      <c r="O88" s="9">
        <v>253.79999999999</v>
      </c>
      <c r="P88" s="9">
        <v>178.20000000001</v>
      </c>
      <c r="Q88" s="9">
        <v>121</v>
      </c>
      <c r="R88" s="9">
        <v>226.59999999998</v>
      </c>
      <c r="S88" s="9">
        <v>280</v>
      </c>
      <c r="T88" s="9">
        <v>266.70000000001</v>
      </c>
      <c r="U88" s="9">
        <v>268.40000000002</v>
      </c>
      <c r="V88" s="9">
        <v>227.69999999995</v>
      </c>
      <c r="W88" s="9">
        <v>195.60000000003</v>
      </c>
      <c r="X88" s="9">
        <v>204.09999999998</v>
      </c>
      <c r="Y88" s="9">
        <v>281.90000000002</v>
      </c>
      <c r="Z88" s="9">
        <v>234.29999999999</v>
      </c>
      <c r="AA88" s="9">
        <v>233.79999999999</v>
      </c>
      <c r="AB88" s="9">
        <v>269.20000000001</v>
      </c>
      <c r="AC88" s="9">
        <v>257.29999999999</v>
      </c>
      <c r="AD88" s="9">
        <v>201.5</v>
      </c>
      <c r="AE88" s="9">
        <v>122.60000000003</v>
      </c>
      <c r="AF88" s="9">
        <v>193.39999999997</v>
      </c>
      <c r="AG88" s="9">
        <v>249.60000000003</v>
      </c>
      <c r="AH88" s="9">
        <v>220.5</v>
      </c>
      <c r="AI88" s="129" t="str">
        <f>SUM(D88:AH88)</f>
        <v>0</v>
      </c>
      <c r="AJ88" s="9" t="str">
        <f>AI88/DAY(EOMONTH(B88,0))</f>
        <v>0</v>
      </c>
    </row>
    <row r="89" spans="1:46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>
      <c r="A90" s="136" t="s">
        <v>71</v>
      </c>
      <c r="B90" s="131" t="s">
        <v>39</v>
      </c>
      <c r="C90" s="133" t="s">
        <v>40</v>
      </c>
      <c r="D90" s="5">
        <v>12</v>
      </c>
      <c r="E90" s="5">
        <v>0.70000000000027</v>
      </c>
      <c r="F90" s="5">
        <v>14.6</v>
      </c>
      <c r="G90" s="5">
        <v>14</v>
      </c>
      <c r="H90" s="5">
        <v>0.29999999999973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77.6</v>
      </c>
      <c r="P90" s="5">
        <v>20.6</v>
      </c>
      <c r="Q90" s="5">
        <v>2.5</v>
      </c>
      <c r="R90" s="5">
        <v>5.5</v>
      </c>
      <c r="S90" s="5">
        <v>17.9</v>
      </c>
      <c r="T90" s="5">
        <v>24.9</v>
      </c>
      <c r="U90" s="5">
        <v>3.8000000000002</v>
      </c>
      <c r="V90" s="5">
        <v>2.3000000000002</v>
      </c>
      <c r="W90" s="5">
        <v>4.0999999999999</v>
      </c>
      <c r="X90" s="5">
        <v>0.59999999999991</v>
      </c>
      <c r="Y90" s="5">
        <v>0.69999999999982</v>
      </c>
      <c r="Z90" s="5">
        <v>1.9000000000001</v>
      </c>
      <c r="AA90" s="5">
        <v>15.2</v>
      </c>
      <c r="AB90" s="5">
        <v>4.8999999999996</v>
      </c>
      <c r="AC90" s="5">
        <v>12.8</v>
      </c>
      <c r="AD90" s="5">
        <v>0</v>
      </c>
      <c r="AE90" s="5">
        <v>3.7000000000003</v>
      </c>
      <c r="AF90" s="5">
        <v>21.2</v>
      </c>
      <c r="AG90" s="5">
        <v>0.59999999999991</v>
      </c>
      <c r="AH90" s="5">
        <v>0.70000000000027</v>
      </c>
      <c r="AI90" s="128" t="str">
        <f>SUM(D90:AH90)</f>
        <v>0</v>
      </c>
      <c r="AJ90" s="5" t="str">
        <f>AI90/DAY(EOMONTH(B90,0))</f>
        <v>0</v>
      </c>
    </row>
    <row r="91" spans="1:46">
      <c r="A91" s="136"/>
      <c r="B91" s="132" t="s">
        <v>41</v>
      </c>
      <c r="C91" s="134" t="s">
        <v>40</v>
      </c>
      <c r="D91" s="9">
        <v>0.70000000000027</v>
      </c>
      <c r="E91" s="9">
        <v>0.59999999999991</v>
      </c>
      <c r="F91" s="9">
        <v>0.59999999999991</v>
      </c>
      <c r="G91" s="9">
        <v>0.69999999999982</v>
      </c>
      <c r="H91" s="9">
        <v>0.60000000000036</v>
      </c>
      <c r="I91" s="9">
        <v>0.59999999999991</v>
      </c>
      <c r="J91" s="9">
        <v>0.69999999999982</v>
      </c>
      <c r="K91" s="9">
        <v>0.59999999999991</v>
      </c>
      <c r="L91" s="9">
        <v>0.70000000000027</v>
      </c>
      <c r="M91" s="9">
        <v>0.59999999999991</v>
      </c>
      <c r="N91" s="9">
        <v>0.59999999999991</v>
      </c>
      <c r="O91" s="9">
        <v>0.70000000000027</v>
      </c>
      <c r="P91" s="9">
        <v>0.59999999999991</v>
      </c>
      <c r="Q91" s="9">
        <v>0.59999999999991</v>
      </c>
      <c r="R91" s="9">
        <v>0.69999999999982</v>
      </c>
      <c r="S91" s="9">
        <v>0.60000000000036</v>
      </c>
      <c r="T91" s="9">
        <v>0.59999999999991</v>
      </c>
      <c r="U91" s="9">
        <v>0.69999999999982</v>
      </c>
      <c r="V91" s="9">
        <v>0.59999999999991</v>
      </c>
      <c r="W91" s="9">
        <v>0.60000000000036</v>
      </c>
      <c r="X91" s="9">
        <v>0.69999999999982</v>
      </c>
      <c r="Y91" s="9">
        <v>0.59999999999991</v>
      </c>
      <c r="Z91" s="9">
        <v>0.70000000000027</v>
      </c>
      <c r="AA91" s="9">
        <v>0.59999999999991</v>
      </c>
      <c r="AB91" s="9">
        <v>0.59999999999991</v>
      </c>
      <c r="AC91" s="9">
        <v>0.69999999999982</v>
      </c>
      <c r="AD91" s="9">
        <v>0.60000000000036</v>
      </c>
      <c r="AE91" s="9">
        <v>0.69999999999982</v>
      </c>
      <c r="AF91" s="9">
        <v>0.59999999999991</v>
      </c>
      <c r="AG91" s="9">
        <v>0.59999999999991</v>
      </c>
      <c r="AH91" s="9">
        <v>0.70000000000027</v>
      </c>
      <c r="AI91" s="129" t="str">
        <f>SUM(D91:AH91)</f>
        <v>0</v>
      </c>
      <c r="AJ91" s="9" t="str">
        <f>AI91/DAY(EOMONTH(B91,0))</f>
        <v>0</v>
      </c>
    </row>
    <row r="92" spans="1:46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>
      <c r="A93" s="136" t="s">
        <v>72</v>
      </c>
      <c r="B93" s="131" t="s">
        <v>39</v>
      </c>
      <c r="C93" s="133" t="s">
        <v>40</v>
      </c>
      <c r="D93" s="5">
        <v>149.39999999999</v>
      </c>
      <c r="E93" s="5">
        <v>232.69999999998</v>
      </c>
      <c r="F93" s="5">
        <v>253.70000000001</v>
      </c>
      <c r="G93" s="5">
        <v>249</v>
      </c>
      <c r="H93" s="5">
        <v>87.100000000006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1832.5</v>
      </c>
      <c r="P93" s="5">
        <v>307.29999999999</v>
      </c>
      <c r="Q93" s="5">
        <v>239.10000000001</v>
      </c>
      <c r="R93" s="5">
        <v>142.39999999999</v>
      </c>
      <c r="S93" s="5">
        <v>250</v>
      </c>
      <c r="T93" s="5">
        <v>243.89999999999</v>
      </c>
      <c r="U93" s="5">
        <v>241.60000000003</v>
      </c>
      <c r="V93" s="5">
        <v>226.69999999995</v>
      </c>
      <c r="W93" s="5">
        <v>152.5</v>
      </c>
      <c r="X93" s="5">
        <v>139.80000000005</v>
      </c>
      <c r="Y93" s="5">
        <v>136.59999999998</v>
      </c>
      <c r="Z93" s="5">
        <v>170.20000000001</v>
      </c>
      <c r="AA93" s="5">
        <v>155.79999999999</v>
      </c>
      <c r="AB93" s="5">
        <v>145.79999999999</v>
      </c>
      <c r="AC93" s="5">
        <v>24.5</v>
      </c>
      <c r="AD93" s="5">
        <v>0</v>
      </c>
      <c r="AE93" s="5">
        <v>23.799999999988</v>
      </c>
      <c r="AF93" s="5">
        <v>154.10000000003</v>
      </c>
      <c r="AG93" s="5">
        <v>261.29999999999</v>
      </c>
      <c r="AH93" s="5">
        <v>242.59999999998</v>
      </c>
      <c r="AI93" s="128" t="str">
        <f>SUM(D93:AH93)</f>
        <v>0</v>
      </c>
      <c r="AJ93" s="5" t="str">
        <f>AI93/DAY(EOMONTH(B93,0))</f>
        <v>0</v>
      </c>
    </row>
    <row r="94" spans="1:46">
      <c r="A94" s="136"/>
      <c r="B94" s="132" t="s">
        <v>41</v>
      </c>
      <c r="C94" s="134" t="s">
        <v>40</v>
      </c>
      <c r="D94" s="9">
        <v>164.39999999997</v>
      </c>
      <c r="E94" s="9">
        <v>195.60000000003</v>
      </c>
      <c r="F94" s="9">
        <v>195.89999999997</v>
      </c>
      <c r="G94" s="9">
        <v>194.70000000001</v>
      </c>
      <c r="H94" s="9">
        <v>195</v>
      </c>
      <c r="I94" s="9">
        <v>168.79999999999</v>
      </c>
      <c r="J94" s="9">
        <v>116.90000000002</v>
      </c>
      <c r="K94" s="9">
        <v>191.5</v>
      </c>
      <c r="L94" s="9">
        <v>186.29999999999</v>
      </c>
      <c r="M94" s="9">
        <v>183</v>
      </c>
      <c r="N94" s="9">
        <v>181.29999999999</v>
      </c>
      <c r="O94" s="9">
        <v>187</v>
      </c>
      <c r="P94" s="9">
        <v>161.20000000001</v>
      </c>
      <c r="Q94" s="9">
        <v>111</v>
      </c>
      <c r="R94" s="9">
        <v>192.29999999999</v>
      </c>
      <c r="S94" s="9">
        <v>186.20000000001</v>
      </c>
      <c r="T94" s="9">
        <v>199.20000000001</v>
      </c>
      <c r="U94" s="9">
        <v>197.20000000001</v>
      </c>
      <c r="V94" s="9">
        <v>193</v>
      </c>
      <c r="W94" s="9">
        <v>169.5</v>
      </c>
      <c r="X94" s="9">
        <v>106.09999999998</v>
      </c>
      <c r="Y94" s="9">
        <v>188.29999999999</v>
      </c>
      <c r="Z94" s="9">
        <v>177.5</v>
      </c>
      <c r="AA94" s="9">
        <v>235.40000000002</v>
      </c>
      <c r="AB94" s="9">
        <v>229.89999999997</v>
      </c>
      <c r="AC94" s="9">
        <v>225.90000000002</v>
      </c>
      <c r="AD94" s="9">
        <v>186.5</v>
      </c>
      <c r="AE94" s="9">
        <v>121.09999999998</v>
      </c>
      <c r="AF94" s="9">
        <v>236.10000000003</v>
      </c>
      <c r="AG94" s="9">
        <v>232.59999999998</v>
      </c>
      <c r="AH94" s="9">
        <v>236.20000000001</v>
      </c>
      <c r="AI94" s="129" t="str">
        <f>SUM(D94:AH94)</f>
        <v>0</v>
      </c>
      <c r="AJ94" s="9" t="str">
        <f>AI94/DAY(EOMONTH(B94,0))</f>
        <v>0</v>
      </c>
    </row>
    <row r="95" spans="1:46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>
      <c r="A96" s="136" t="s">
        <v>73</v>
      </c>
      <c r="B96" s="131" t="s">
        <v>39</v>
      </c>
      <c r="C96" s="133" t="s">
        <v>40</v>
      </c>
      <c r="D96" s="5">
        <v>10.099999999999</v>
      </c>
      <c r="E96" s="5">
        <v>50.099999999999</v>
      </c>
      <c r="F96" s="5">
        <v>53.800000000003</v>
      </c>
      <c r="G96" s="5">
        <v>54.199999999997</v>
      </c>
      <c r="H96" s="5">
        <v>14.700000000004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369.2</v>
      </c>
      <c r="P96" s="5">
        <v>53.099999999999</v>
      </c>
      <c r="Q96" s="5">
        <v>48.600000000006</v>
      </c>
      <c r="R96" s="5">
        <v>7.2999999999956</v>
      </c>
      <c r="S96" s="5">
        <v>46.099999999999</v>
      </c>
      <c r="T96" s="5">
        <v>48.400000000001</v>
      </c>
      <c r="U96" s="5">
        <v>55.5</v>
      </c>
      <c r="V96" s="5">
        <v>46.200000000004</v>
      </c>
      <c r="W96" s="5">
        <v>7.3999999999942</v>
      </c>
      <c r="X96" s="5">
        <v>7.4000000000015</v>
      </c>
      <c r="Y96" s="5">
        <v>7.3000000000029</v>
      </c>
      <c r="Z96" s="5">
        <v>7.4000000000015</v>
      </c>
      <c r="AA96" s="5">
        <v>7.2999999999956</v>
      </c>
      <c r="AB96" s="5">
        <v>7.4000000000015</v>
      </c>
      <c r="AC96" s="5">
        <v>1.8000000000029</v>
      </c>
      <c r="AD96" s="5">
        <v>0</v>
      </c>
      <c r="AE96" s="5">
        <v>6.1999999999971</v>
      </c>
      <c r="AF96" s="5">
        <v>7.5</v>
      </c>
      <c r="AG96" s="5">
        <v>36.800000000003</v>
      </c>
      <c r="AH96" s="5">
        <v>37.199999999997</v>
      </c>
      <c r="AI96" s="128" t="str">
        <f>SUM(D96:AH96)</f>
        <v>0</v>
      </c>
      <c r="AJ96" s="5" t="str">
        <f>AI96/DAY(EOMONTH(B96,0))</f>
        <v>0</v>
      </c>
    </row>
    <row r="97" spans="1:46">
      <c r="A97" s="136"/>
      <c r="B97" s="132" t="s">
        <v>41</v>
      </c>
      <c r="C97" s="134" t="s">
        <v>40</v>
      </c>
      <c r="D97" s="9">
        <v>35.5</v>
      </c>
      <c r="E97" s="9">
        <v>51</v>
      </c>
      <c r="F97" s="9">
        <v>55.5</v>
      </c>
      <c r="G97" s="9">
        <v>54.299999999996</v>
      </c>
      <c r="H97" s="9">
        <v>53.700000000004</v>
      </c>
      <c r="I97" s="9">
        <v>52.899999999994</v>
      </c>
      <c r="J97" s="9">
        <v>6.5</v>
      </c>
      <c r="K97" s="9">
        <v>51.900000000001</v>
      </c>
      <c r="L97" s="9">
        <v>49.200000000004</v>
      </c>
      <c r="M97" s="9">
        <v>53.099999999999</v>
      </c>
      <c r="N97" s="9">
        <v>53.5</v>
      </c>
      <c r="O97" s="9">
        <v>52.299999999996</v>
      </c>
      <c r="P97" s="9">
        <v>46.100000000006</v>
      </c>
      <c r="Q97" s="9">
        <v>6.7999999999956</v>
      </c>
      <c r="R97" s="9">
        <v>51.599999999999</v>
      </c>
      <c r="S97" s="9">
        <v>51.600000000006</v>
      </c>
      <c r="T97" s="9">
        <v>54</v>
      </c>
      <c r="U97" s="9">
        <v>52.099999999999</v>
      </c>
      <c r="V97" s="9">
        <v>54.400000000001</v>
      </c>
      <c r="W97" s="9">
        <v>43.899999999994</v>
      </c>
      <c r="X97" s="9">
        <v>6.7000000000044</v>
      </c>
      <c r="Y97" s="9">
        <v>53.299999999996</v>
      </c>
      <c r="Z97" s="9">
        <v>50.800000000003</v>
      </c>
      <c r="AA97" s="9">
        <v>51.300000000003</v>
      </c>
      <c r="AB97" s="9">
        <v>52.599999999999</v>
      </c>
      <c r="AC97" s="9">
        <v>53.699999999997</v>
      </c>
      <c r="AD97" s="9">
        <v>52.400000000001</v>
      </c>
      <c r="AE97" s="9">
        <v>6.9000000000015</v>
      </c>
      <c r="AF97" s="9">
        <v>50.900000000001</v>
      </c>
      <c r="AG97" s="9">
        <v>42.5</v>
      </c>
      <c r="AH97" s="9">
        <v>48.299999999996</v>
      </c>
      <c r="AI97" s="129" t="str">
        <f>SUM(D97:AH97)</f>
        <v>0</v>
      </c>
      <c r="AJ97" s="9" t="str">
        <f>AI97/DAY(EOMONTH(B97,0))</f>
        <v>0</v>
      </c>
    </row>
    <row r="98" spans="1:46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>
      <c r="A99" s="136" t="s">
        <v>74</v>
      </c>
      <c r="B99" s="131" t="s">
        <v>39</v>
      </c>
      <c r="C99" s="133" t="s">
        <v>40</v>
      </c>
      <c r="D99" s="5">
        <v>8.2000000000044</v>
      </c>
      <c r="E99" s="5">
        <v>38.099999999999</v>
      </c>
      <c r="F99" s="5">
        <v>73.800000000003</v>
      </c>
      <c r="G99" s="5">
        <v>65.299999999996</v>
      </c>
      <c r="H99" s="5">
        <v>16.700000000004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382.8</v>
      </c>
      <c r="P99" s="5">
        <v>50.900000000001</v>
      </c>
      <c r="Q99" s="5">
        <v>33.800000000003</v>
      </c>
      <c r="R99" s="5">
        <v>15.599999999999</v>
      </c>
      <c r="S99" s="5">
        <v>69.099999999999</v>
      </c>
      <c r="T99" s="5">
        <v>46.800000000003</v>
      </c>
      <c r="U99" s="5">
        <v>58.5</v>
      </c>
      <c r="V99" s="5">
        <v>42.299999999996</v>
      </c>
      <c r="W99" s="5">
        <v>10.900000000001</v>
      </c>
      <c r="X99" s="5">
        <v>9.5</v>
      </c>
      <c r="Y99" s="5">
        <v>8.0999999999985</v>
      </c>
      <c r="Z99" s="5">
        <v>8.0999999999985</v>
      </c>
      <c r="AA99" s="5">
        <v>8.2000000000044</v>
      </c>
      <c r="AB99" s="5">
        <v>25.400000000001</v>
      </c>
      <c r="AC99" s="5">
        <v>0.79999999999563</v>
      </c>
      <c r="AD99" s="5">
        <v>0</v>
      </c>
      <c r="AE99" s="5">
        <v>0.69999999999709</v>
      </c>
      <c r="AF99" s="5">
        <v>3</v>
      </c>
      <c r="AG99" s="5">
        <v>50.700000000004</v>
      </c>
      <c r="AH99" s="5">
        <v>52.899999999994</v>
      </c>
      <c r="AI99" s="128" t="str">
        <f>SUM(D99:AH99)</f>
        <v>0</v>
      </c>
      <c r="AJ99" s="5" t="str">
        <f>AI99/DAY(EOMONTH(B99,0))</f>
        <v>0</v>
      </c>
    </row>
    <row r="100" spans="1:46">
      <c r="A100" s="136"/>
      <c r="B100" s="132" t="s">
        <v>41</v>
      </c>
      <c r="C100" s="134" t="s">
        <v>40</v>
      </c>
      <c r="D100" s="9">
        <v>31.900000000001</v>
      </c>
      <c r="E100" s="9">
        <v>51.5</v>
      </c>
      <c r="F100" s="9">
        <v>54.900000000001</v>
      </c>
      <c r="G100" s="9">
        <v>50.399999999994</v>
      </c>
      <c r="H100" s="9">
        <v>63.100000000006</v>
      </c>
      <c r="I100" s="9">
        <v>48.699999999997</v>
      </c>
      <c r="J100" s="9">
        <v>3.3000000000029</v>
      </c>
      <c r="K100" s="9">
        <v>53.799999999996</v>
      </c>
      <c r="L100" s="9">
        <v>49.5</v>
      </c>
      <c r="M100" s="9">
        <v>47.200000000004</v>
      </c>
      <c r="N100" s="9">
        <v>48.799999999996</v>
      </c>
      <c r="O100" s="9">
        <v>66.400000000001</v>
      </c>
      <c r="P100" s="9">
        <v>40.199999999997</v>
      </c>
      <c r="Q100" s="9">
        <v>7.1000000000058</v>
      </c>
      <c r="R100" s="9">
        <v>49.5</v>
      </c>
      <c r="S100" s="9">
        <v>44.699999999997</v>
      </c>
      <c r="T100" s="9">
        <v>43.900000000001</v>
      </c>
      <c r="U100" s="9">
        <v>45.5</v>
      </c>
      <c r="V100" s="9">
        <v>57.5</v>
      </c>
      <c r="W100" s="9">
        <v>36.900000000001</v>
      </c>
      <c r="X100" s="9">
        <v>1.0999999999985</v>
      </c>
      <c r="Y100" s="9">
        <v>42.199999999997</v>
      </c>
      <c r="Z100" s="9">
        <v>42.800000000003</v>
      </c>
      <c r="AA100" s="9">
        <v>40.900000000001</v>
      </c>
      <c r="AB100" s="9">
        <v>35</v>
      </c>
      <c r="AC100" s="9">
        <v>57.299999999996</v>
      </c>
      <c r="AD100" s="9">
        <v>14.800000000003</v>
      </c>
      <c r="AE100" s="9">
        <v>2.9000000000015</v>
      </c>
      <c r="AF100" s="9">
        <v>46</v>
      </c>
      <c r="AG100" s="9">
        <v>34.199999999997</v>
      </c>
      <c r="AH100" s="9">
        <v>39.300000000003</v>
      </c>
      <c r="AI100" s="129" t="str">
        <f>SUM(D100:AH100)</f>
        <v>0</v>
      </c>
      <c r="AJ100" s="9" t="str">
        <f>AI100/DAY(EOMONTH(B100,0))</f>
        <v>0</v>
      </c>
    </row>
    <row r="101" spans="1:46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>
      <c r="A102" s="136" t="s">
        <v>75</v>
      </c>
      <c r="B102" s="131" t="s">
        <v>39</v>
      </c>
      <c r="C102" s="133" t="s">
        <v>40</v>
      </c>
      <c r="D102" s="5">
        <v>12.5</v>
      </c>
      <c r="E102" s="5">
        <v>33.5</v>
      </c>
      <c r="F102" s="5">
        <v>33.600000000002</v>
      </c>
      <c r="G102" s="5">
        <v>50.199999999997</v>
      </c>
      <c r="H102" s="5">
        <v>16.600000000002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326.6</v>
      </c>
      <c r="P102" s="5">
        <v>52.100000000002</v>
      </c>
      <c r="Q102" s="5">
        <v>41.199999999997</v>
      </c>
      <c r="R102" s="5">
        <v>7.8000000000029</v>
      </c>
      <c r="S102" s="5">
        <v>33.099999999999</v>
      </c>
      <c r="T102" s="5">
        <v>42.700000000001</v>
      </c>
      <c r="U102" s="5">
        <v>28.899999999998</v>
      </c>
      <c r="V102" s="5">
        <v>34.100000000002</v>
      </c>
      <c r="W102" s="5">
        <v>25.799999999999</v>
      </c>
      <c r="X102" s="5">
        <v>23.299999999999</v>
      </c>
      <c r="Y102" s="5">
        <v>4.7000000000007</v>
      </c>
      <c r="Z102" s="5">
        <v>4.7999999999993</v>
      </c>
      <c r="AA102" s="5">
        <v>5.6000000000022</v>
      </c>
      <c r="AB102" s="5">
        <v>6.2999999999993</v>
      </c>
      <c r="AC102" s="5">
        <v>1.2000000000007</v>
      </c>
      <c r="AD102" s="5">
        <v>0</v>
      </c>
      <c r="AE102" s="5">
        <v>2.8999999999978</v>
      </c>
      <c r="AF102" s="5">
        <v>14.200000000001</v>
      </c>
      <c r="AG102" s="5">
        <v>28.799999999999</v>
      </c>
      <c r="AH102" s="5">
        <v>42.900000000001</v>
      </c>
      <c r="AI102" s="128" t="str">
        <f>SUM(D102:AH102)</f>
        <v>0</v>
      </c>
      <c r="AJ102" s="5" t="str">
        <f>AI102/DAY(EOMONTH(B102,0))</f>
        <v>0</v>
      </c>
    </row>
    <row r="103" spans="1:46">
      <c r="A103" s="136"/>
      <c r="B103" s="132" t="s">
        <v>41</v>
      </c>
      <c r="C103" s="134" t="s">
        <v>40</v>
      </c>
      <c r="D103" s="9">
        <v>20.299999999996</v>
      </c>
      <c r="E103" s="9">
        <v>35.900000000001</v>
      </c>
      <c r="F103" s="9">
        <v>46.099999999999</v>
      </c>
      <c r="G103" s="9">
        <v>47.700000000004</v>
      </c>
      <c r="H103" s="9">
        <v>38.899999999994</v>
      </c>
      <c r="I103" s="9">
        <v>25.100000000006</v>
      </c>
      <c r="J103" s="9">
        <v>13.5</v>
      </c>
      <c r="K103" s="9">
        <v>42.899999999994</v>
      </c>
      <c r="L103" s="9">
        <v>38.700000000004</v>
      </c>
      <c r="M103" s="9">
        <v>22</v>
      </c>
      <c r="N103" s="9">
        <v>38.599999999999</v>
      </c>
      <c r="O103" s="9">
        <v>39.900000000001</v>
      </c>
      <c r="P103" s="9">
        <v>36.400000000001</v>
      </c>
      <c r="Q103" s="9">
        <v>13.5</v>
      </c>
      <c r="R103" s="9">
        <v>31.199999999997</v>
      </c>
      <c r="S103" s="9">
        <v>33.199999999997</v>
      </c>
      <c r="T103" s="9">
        <v>24.900000000001</v>
      </c>
      <c r="U103" s="9">
        <v>43.800000000003</v>
      </c>
      <c r="V103" s="9">
        <v>53.299999999996</v>
      </c>
      <c r="W103" s="9">
        <v>36.700000000004</v>
      </c>
      <c r="X103" s="9">
        <v>20.799999999996</v>
      </c>
      <c r="Y103" s="9">
        <v>49.100000000006</v>
      </c>
      <c r="Z103" s="9">
        <v>37.5</v>
      </c>
      <c r="AA103" s="9">
        <v>26.399999999994</v>
      </c>
      <c r="AB103" s="9">
        <v>31.400000000001</v>
      </c>
      <c r="AC103" s="9">
        <v>38.800000000003</v>
      </c>
      <c r="AD103" s="9">
        <v>19.5</v>
      </c>
      <c r="AE103" s="9">
        <v>2.9000000000015</v>
      </c>
      <c r="AF103" s="9">
        <v>26.5</v>
      </c>
      <c r="AG103" s="9">
        <v>23</v>
      </c>
      <c r="AH103" s="9">
        <v>35.699999999997</v>
      </c>
      <c r="AI103" s="129" t="str">
        <f>SUM(D103:AH103)</f>
        <v>0</v>
      </c>
      <c r="AJ103" s="9" t="str">
        <f>AI103/DAY(EOMONTH(B103,0))</f>
        <v>0</v>
      </c>
    </row>
    <row r="104" spans="1:46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>
      <c r="A105" s="136" t="s">
        <v>76</v>
      </c>
      <c r="B105" s="131" t="s">
        <v>39</v>
      </c>
      <c r="C105" s="133" t="s">
        <v>40</v>
      </c>
      <c r="D105" s="5">
        <v>9.4000000000015</v>
      </c>
      <c r="E105" s="5">
        <v>57.599999999999</v>
      </c>
      <c r="F105" s="5">
        <v>66.400000000001</v>
      </c>
      <c r="G105" s="5">
        <v>69.5</v>
      </c>
      <c r="H105" s="5">
        <v>20.099999999999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450.1</v>
      </c>
      <c r="P105" s="5">
        <v>64.599999999999</v>
      </c>
      <c r="Q105" s="5">
        <v>79.800000000003</v>
      </c>
      <c r="R105" s="5">
        <v>21.199999999997</v>
      </c>
      <c r="S105" s="5">
        <v>77.600000000006</v>
      </c>
      <c r="T105" s="5">
        <v>68.5</v>
      </c>
      <c r="U105" s="5">
        <v>68.899999999994</v>
      </c>
      <c r="V105" s="5">
        <v>51.800000000003</v>
      </c>
      <c r="W105" s="5">
        <v>33.400000000001</v>
      </c>
      <c r="X105" s="5">
        <v>11.5</v>
      </c>
      <c r="Y105" s="5">
        <v>9</v>
      </c>
      <c r="Z105" s="5">
        <v>8.5999999999985</v>
      </c>
      <c r="AA105" s="5">
        <v>8.5999999999985</v>
      </c>
      <c r="AB105" s="5">
        <v>19</v>
      </c>
      <c r="AC105" s="5">
        <v>2.2000000000044</v>
      </c>
      <c r="AD105" s="5">
        <v>0</v>
      </c>
      <c r="AE105" s="5">
        <v>2.6999999999971</v>
      </c>
      <c r="AF105" s="5">
        <v>9.9000000000015</v>
      </c>
      <c r="AG105" s="5">
        <v>59.5</v>
      </c>
      <c r="AH105" s="5">
        <v>60</v>
      </c>
      <c r="AI105" s="128" t="str">
        <f>SUM(D105:AH105)</f>
        <v>0</v>
      </c>
      <c r="AJ105" s="5" t="str">
        <f>AI105/DAY(EOMONTH(B105,0))</f>
        <v>0</v>
      </c>
    </row>
    <row r="106" spans="1:46">
      <c r="A106" s="136"/>
      <c r="B106" s="132" t="s">
        <v>41</v>
      </c>
      <c r="C106" s="134" t="s">
        <v>40</v>
      </c>
      <c r="D106" s="9">
        <v>46.299999999996</v>
      </c>
      <c r="E106" s="9">
        <v>56.800000000003</v>
      </c>
      <c r="F106" s="9">
        <v>55.699999999997</v>
      </c>
      <c r="G106" s="9">
        <v>29</v>
      </c>
      <c r="H106" s="9">
        <v>61.800000000003</v>
      </c>
      <c r="I106" s="9">
        <v>35</v>
      </c>
      <c r="J106" s="9">
        <v>5.5999999999985</v>
      </c>
      <c r="K106" s="9">
        <v>56.400000000001</v>
      </c>
      <c r="L106" s="9">
        <v>54.5</v>
      </c>
      <c r="M106" s="9">
        <v>50.599999999999</v>
      </c>
      <c r="N106" s="9">
        <v>48.700000000004</v>
      </c>
      <c r="O106" s="9">
        <v>53.299999999996</v>
      </c>
      <c r="P106" s="9">
        <v>38.200000000004</v>
      </c>
      <c r="Q106" s="9">
        <v>5.6999999999971</v>
      </c>
      <c r="R106" s="9">
        <v>68.5</v>
      </c>
      <c r="S106" s="9">
        <v>56.699999999997</v>
      </c>
      <c r="T106" s="9">
        <v>53.700000000004</v>
      </c>
      <c r="U106" s="9">
        <v>55</v>
      </c>
      <c r="V106" s="9">
        <v>55.299999999996</v>
      </c>
      <c r="W106" s="9">
        <v>58.600000000006</v>
      </c>
      <c r="X106" s="9">
        <v>5.5</v>
      </c>
      <c r="Y106" s="9">
        <v>61.799999999996</v>
      </c>
      <c r="Z106" s="9">
        <v>64.800000000003</v>
      </c>
      <c r="AA106" s="9">
        <v>52.799999999996</v>
      </c>
      <c r="AB106" s="9">
        <v>41.600000000006</v>
      </c>
      <c r="AC106" s="9">
        <v>37.399999999994</v>
      </c>
      <c r="AD106" s="9">
        <v>29.200000000004</v>
      </c>
      <c r="AE106" s="9">
        <v>7.6999999999971</v>
      </c>
      <c r="AF106" s="9">
        <v>68.900000000001</v>
      </c>
      <c r="AG106" s="9">
        <v>49.100000000006</v>
      </c>
      <c r="AH106" s="9">
        <v>57.399999999994</v>
      </c>
      <c r="AI106" s="129" t="str">
        <f>SUM(D106:AH106)</f>
        <v>0</v>
      </c>
      <c r="AJ106" s="9" t="str">
        <f>AI106/DAY(EOMONTH(B106,0))</f>
        <v>0</v>
      </c>
    </row>
    <row r="107" spans="1:46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>
      <c r="A108" s="136" t="s">
        <v>77</v>
      </c>
      <c r="B108" s="131" t="s">
        <v>39</v>
      </c>
      <c r="C108" s="133" t="s">
        <v>40</v>
      </c>
      <c r="D108" s="5">
        <v>690.30000000005</v>
      </c>
      <c r="E108" s="5">
        <v>793.69999999995</v>
      </c>
      <c r="F108" s="5">
        <v>738.19999999995</v>
      </c>
      <c r="G108" s="5">
        <v>865.10000000009</v>
      </c>
      <c r="H108" s="5">
        <v>470.69999999995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6670.2</v>
      </c>
      <c r="P108" s="5">
        <v>1081.1000000001</v>
      </c>
      <c r="Q108" s="5">
        <v>940.79999999981</v>
      </c>
      <c r="R108" s="5">
        <v>691</v>
      </c>
      <c r="S108" s="5">
        <v>563.90000000014</v>
      </c>
      <c r="T108" s="5">
        <v>703</v>
      </c>
      <c r="U108" s="5">
        <v>536.30000000005</v>
      </c>
      <c r="V108" s="5">
        <v>818.5</v>
      </c>
      <c r="W108" s="5">
        <v>668.19999999995</v>
      </c>
      <c r="X108" s="5">
        <v>520</v>
      </c>
      <c r="Y108" s="5">
        <v>561.09999999986</v>
      </c>
      <c r="Z108" s="5">
        <v>685.40000000014</v>
      </c>
      <c r="AA108" s="5">
        <v>402.30000000005</v>
      </c>
      <c r="AB108" s="5">
        <v>343.79999999981</v>
      </c>
      <c r="AC108" s="5">
        <v>130.20000000019</v>
      </c>
      <c r="AD108" s="5">
        <v>0</v>
      </c>
      <c r="AE108" s="5">
        <v>80.800000000047</v>
      </c>
      <c r="AF108" s="5">
        <v>453.19999999995</v>
      </c>
      <c r="AG108" s="5">
        <v>704.10000000009</v>
      </c>
      <c r="AH108" s="5">
        <v>746.39999999991</v>
      </c>
      <c r="AI108" s="128" t="str">
        <f>SUM(D108:AH108)</f>
        <v>0</v>
      </c>
      <c r="AJ108" s="5" t="str">
        <f>AI108/DAY(EOMONTH(B108,0))</f>
        <v>0</v>
      </c>
    </row>
    <row r="109" spans="1:46">
      <c r="A109" s="136"/>
      <c r="B109" s="132" t="s">
        <v>41</v>
      </c>
      <c r="C109" s="134" t="s">
        <v>40</v>
      </c>
      <c r="D109" s="9">
        <v>145.5</v>
      </c>
      <c r="E109" s="9">
        <v>188.10000000009</v>
      </c>
      <c r="F109" s="9">
        <v>220.30000000005</v>
      </c>
      <c r="G109" s="9">
        <v>281.69999999995</v>
      </c>
      <c r="H109" s="9">
        <v>311.60000000009</v>
      </c>
      <c r="I109" s="9">
        <v>270.29999999981</v>
      </c>
      <c r="J109" s="9">
        <v>269.60000000009</v>
      </c>
      <c r="K109" s="9">
        <v>319.10000000009</v>
      </c>
      <c r="L109" s="9">
        <v>344.19999999995</v>
      </c>
      <c r="M109" s="9">
        <v>342</v>
      </c>
      <c r="N109" s="9">
        <v>275.80000000005</v>
      </c>
      <c r="O109" s="9">
        <v>284.5</v>
      </c>
      <c r="P109" s="9">
        <v>265</v>
      </c>
      <c r="Q109" s="9">
        <v>278</v>
      </c>
      <c r="R109" s="9">
        <v>321.89999999991</v>
      </c>
      <c r="S109" s="9">
        <v>317.39999999991</v>
      </c>
      <c r="T109" s="9">
        <v>388.10000000009</v>
      </c>
      <c r="U109" s="9">
        <v>341.39999999991</v>
      </c>
      <c r="V109" s="9">
        <v>345.20000000019</v>
      </c>
      <c r="W109" s="9">
        <v>303.19999999995</v>
      </c>
      <c r="X109" s="9">
        <v>247.30000000005</v>
      </c>
      <c r="Y109" s="9">
        <v>287.69999999995</v>
      </c>
      <c r="Z109" s="9">
        <v>275.5</v>
      </c>
      <c r="AA109" s="9">
        <v>289</v>
      </c>
      <c r="AB109" s="9">
        <v>273.19999999995</v>
      </c>
      <c r="AC109" s="9">
        <v>302.5</v>
      </c>
      <c r="AD109" s="9">
        <v>248.39999999991</v>
      </c>
      <c r="AE109" s="9">
        <v>238.70000000019</v>
      </c>
      <c r="AF109" s="9">
        <v>309.29999999981</v>
      </c>
      <c r="AG109" s="9">
        <v>372.40000000014</v>
      </c>
      <c r="AH109" s="9">
        <v>411.5</v>
      </c>
      <c r="AI109" s="129" t="str">
        <f>SUM(D109:AH109)</f>
        <v>0</v>
      </c>
      <c r="AJ109" s="9" t="str">
        <f>AI109/DAY(EOMONTH(B109,0))</f>
        <v>0</v>
      </c>
    </row>
    <row r="110" spans="1:46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>
      <c r="A111" s="136" t="s">
        <v>78</v>
      </c>
      <c r="B111" s="131" t="s">
        <v>39</v>
      </c>
      <c r="C111" s="133" t="s">
        <v>40</v>
      </c>
      <c r="D111" s="5">
        <v>1634.1000000001</v>
      </c>
      <c r="E111" s="5">
        <v>1804.8</v>
      </c>
      <c r="F111" s="5">
        <v>2013.2</v>
      </c>
      <c r="G111" s="5">
        <v>1915.3</v>
      </c>
      <c r="H111" s="5">
        <v>807.69999999995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14696.3</v>
      </c>
      <c r="P111" s="5">
        <v>1872.8</v>
      </c>
      <c r="Q111" s="5">
        <v>1878.5</v>
      </c>
      <c r="R111" s="5">
        <v>1293.7</v>
      </c>
      <c r="S111" s="5">
        <v>1474.0999999999</v>
      </c>
      <c r="T111" s="5">
        <v>1382.2000000002</v>
      </c>
      <c r="U111" s="5">
        <v>1428.7</v>
      </c>
      <c r="V111" s="5">
        <v>1378.0999999999</v>
      </c>
      <c r="W111" s="5">
        <v>1093.2000000002</v>
      </c>
      <c r="X111" s="5">
        <v>974.29999999981</v>
      </c>
      <c r="Y111" s="5">
        <v>526.90000000014</v>
      </c>
      <c r="Z111" s="5">
        <v>625.80000000005</v>
      </c>
      <c r="AA111" s="5">
        <v>536.69999999995</v>
      </c>
      <c r="AB111" s="5">
        <v>1014.2</v>
      </c>
      <c r="AC111" s="5">
        <v>127.39999999991</v>
      </c>
      <c r="AD111" s="5">
        <v>0</v>
      </c>
      <c r="AE111" s="5">
        <v>162.20000000019</v>
      </c>
      <c r="AF111" s="5">
        <v>1228.2</v>
      </c>
      <c r="AG111" s="5">
        <v>1919.5</v>
      </c>
      <c r="AH111" s="5">
        <v>2179.3</v>
      </c>
      <c r="AI111" s="128" t="str">
        <f>SUM(D111:AH111)</f>
        <v>0</v>
      </c>
      <c r="AJ111" s="5" t="str">
        <f>AI111/DAY(EOMONTH(B111,0))</f>
        <v>0</v>
      </c>
    </row>
    <row r="112" spans="1:46">
      <c r="A112" s="136"/>
      <c r="B112" s="132" t="s">
        <v>41</v>
      </c>
      <c r="C112" s="134" t="s">
        <v>40</v>
      </c>
      <c r="D112" s="9">
        <v>1320.2000000002</v>
      </c>
      <c r="E112" s="9">
        <v>1747</v>
      </c>
      <c r="F112" s="9">
        <v>1577.5</v>
      </c>
      <c r="G112" s="9">
        <v>1575.2999999998</v>
      </c>
      <c r="H112" s="9">
        <v>1562.2000000002</v>
      </c>
      <c r="I112" s="9">
        <v>1412.5</v>
      </c>
      <c r="J112" s="9">
        <v>655.29999999981</v>
      </c>
      <c r="K112" s="9">
        <v>1576.7000000002</v>
      </c>
      <c r="L112" s="9">
        <v>1805.5</v>
      </c>
      <c r="M112" s="9">
        <v>1623.5</v>
      </c>
      <c r="N112" s="9">
        <v>1674.5</v>
      </c>
      <c r="O112" s="9">
        <v>1623.5</v>
      </c>
      <c r="P112" s="9">
        <v>1442.2999999998</v>
      </c>
      <c r="Q112" s="9">
        <v>805.5</v>
      </c>
      <c r="R112" s="9">
        <v>1845.2000000002</v>
      </c>
      <c r="S112" s="9">
        <v>1638.5</v>
      </c>
      <c r="T112" s="9">
        <v>1734</v>
      </c>
      <c r="U112" s="9">
        <v>1793.5</v>
      </c>
      <c r="V112" s="9">
        <v>1880.2999999998</v>
      </c>
      <c r="W112" s="9">
        <v>1777</v>
      </c>
      <c r="X112" s="9">
        <v>694.20000000019</v>
      </c>
      <c r="Y112" s="9">
        <v>1513.2999999998</v>
      </c>
      <c r="Z112" s="9">
        <v>1461.2000000002</v>
      </c>
      <c r="AA112" s="9">
        <v>1547</v>
      </c>
      <c r="AB112" s="9">
        <v>1634.2999999998</v>
      </c>
      <c r="AC112" s="9">
        <v>1357.2000000002</v>
      </c>
      <c r="AD112" s="9">
        <v>1345.2999999998</v>
      </c>
      <c r="AE112" s="9">
        <v>780.5</v>
      </c>
      <c r="AF112" s="9">
        <v>1749.7000000002</v>
      </c>
      <c r="AG112" s="9">
        <v>1750.7999999998</v>
      </c>
      <c r="AH112" s="9">
        <v>1612.5</v>
      </c>
      <c r="AI112" s="129" t="str">
        <f>SUM(D112:AH112)</f>
        <v>0</v>
      </c>
      <c r="AJ112" s="9" t="str">
        <f>AI112/DAY(EOMONTH(B112,0))</f>
        <v>0</v>
      </c>
    </row>
    <row r="113" spans="1:46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>
      <c r="A114" s="136" t="s">
        <v>79</v>
      </c>
      <c r="B114" s="131" t="s">
        <v>39</v>
      </c>
      <c r="C114" s="133" t="s">
        <v>40</v>
      </c>
      <c r="D114" s="5">
        <v>478.09999999998</v>
      </c>
      <c r="E114" s="5">
        <v>476.5</v>
      </c>
      <c r="F114" s="5">
        <v>426.09999999998</v>
      </c>
      <c r="G114" s="5">
        <v>418.40000000002</v>
      </c>
      <c r="H114" s="5">
        <v>181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3174.4</v>
      </c>
      <c r="P114" s="5">
        <v>404.79999999993</v>
      </c>
      <c r="Q114" s="5">
        <v>273.20000000007</v>
      </c>
      <c r="R114" s="5">
        <v>198</v>
      </c>
      <c r="S114" s="5">
        <v>331</v>
      </c>
      <c r="T114" s="5">
        <v>465</v>
      </c>
      <c r="U114" s="5">
        <v>450.79999999993</v>
      </c>
      <c r="V114" s="5">
        <v>448.09999999998</v>
      </c>
      <c r="W114" s="5">
        <v>476.30000000005</v>
      </c>
      <c r="X114" s="5">
        <v>474.69999999995</v>
      </c>
      <c r="Y114" s="5">
        <v>473.40000000002</v>
      </c>
      <c r="Z114" s="5">
        <v>474</v>
      </c>
      <c r="AA114" s="5">
        <v>475.30000000005</v>
      </c>
      <c r="AB114" s="5">
        <v>475.19999999995</v>
      </c>
      <c r="AC114" s="5">
        <v>121.5</v>
      </c>
      <c r="AD114" s="5">
        <v>0</v>
      </c>
      <c r="AE114" s="5">
        <v>95.400000000023</v>
      </c>
      <c r="AF114" s="5">
        <v>482.69999999995</v>
      </c>
      <c r="AG114" s="5">
        <v>478.60000000009</v>
      </c>
      <c r="AH114" s="5">
        <v>482.19999999995</v>
      </c>
      <c r="AI114" s="128" t="str">
        <f>SUM(D114:AH114)</f>
        <v>0</v>
      </c>
      <c r="AJ114" s="5" t="str">
        <f>AI114/DAY(EOMONTH(B114,0))</f>
        <v>0</v>
      </c>
    </row>
    <row r="115" spans="1:46">
      <c r="A115" s="136"/>
      <c r="B115" s="132" t="s">
        <v>41</v>
      </c>
      <c r="C115" s="134" t="s">
        <v>40</v>
      </c>
      <c r="D115" s="9">
        <v>420.39999999991</v>
      </c>
      <c r="E115" s="9">
        <v>410.10000000009</v>
      </c>
      <c r="F115" s="9">
        <v>270.59999999998</v>
      </c>
      <c r="G115" s="9">
        <v>318.09999999998</v>
      </c>
      <c r="H115" s="9">
        <v>378.30000000005</v>
      </c>
      <c r="I115" s="9">
        <v>434.09999999998</v>
      </c>
      <c r="J115" s="9">
        <v>435.59999999998</v>
      </c>
      <c r="K115" s="9">
        <v>390.30000000005</v>
      </c>
      <c r="L115" s="9">
        <v>413.19999999995</v>
      </c>
      <c r="M115" s="9">
        <v>399.80000000005</v>
      </c>
      <c r="N115" s="9">
        <v>402.19999999995</v>
      </c>
      <c r="O115" s="9">
        <v>387.59999999998</v>
      </c>
      <c r="P115" s="9">
        <v>430.80000000005</v>
      </c>
      <c r="Q115" s="9">
        <v>433.5</v>
      </c>
      <c r="R115" s="9">
        <v>386.5</v>
      </c>
      <c r="S115" s="9">
        <v>394.19999999995</v>
      </c>
      <c r="T115" s="9">
        <v>395</v>
      </c>
      <c r="U115" s="9">
        <v>373.80000000005</v>
      </c>
      <c r="V115" s="9">
        <v>337.09999999998</v>
      </c>
      <c r="W115" s="9">
        <v>365.19999999995</v>
      </c>
      <c r="X115" s="9">
        <v>328.30000000005</v>
      </c>
      <c r="Y115" s="9">
        <v>327</v>
      </c>
      <c r="Z115" s="9">
        <v>328.59999999998</v>
      </c>
      <c r="AA115" s="9">
        <v>325.70000000007</v>
      </c>
      <c r="AB115" s="9">
        <v>348.5</v>
      </c>
      <c r="AC115" s="9">
        <v>388.5</v>
      </c>
      <c r="AD115" s="9">
        <v>418.59999999998</v>
      </c>
      <c r="AE115" s="9">
        <v>406.09999999998</v>
      </c>
      <c r="AF115" s="9">
        <v>396.09999999998</v>
      </c>
      <c r="AG115" s="9">
        <v>398.59999999998</v>
      </c>
      <c r="AH115" s="9">
        <v>407.60000000009</v>
      </c>
      <c r="AI115" s="129" t="str">
        <f>SUM(D115:AH115)</f>
        <v>0</v>
      </c>
      <c r="AJ115" s="9" t="str">
        <f>AI115/DAY(EOMONTH(B115,0))</f>
        <v>0</v>
      </c>
    </row>
    <row r="116" spans="1:46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>
      <c r="A117" s="136" t="s">
        <v>80</v>
      </c>
      <c r="B117" s="131" t="s">
        <v>39</v>
      </c>
      <c r="C117" s="133" t="s">
        <v>40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128" t="str">
        <f>SUM(D117:AH117)</f>
        <v>0</v>
      </c>
      <c r="AJ117" s="5" t="str">
        <f>AI117/DAY(EOMONTH(B117,0))</f>
        <v>0</v>
      </c>
    </row>
    <row r="118" spans="1:46">
      <c r="A118" s="136"/>
      <c r="B118" s="132" t="s">
        <v>41</v>
      </c>
      <c r="C118" s="134" t="s">
        <v>40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129" t="str">
        <f>SUM(D118:AH118)</f>
        <v>0</v>
      </c>
      <c r="AJ118" s="9" t="str">
        <f>AI118/DAY(EOMONTH(B118,0))</f>
        <v>0</v>
      </c>
    </row>
    <row r="119" spans="1:46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>
      <c r="A120" s="136" t="s">
        <v>81</v>
      </c>
      <c r="B120" s="131" t="s">
        <v>39</v>
      </c>
      <c r="C120" s="133" t="s">
        <v>40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128" t="str">
        <f>SUM(D120:AH120)</f>
        <v>0</v>
      </c>
      <c r="AJ120" s="5" t="str">
        <f>AI120/DAY(EOMONTH(B120,0))</f>
        <v>0</v>
      </c>
    </row>
    <row r="121" spans="1:46">
      <c r="A121" s="136"/>
      <c r="B121" s="132" t="s">
        <v>41</v>
      </c>
      <c r="C121" s="134" t="s">
        <v>40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129" t="str">
        <f>SUM(D121:AH121)</f>
        <v>0</v>
      </c>
      <c r="AJ121" s="9" t="str">
        <f>AI121/DAY(EOMONTH(B121,0))</f>
        <v>0</v>
      </c>
    </row>
    <row r="122" spans="1:46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>
      <c r="A123" s="136" t="s">
        <v>82</v>
      </c>
      <c r="B123" s="131" t="s">
        <v>39</v>
      </c>
      <c r="C123" s="133" t="s">
        <v>40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128" t="str">
        <f>SUM(D123:AH123)</f>
        <v>0</v>
      </c>
      <c r="AJ123" s="5" t="str">
        <f>AI123/DAY(EOMONTH(B123,0))</f>
        <v>0</v>
      </c>
    </row>
    <row r="124" spans="1:46">
      <c r="A124" s="136"/>
      <c r="B124" s="132" t="s">
        <v>41</v>
      </c>
      <c r="C124" s="134" t="s">
        <v>40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129" t="str">
        <f>SUM(D124:AH124)</f>
        <v>0</v>
      </c>
      <c r="AJ124" s="9" t="str">
        <f>AI124/DAY(EOMONTH(B124,0))</f>
        <v>0</v>
      </c>
    </row>
    <row r="125" spans="1:46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>
      <c r="A126" s="136" t="s">
        <v>83</v>
      </c>
      <c r="B126" s="131" t="s">
        <v>39</v>
      </c>
      <c r="C126" s="133" t="s">
        <v>40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128" t="str">
        <f>SUM(D126:AH126)</f>
        <v>0</v>
      </c>
      <c r="AJ126" s="5" t="str">
        <f>AI126/DAY(EOMONTH(B126,0))</f>
        <v>0</v>
      </c>
    </row>
    <row r="127" spans="1:46">
      <c r="A127" s="136"/>
      <c r="B127" s="132" t="s">
        <v>41</v>
      </c>
      <c r="C127" s="134" t="s">
        <v>40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129" t="str">
        <f>SUM(D127:AH127)</f>
        <v>0</v>
      </c>
      <c r="AJ127" s="9" t="str">
        <f>AI127/DAY(EOMONTH(B127,0))</f>
        <v>0</v>
      </c>
    </row>
    <row r="128" spans="1:46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>
      <c r="A129" s="136" t="s">
        <v>84</v>
      </c>
      <c r="B129" s="131" t="s">
        <v>39</v>
      </c>
      <c r="C129" s="133" t="s">
        <v>40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128" t="str">
        <f>SUM(D129:AH129)</f>
        <v>0</v>
      </c>
      <c r="AJ129" s="5" t="str">
        <f>AI129/DAY(EOMONTH(B129,0))</f>
        <v>0</v>
      </c>
    </row>
    <row r="130" spans="1:46">
      <c r="A130" s="136"/>
      <c r="B130" s="132" t="s">
        <v>41</v>
      </c>
      <c r="C130" s="134" t="s">
        <v>40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129" t="str">
        <f>SUM(D130:AH130)</f>
        <v>0</v>
      </c>
      <c r="AJ130" s="9" t="str">
        <f>AI130/DAY(EOMONTH(B130,0))</f>
        <v>0</v>
      </c>
    </row>
    <row r="131" spans="1:46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>
      <c r="A132" s="136" t="s">
        <v>85</v>
      </c>
      <c r="B132" s="131" t="s">
        <v>39</v>
      </c>
      <c r="C132" s="133" t="s">
        <v>40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128" t="str">
        <f>SUM(D132:AH132)</f>
        <v>0</v>
      </c>
      <c r="AJ132" s="5" t="str">
        <f>AI132/DAY(EOMONTH(B132,0))</f>
        <v>0</v>
      </c>
    </row>
    <row r="133" spans="1:46">
      <c r="A133" s="136"/>
      <c r="B133" s="132" t="s">
        <v>41</v>
      </c>
      <c r="C133" s="134" t="s">
        <v>40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129" t="str">
        <f>SUM(D133:AH133)</f>
        <v>0</v>
      </c>
      <c r="AJ133" s="9" t="str">
        <f>AI133/DAY(EOMONTH(B133,0))</f>
        <v>0</v>
      </c>
    </row>
    <row r="134" spans="1:46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>
      <c r="A135" s="136" t="s">
        <v>86</v>
      </c>
      <c r="B135" s="131" t="s">
        <v>39</v>
      </c>
      <c r="C135" s="133" t="s">
        <v>40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128" t="str">
        <f>SUM(D135:AH135)</f>
        <v>0</v>
      </c>
      <c r="AJ135" s="5" t="str">
        <f>AI135/DAY(EOMONTH(B135,0))</f>
        <v>0</v>
      </c>
    </row>
    <row r="136" spans="1:46">
      <c r="A136" s="136"/>
      <c r="B136" s="132" t="s">
        <v>41</v>
      </c>
      <c r="C136" s="134" t="s">
        <v>40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129" t="str">
        <f>SUM(D136:AH136)</f>
        <v>0</v>
      </c>
      <c r="AJ136" s="9" t="str">
        <f>AI136/DAY(EOMONTH(B136,0))</f>
        <v>0</v>
      </c>
    </row>
    <row r="137" spans="1:46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>
      <c r="A138" s="136" t="s">
        <v>87</v>
      </c>
      <c r="B138" s="131" t="s">
        <v>39</v>
      </c>
      <c r="C138" s="133" t="s">
        <v>40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128" t="str">
        <f>SUM(D138:AH138)</f>
        <v>0</v>
      </c>
      <c r="AJ138" s="5" t="str">
        <f>AI138/DAY(EOMONTH(B138,0))</f>
        <v>0</v>
      </c>
    </row>
    <row r="139" spans="1:46">
      <c r="A139" s="136"/>
      <c r="B139" s="132" t="s">
        <v>41</v>
      </c>
      <c r="C139" s="134" t="s">
        <v>40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129" t="str">
        <f>SUM(D139:AH139)</f>
        <v>0</v>
      </c>
      <c r="AJ139" s="9" t="str">
        <f>AI139/DAY(EOMONTH(B139,0))</f>
        <v>0</v>
      </c>
    </row>
    <row r="140" spans="1:46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>
      <c r="A141" s="136" t="s">
        <v>88</v>
      </c>
      <c r="B141" s="131" t="s">
        <v>39</v>
      </c>
      <c r="C141" s="133" t="s">
        <v>40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128" t="str">
        <f>SUM(D141:AH141)</f>
        <v>0</v>
      </c>
      <c r="AJ141" s="5" t="str">
        <f>AI141/DAY(EOMONTH(B141,0))</f>
        <v>0</v>
      </c>
    </row>
    <row r="142" spans="1:46">
      <c r="A142" s="136"/>
      <c r="B142" s="132" t="s">
        <v>41</v>
      </c>
      <c r="C142" s="134" t="s">
        <v>40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129" t="str">
        <f>SUM(D142:AH142)</f>
        <v>0</v>
      </c>
      <c r="AJ142" s="9" t="str">
        <f>AI142/DAY(EOMONTH(B142,0))</f>
        <v>0</v>
      </c>
    </row>
    <row r="143" spans="1:46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>
      <c r="A144" s="136" t="s">
        <v>89</v>
      </c>
      <c r="B144" s="131" t="s">
        <v>39</v>
      </c>
      <c r="C144" s="133" t="s">
        <v>40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128" t="str">
        <f>SUM(D144:AH144)</f>
        <v>0</v>
      </c>
      <c r="AJ144" s="5" t="str">
        <f>AI144/DAY(EOMONTH(B144,0))</f>
        <v>0</v>
      </c>
    </row>
    <row r="145" spans="1:46">
      <c r="A145" s="136"/>
      <c r="B145" s="132" t="s">
        <v>41</v>
      </c>
      <c r="C145" s="134" t="s">
        <v>40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129" t="str">
        <f>SUM(D145:AH145)</f>
        <v>0</v>
      </c>
      <c r="AJ145" s="9" t="str">
        <f>AI145/DAY(EOMONTH(B145,0))</f>
        <v>0</v>
      </c>
    </row>
    <row r="146" spans="1:46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>
      <c r="A147" s="136" t="s">
        <v>90</v>
      </c>
      <c r="B147" s="131" t="s">
        <v>39</v>
      </c>
      <c r="C147" s="133" t="s">
        <v>40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128" t="str">
        <f>SUM(D147:AH147)</f>
        <v>0</v>
      </c>
      <c r="AJ147" s="5" t="str">
        <f>AI147/DAY(EOMONTH(B147,0))</f>
        <v>0</v>
      </c>
    </row>
    <row r="148" spans="1:46">
      <c r="A148" s="136"/>
      <c r="B148" s="132" t="s">
        <v>41</v>
      </c>
      <c r="C148" s="134" t="s">
        <v>40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129" t="str">
        <f>SUM(D148:AH148)</f>
        <v>0</v>
      </c>
      <c r="AJ148" s="9" t="str">
        <f>AI148/DAY(EOMONTH(B148,0))</f>
        <v>0</v>
      </c>
    </row>
    <row r="149" spans="1:46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>
      <c r="A150" s="136" t="s">
        <v>91</v>
      </c>
      <c r="B150" s="131" t="s">
        <v>39</v>
      </c>
      <c r="C150" s="133" t="s">
        <v>40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128" t="str">
        <f>SUM(D150:AH150)</f>
        <v>0</v>
      </c>
      <c r="AJ150" s="5" t="str">
        <f>AI150/DAY(EOMONTH(B150,0))</f>
        <v>0</v>
      </c>
    </row>
    <row r="151" spans="1:46">
      <c r="A151" s="136"/>
      <c r="B151" s="132" t="s">
        <v>41</v>
      </c>
      <c r="C151" s="134" t="s">
        <v>40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129" t="str">
        <f>SUM(D151:AH151)</f>
        <v>0</v>
      </c>
      <c r="AJ151" s="9" t="str">
        <f>AI151/DAY(EOMONTH(B151,0))</f>
        <v>0</v>
      </c>
    </row>
    <row r="152" spans="1:46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>
      <c r="A153" s="136" t="s">
        <v>92</v>
      </c>
      <c r="B153" s="131" t="s">
        <v>39</v>
      </c>
      <c r="C153" s="133" t="s">
        <v>40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128" t="str">
        <f>SUM(D153:AH153)</f>
        <v>0</v>
      </c>
      <c r="AJ153" s="5" t="str">
        <f>AI153/DAY(EOMONTH(B153,0))</f>
        <v>0</v>
      </c>
    </row>
    <row r="154" spans="1:46">
      <c r="A154" s="136"/>
      <c r="B154" s="132" t="s">
        <v>41</v>
      </c>
      <c r="C154" s="134" t="s">
        <v>40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129" t="str">
        <f>SUM(D154:AH154)</f>
        <v>0</v>
      </c>
      <c r="AJ154" s="9" t="str">
        <f>AI154/DAY(EOMONTH(B154,0))</f>
        <v>0</v>
      </c>
    </row>
    <row r="155" spans="1:46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>
      <c r="A156" s="136" t="s">
        <v>93</v>
      </c>
      <c r="B156" s="131" t="s">
        <v>39</v>
      </c>
      <c r="C156" s="133" t="s">
        <v>40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128" t="str">
        <f>SUM(D156:AH156)</f>
        <v>0</v>
      </c>
      <c r="AJ156" s="5" t="str">
        <f>AI156/DAY(EOMONTH(B156,0))</f>
        <v>0</v>
      </c>
    </row>
    <row r="157" spans="1:46">
      <c r="A157" s="136"/>
      <c r="B157" s="132" t="s">
        <v>41</v>
      </c>
      <c r="C157" s="134" t="s">
        <v>40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129" t="str">
        <f>SUM(D157:AH157)</f>
        <v>0</v>
      </c>
      <c r="AJ157" s="9" t="str">
        <f>AI157/DAY(EOMONTH(B157,0))</f>
        <v>0</v>
      </c>
    </row>
    <row r="158" spans="1:46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>
      <c r="A159" s="136" t="s">
        <v>94</v>
      </c>
      <c r="B159" s="131" t="s">
        <v>39</v>
      </c>
      <c r="C159" s="133" t="s">
        <v>40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128" t="str">
        <f>SUM(D159:AH159)</f>
        <v>0</v>
      </c>
      <c r="AJ159" s="5" t="str">
        <f>AI159/DAY(EOMONTH(B159,0))</f>
        <v>0</v>
      </c>
    </row>
    <row r="160" spans="1:46">
      <c r="A160" s="136"/>
      <c r="B160" s="132" t="s">
        <v>41</v>
      </c>
      <c r="C160" s="134" t="s">
        <v>40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129" t="str">
        <f>SUM(D160:AH160)</f>
        <v>0</v>
      </c>
      <c r="AJ160" s="9" t="str">
        <f>AI160/DAY(EOMONTH(B160,0))</f>
        <v>0</v>
      </c>
    </row>
    <row r="161" spans="1:46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>
      <c r="A162" s="136" t="s">
        <v>95</v>
      </c>
      <c r="B162" s="131" t="s">
        <v>39</v>
      </c>
      <c r="C162" s="133" t="s">
        <v>40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128" t="str">
        <f>SUM(D162:AH162)</f>
        <v>0</v>
      </c>
      <c r="AJ162" s="5" t="str">
        <f>AI162/DAY(EOMONTH(B162,0))</f>
        <v>0</v>
      </c>
    </row>
    <row r="163" spans="1:46">
      <c r="A163" s="136"/>
      <c r="B163" s="132" t="s">
        <v>41</v>
      </c>
      <c r="C163" s="134" t="s">
        <v>40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129" t="str">
        <f>SUM(D163:AH163)</f>
        <v>0</v>
      </c>
      <c r="AJ163" s="9" t="str">
        <f>AI163/DAY(EOMONTH(B163,0))</f>
        <v>0</v>
      </c>
    </row>
    <row r="164" spans="1:46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>
      <c r="A165" s="136" t="s">
        <v>96</v>
      </c>
      <c r="B165" s="131" t="s">
        <v>39</v>
      </c>
      <c r="C165" s="133" t="s">
        <v>40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128" t="str">
        <f>SUM(D165:AH165)</f>
        <v>0</v>
      </c>
      <c r="AJ165" s="5" t="str">
        <f>AI165/DAY(EOMONTH(B165,0))</f>
        <v>0</v>
      </c>
    </row>
    <row r="166" spans="1:46">
      <c r="A166" s="136"/>
      <c r="B166" s="132" t="s">
        <v>41</v>
      </c>
      <c r="C166" s="134" t="s">
        <v>40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129" t="str">
        <f>SUM(D166:AH166)</f>
        <v>0</v>
      </c>
      <c r="AJ166" s="9" t="str">
        <f>AI166/DAY(EOMONTH(B166,0))</f>
        <v>0</v>
      </c>
    </row>
    <row r="167" spans="1:46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>
      <c r="A168" s="136" t="s">
        <v>97</v>
      </c>
      <c r="B168" s="131" t="s">
        <v>39</v>
      </c>
      <c r="C168" s="133" t="s">
        <v>40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128" t="str">
        <f>SUM(D168:AH168)</f>
        <v>0</v>
      </c>
      <c r="AJ168" s="5" t="str">
        <f>AI168/DAY(EOMONTH(B168,0))</f>
        <v>0</v>
      </c>
    </row>
    <row r="169" spans="1:46">
      <c r="A169" s="136"/>
      <c r="B169" s="132" t="s">
        <v>41</v>
      </c>
      <c r="C169" s="134" t="s">
        <v>40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129" t="str">
        <f>SUM(D169:AH169)</f>
        <v>0</v>
      </c>
      <c r="AJ169" s="9" t="str">
        <f>AI169/DAY(EOMONTH(B169,0))</f>
        <v>0</v>
      </c>
    </row>
    <row r="170" spans="1:46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>
      <c r="A171" s="136" t="s">
        <v>98</v>
      </c>
      <c r="B171" s="131" t="s">
        <v>39</v>
      </c>
      <c r="C171" s="133" t="s">
        <v>40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128" t="str">
        <f>SUM(D171:AH171)</f>
        <v>0</v>
      </c>
      <c r="AJ171" s="5" t="str">
        <f>AI171/DAY(EOMONTH(B171,0))</f>
        <v>0</v>
      </c>
    </row>
    <row r="172" spans="1:46">
      <c r="A172" s="136"/>
      <c r="B172" s="132" t="s">
        <v>41</v>
      </c>
      <c r="C172" s="134" t="s">
        <v>40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129" t="str">
        <f>SUM(D172:AH172)</f>
        <v>0</v>
      </c>
      <c r="AJ172" s="9" t="str">
        <f>AI172/DAY(EOMONTH(B172,0))</f>
        <v>0</v>
      </c>
    </row>
    <row r="173" spans="1:46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>
      <c r="A174" s="136" t="s">
        <v>99</v>
      </c>
      <c r="B174" s="131" t="s">
        <v>39</v>
      </c>
      <c r="C174" s="133" t="s">
        <v>40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128" t="str">
        <f>SUM(D174:AH174)</f>
        <v>0</v>
      </c>
      <c r="AJ174" s="5" t="str">
        <f>AI174/DAY(EOMONTH(B174,0))</f>
        <v>0</v>
      </c>
    </row>
    <row r="175" spans="1:46">
      <c r="A175" s="136"/>
      <c r="B175" s="132" t="s">
        <v>41</v>
      </c>
      <c r="C175" s="134" t="s">
        <v>40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129" t="str">
        <f>SUM(D175:AH175)</f>
        <v>0</v>
      </c>
      <c r="AJ175" s="9" t="str">
        <f>AI175/DAY(EOMONTH(B175,0))</f>
        <v>0</v>
      </c>
    </row>
    <row r="176" spans="1:46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>
      <c r="A177" s="136" t="s">
        <v>100</v>
      </c>
      <c r="B177" s="131" t="s">
        <v>39</v>
      </c>
      <c r="C177" s="133" t="s">
        <v>40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128" t="str">
        <f>SUM(D177:AH177)</f>
        <v>0</v>
      </c>
      <c r="AJ177" s="5" t="str">
        <f>AI177/DAY(EOMONTH(B177,0))</f>
        <v>0</v>
      </c>
    </row>
    <row r="178" spans="1:46">
      <c r="A178" s="136"/>
      <c r="B178" s="132" t="s">
        <v>41</v>
      </c>
      <c r="C178" s="134" t="s">
        <v>40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129" t="str">
        <f>SUM(D178:AH178)</f>
        <v>0</v>
      </c>
      <c r="AJ178" s="9" t="str">
        <f>AI178/DAY(EOMONTH(B178,0))</f>
        <v>0</v>
      </c>
    </row>
    <row r="179" spans="1:46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>
      <c r="A180" s="136" t="s">
        <v>101</v>
      </c>
      <c r="B180" s="131" t="s">
        <v>39</v>
      </c>
      <c r="C180" s="133" t="s">
        <v>40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128" t="str">
        <f>SUM(D180:AH180)</f>
        <v>0</v>
      </c>
      <c r="AJ180" s="5" t="str">
        <f>AI180/DAY(EOMONTH(B180,0))</f>
        <v>0</v>
      </c>
    </row>
    <row r="181" spans="1:46">
      <c r="A181" s="136"/>
      <c r="B181" s="132" t="s">
        <v>41</v>
      </c>
      <c r="C181" s="134" t="s">
        <v>40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129" t="str">
        <f>SUM(D181:AH181)</f>
        <v>0</v>
      </c>
      <c r="AJ181" s="9" t="str">
        <f>AI181/DAY(EOMONTH(B181,0))</f>
        <v>0</v>
      </c>
    </row>
    <row r="182" spans="1:46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>
      <c r="A183" s="136" t="s">
        <v>102</v>
      </c>
      <c r="B183" s="131" t="s">
        <v>39</v>
      </c>
      <c r="C183" s="133" t="s">
        <v>40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128" t="str">
        <f>SUM(D183:AH183)</f>
        <v>0</v>
      </c>
      <c r="AJ183" s="5" t="str">
        <f>AI183/DAY(EOMONTH(B183,0))</f>
        <v>0</v>
      </c>
    </row>
    <row r="184" spans="1:46">
      <c r="A184" s="136"/>
      <c r="B184" s="132" t="s">
        <v>41</v>
      </c>
      <c r="C184" s="134" t="s">
        <v>40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129" t="str">
        <f>SUM(D184:AH184)</f>
        <v>0</v>
      </c>
      <c r="AJ184" s="9" t="str">
        <f>AI184/DAY(EOMONTH(B184,0))</f>
        <v>0</v>
      </c>
    </row>
    <row r="185" spans="1:46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>
      <c r="A186" s="136" t="s">
        <v>103</v>
      </c>
      <c r="B186" s="131" t="s">
        <v>39</v>
      </c>
      <c r="C186" s="133" t="s">
        <v>40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128" t="str">
        <f>SUM(D186:AH186)</f>
        <v>0</v>
      </c>
      <c r="AJ186" s="5" t="str">
        <f>AI186/DAY(EOMONTH(B186,0))</f>
        <v>0</v>
      </c>
    </row>
    <row r="187" spans="1:46">
      <c r="A187" s="136"/>
      <c r="B187" s="132" t="s">
        <v>41</v>
      </c>
      <c r="C187" s="134" t="s">
        <v>40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129" t="str">
        <f>SUM(D187:AH187)</f>
        <v>0</v>
      </c>
      <c r="AJ187" s="9" t="str">
        <f>AI187/DAY(EOMONTH(B187,0))</f>
        <v>0</v>
      </c>
    </row>
    <row r="188" spans="1:46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>
      <c r="A189" s="136" t="s">
        <v>104</v>
      </c>
      <c r="B189" s="131" t="s">
        <v>39</v>
      </c>
      <c r="C189" s="133" t="s">
        <v>40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128" t="str">
        <f>SUM(D189:AH189)</f>
        <v>0</v>
      </c>
      <c r="AJ189" s="5" t="str">
        <f>AI189/DAY(EOMONTH(B189,0))</f>
        <v>0</v>
      </c>
    </row>
    <row r="190" spans="1:46">
      <c r="A190" s="136"/>
      <c r="B190" s="132" t="s">
        <v>41</v>
      </c>
      <c r="C190" s="134" t="s">
        <v>40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129" t="str">
        <f>SUM(D190:AH190)</f>
        <v>0</v>
      </c>
      <c r="AJ190" s="9" t="str">
        <f>AI190/DAY(EOMONTH(B190,0))</f>
        <v>0</v>
      </c>
    </row>
    <row r="191" spans="1:46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>
      <c r="A192" s="136" t="s">
        <v>105</v>
      </c>
      <c r="B192" s="131" t="s">
        <v>39</v>
      </c>
      <c r="C192" s="133" t="s">
        <v>40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128" t="str">
        <f>SUM(D192:AH192)</f>
        <v>0</v>
      </c>
      <c r="AJ192" s="5" t="str">
        <f>AI192/DAY(EOMONTH(B192,0))</f>
        <v>0</v>
      </c>
    </row>
    <row r="193" spans="1:46">
      <c r="A193" s="136"/>
      <c r="B193" s="132" t="s">
        <v>41</v>
      </c>
      <c r="C193" s="134" t="s">
        <v>40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129" t="str">
        <f>SUM(D193:AH193)</f>
        <v>0</v>
      </c>
      <c r="AJ193" s="9" t="str">
        <f>AI193/DAY(EOMONTH(B193,0))</f>
        <v>0</v>
      </c>
    </row>
    <row r="194" spans="1:46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>
      <c r="A195" s="136" t="s">
        <v>106</v>
      </c>
      <c r="B195" s="131" t="s">
        <v>39</v>
      </c>
      <c r="C195" s="133" t="s">
        <v>40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128" t="str">
        <f>SUM(D195:AH195)</f>
        <v>0</v>
      </c>
      <c r="AJ195" s="5" t="str">
        <f>AI195/DAY(EOMONTH(B195,0))</f>
        <v>0</v>
      </c>
    </row>
    <row r="196" spans="1:46">
      <c r="A196" s="136"/>
      <c r="B196" s="132" t="s">
        <v>41</v>
      </c>
      <c r="C196" s="134" t="s">
        <v>40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129" t="str">
        <f>SUM(D196:AH196)</f>
        <v>0</v>
      </c>
      <c r="AJ196" s="9" t="str">
        <f>AI196/DAY(EOMONTH(B196,0))</f>
        <v>0</v>
      </c>
    </row>
    <row r="197" spans="1:46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>
      <c r="A198" s="136" t="s">
        <v>107</v>
      </c>
      <c r="B198" s="131" t="s">
        <v>39</v>
      </c>
      <c r="C198" s="133" t="s">
        <v>40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128" t="str">
        <f>SUM(D198:AH198)</f>
        <v>0</v>
      </c>
      <c r="AJ198" s="5" t="str">
        <f>AI198/DAY(EOMONTH(B198,0))</f>
        <v>0</v>
      </c>
    </row>
    <row r="199" spans="1:46">
      <c r="A199" s="136"/>
      <c r="B199" s="132" t="s">
        <v>41</v>
      </c>
      <c r="C199" s="134" t="s">
        <v>40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129" t="str">
        <f>SUM(D199:AH199)</f>
        <v>0</v>
      </c>
      <c r="AJ199" s="9" t="str">
        <f>AI199/DAY(EOMONTH(B199,0))</f>
        <v>0</v>
      </c>
    </row>
    <row r="200" spans="1:46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>
      <c r="A201" s="136" t="s">
        <v>108</v>
      </c>
      <c r="B201" s="131" t="s">
        <v>39</v>
      </c>
      <c r="C201" s="133" t="s">
        <v>40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128" t="str">
        <f>SUM(D201:AH201)</f>
        <v>0</v>
      </c>
      <c r="AJ201" s="5" t="str">
        <f>AI201/DAY(EOMONTH(B201,0))</f>
        <v>0</v>
      </c>
    </row>
    <row r="202" spans="1:46">
      <c r="A202" s="136"/>
      <c r="B202" s="132" t="s">
        <v>41</v>
      </c>
      <c r="C202" s="134" t="s">
        <v>40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129" t="str">
        <f>SUM(D202:AH202)</f>
        <v>0</v>
      </c>
      <c r="AJ202" s="9" t="str">
        <f>AI202/DAY(EOMONTH(B202,0))</f>
        <v>0</v>
      </c>
    </row>
    <row r="203" spans="1:46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>
      <c r="A204" s="136" t="s">
        <v>109</v>
      </c>
      <c r="B204" s="131" t="s">
        <v>39</v>
      </c>
      <c r="C204" s="133" t="s">
        <v>40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128" t="str">
        <f>SUM(D204:AH204)</f>
        <v>0</v>
      </c>
      <c r="AJ204" s="5" t="str">
        <f>AI204/DAY(EOMONTH(B204,0))</f>
        <v>0</v>
      </c>
    </row>
    <row r="205" spans="1:46">
      <c r="A205" s="136"/>
      <c r="B205" s="132" t="s">
        <v>41</v>
      </c>
      <c r="C205" s="134" t="s">
        <v>40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129" t="str">
        <f>SUM(D205:AH205)</f>
        <v>0</v>
      </c>
      <c r="AJ205" s="9" t="str">
        <f>AI205/DAY(EOMONTH(B205,0))</f>
        <v>0</v>
      </c>
    </row>
    <row r="206" spans="1:46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183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188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189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190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191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192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193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193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194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195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196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200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201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202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203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110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111</v>
      </c>
      <c r="N1" s="143" t="s">
        <v>110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111</v>
      </c>
    </row>
    <row r="2" spans="1:25" customHeight="1" ht="19.5">
      <c r="A2" s="12" t="s">
        <v>2</v>
      </c>
      <c r="B2" s="1" t="s">
        <v>112</v>
      </c>
      <c r="C2" s="1" t="s">
        <v>113</v>
      </c>
      <c r="D2" s="3" t="s">
        <v>5</v>
      </c>
      <c r="E2" s="3" t="s">
        <v>6</v>
      </c>
      <c r="F2" s="3" t="s">
        <v>7</v>
      </c>
      <c r="G2" s="33" t="s">
        <v>114</v>
      </c>
      <c r="H2" s="33" t="s">
        <v>115</v>
      </c>
      <c r="I2" s="3" t="s">
        <v>8</v>
      </c>
      <c r="J2" s="3" t="s">
        <v>9</v>
      </c>
      <c r="K2" s="3" t="s">
        <v>10</v>
      </c>
      <c r="L2" s="33" t="s">
        <v>114</v>
      </c>
      <c r="M2" s="33" t="s">
        <v>115</v>
      </c>
      <c r="N2" s="3" t="s">
        <v>11</v>
      </c>
      <c r="O2" s="3" t="s">
        <v>12</v>
      </c>
      <c r="P2" s="3" t="s">
        <v>13</v>
      </c>
      <c r="Q2" s="33" t="s">
        <v>114</v>
      </c>
      <c r="R2" s="33" t="s">
        <v>115</v>
      </c>
      <c r="S2" s="3" t="s">
        <v>14</v>
      </c>
      <c r="T2" s="3" t="s">
        <v>15</v>
      </c>
      <c r="U2" s="3" t="s">
        <v>16</v>
      </c>
      <c r="V2" s="33" t="s">
        <v>114</v>
      </c>
      <c r="W2" s="33" t="s">
        <v>115</v>
      </c>
      <c r="X2" s="33" t="s">
        <v>116</v>
      </c>
      <c r="Y2" s="33" t="s">
        <v>115</v>
      </c>
    </row>
    <row r="3" spans="1:25" customHeight="1" ht="23.25">
      <c r="A3" s="136" t="s">
        <v>117</v>
      </c>
      <c r="B3" s="138">
        <v>2022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118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121</v>
      </c>
      <c r="B8" s="138">
        <v>2022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118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122</v>
      </c>
      <c r="B13" s="138">
        <v>2022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118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123</v>
      </c>
      <c r="B18" s="138">
        <v>2022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118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124</v>
      </c>
      <c r="B23" s="138">
        <v>2022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118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125</v>
      </c>
      <c r="B28" s="138">
        <v>2022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118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126</v>
      </c>
      <c r="B33" s="138">
        <v>2022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118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127</v>
      </c>
      <c r="B38" s="138">
        <v>2022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118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128</v>
      </c>
      <c r="B43" s="138">
        <v>2022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118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129</v>
      </c>
      <c r="B48" s="138">
        <v>2022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118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/>
      <c r="H55" s="1"/>
      <c r="I55" s="1" t="s">
        <v>134</v>
      </c>
      <c r="K55" s="145" t="s">
        <v>135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136</v>
      </c>
      <c r="E56" s="17" t="s">
        <v>137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138</v>
      </c>
      <c r="E57" s="17" t="s">
        <v>137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139</v>
      </c>
      <c r="E58" s="17" t="s">
        <v>137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140</v>
      </c>
      <c r="E59" s="17" t="s">
        <v>141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142</v>
      </c>
      <c r="E60" s="17" t="s">
        <v>141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143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143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143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115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143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143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143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114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115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160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114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115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163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114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115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166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114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115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116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115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130</v>
      </c>
      <c r="D29" s="1" t="s">
        <v>131</v>
      </c>
      <c r="E29" s="1" t="s">
        <v>132</v>
      </c>
      <c r="F29" s="1" t="s">
        <v>133</v>
      </c>
      <c r="G29" s="1" t="s">
        <v>134</v>
      </c>
      <c r="I29" s="145" t="s">
        <v>135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136</v>
      </c>
      <c r="E30" s="17" t="s">
        <v>137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138</v>
      </c>
      <c r="E31" s="17" t="s">
        <v>137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139</v>
      </c>
      <c r="E32" s="17" t="s">
        <v>137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140</v>
      </c>
      <c r="E33" s="17" t="s">
        <v>141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142</v>
      </c>
      <c r="E34" s="17" t="s">
        <v>141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170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170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184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188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189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190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191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192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193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194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195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196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197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198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199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200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201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202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203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169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130</v>
      </c>
      <c r="D41" s="1" t="s">
        <v>131</v>
      </c>
      <c r="E41" s="1" t="s">
        <v>132</v>
      </c>
      <c r="F41" s="1" t="s">
        <v>133</v>
      </c>
      <c r="G41" s="1" t="s">
        <v>134</v>
      </c>
      <c r="I41" s="145" t="s">
        <v>135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136</v>
      </c>
      <c r="E42" s="17" t="s">
        <v>137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138</v>
      </c>
      <c r="E43" s="17" t="s">
        <v>137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139</v>
      </c>
      <c r="E44" s="17" t="s">
        <v>137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140</v>
      </c>
      <c r="E45" s="17" t="s">
        <v>141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142</v>
      </c>
      <c r="E46" s="17" t="s">
        <v>141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204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111</v>
      </c>
    </row>
    <row r="2" spans="1:22" customHeight="1" ht="19.5">
      <c r="A2" s="12" t="s">
        <v>2</v>
      </c>
      <c r="B2" s="29" t="s">
        <v>205</v>
      </c>
      <c r="C2" s="1" t="s">
        <v>113</v>
      </c>
      <c r="D2" s="29" t="s">
        <v>206</v>
      </c>
      <c r="E2" s="29" t="s">
        <v>207</v>
      </c>
      <c r="F2" s="29" t="s">
        <v>208</v>
      </c>
      <c r="G2" s="29" t="s">
        <v>209</v>
      </c>
      <c r="H2" s="29" t="s">
        <v>210</v>
      </c>
      <c r="I2" s="29" t="s">
        <v>211</v>
      </c>
      <c r="J2" s="29" t="s">
        <v>212</v>
      </c>
      <c r="K2" s="1" t="s">
        <v>36</v>
      </c>
      <c r="L2" s="33" t="s">
        <v>37</v>
      </c>
    </row>
    <row r="3" spans="1:22" customHeight="1" ht="23.25">
      <c r="A3" s="136" t="s">
        <v>117</v>
      </c>
      <c r="B3" s="137" t="s">
        <v>213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214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121</v>
      </c>
      <c r="B8" s="137" t="s">
        <v>213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214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122</v>
      </c>
      <c r="B13" s="137" t="s">
        <v>213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214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148</v>
      </c>
      <c r="B18" s="137" t="s">
        <v>213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214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124</v>
      </c>
      <c r="B23" s="137" t="s">
        <v>213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214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125</v>
      </c>
      <c r="B28" s="137" t="s">
        <v>213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214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126</v>
      </c>
      <c r="B33" s="137" t="s">
        <v>213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214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127</v>
      </c>
      <c r="B38" s="137" t="s">
        <v>213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214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128</v>
      </c>
      <c r="B43" s="137" t="s">
        <v>213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214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129</v>
      </c>
      <c r="B48" s="137" t="s">
        <v>213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214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 t="s">
        <v>134</v>
      </c>
      <c r="I55" s="145" t="s">
        <v>135</v>
      </c>
      <c r="J55" s="146"/>
      <c r="K55" s="32"/>
      <c r="L55" s="32"/>
    </row>
    <row r="56" spans="1:22" customHeight="1" ht="19.5">
      <c r="C56" s="15">
        <v>1</v>
      </c>
      <c r="D56" s="16" t="s">
        <v>215</v>
      </c>
      <c r="E56" s="17" t="s">
        <v>137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216</v>
      </c>
      <c r="E57" s="17" t="s">
        <v>137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217</v>
      </c>
      <c r="E58" s="17" t="s">
        <v>137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218</v>
      </c>
      <c r="E59" s="17" t="s">
        <v>141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219</v>
      </c>
      <c r="E60" s="34" t="s">
        <v>148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220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220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205</v>
      </c>
      <c r="B3" s="159" t="s">
        <v>213</v>
      </c>
      <c r="C3" s="155"/>
      <c r="D3" s="159" t="s">
        <v>214</v>
      </c>
      <c r="E3" s="155"/>
      <c r="F3" s="14"/>
      <c r="G3" s="159" t="s">
        <v>213</v>
      </c>
      <c r="H3" s="155"/>
      <c r="I3" s="159" t="s">
        <v>214</v>
      </c>
      <c r="J3" s="155"/>
      <c r="K3" s="14"/>
      <c r="L3" s="159" t="s">
        <v>213</v>
      </c>
      <c r="M3" s="155"/>
      <c r="N3" s="159" t="s">
        <v>214</v>
      </c>
      <c r="O3" s="155"/>
      <c r="P3" s="14"/>
      <c r="Q3" s="159" t="s">
        <v>213</v>
      </c>
      <c r="R3" s="155"/>
      <c r="S3" s="159" t="s">
        <v>214</v>
      </c>
      <c r="T3" s="155"/>
      <c r="U3" s="14"/>
      <c r="V3" s="159" t="s">
        <v>213</v>
      </c>
      <c r="W3" s="155"/>
      <c r="X3" s="159" t="s">
        <v>214</v>
      </c>
      <c r="Y3" s="155"/>
      <c r="Z3" s="14"/>
      <c r="AA3" s="159" t="s">
        <v>213</v>
      </c>
      <c r="AB3" s="155"/>
      <c r="AC3" s="159" t="s">
        <v>214</v>
      </c>
      <c r="AD3" s="155"/>
      <c r="AE3" s="14"/>
      <c r="AF3" s="159" t="s">
        <v>213</v>
      </c>
      <c r="AG3" s="155"/>
      <c r="AH3" s="159" t="s">
        <v>214</v>
      </c>
      <c r="AI3" s="155"/>
      <c r="AJ3" s="14"/>
      <c r="AK3" s="159" t="s">
        <v>213</v>
      </c>
      <c r="AL3" s="155"/>
      <c r="AM3" s="159" t="s">
        <v>214</v>
      </c>
      <c r="AN3" s="155"/>
      <c r="AO3" s="14"/>
      <c r="AP3" s="159" t="s">
        <v>213</v>
      </c>
      <c r="AQ3" s="155"/>
      <c r="AR3" s="159" t="s">
        <v>214</v>
      </c>
      <c r="AS3" s="155"/>
      <c r="AT3" s="14"/>
      <c r="AU3" s="159" t="s">
        <v>213</v>
      </c>
      <c r="AV3" s="155"/>
      <c r="AW3" s="159" t="s">
        <v>214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206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207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208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209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210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211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212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130</v>
      </c>
      <c r="D17" s="1" t="s">
        <v>131</v>
      </c>
      <c r="E17" s="1" t="s">
        <v>132</v>
      </c>
      <c r="F17" s="1" t="s">
        <v>133</v>
      </c>
      <c r="G17" s="1" t="s">
        <v>134</v>
      </c>
      <c r="I17" s="145" t="s">
        <v>135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136</v>
      </c>
      <c r="E18" s="17" t="s">
        <v>137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138</v>
      </c>
      <c r="E19" s="17" t="s">
        <v>137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139</v>
      </c>
      <c r="E20" s="17" t="s">
        <v>137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140</v>
      </c>
      <c r="E21" s="17" t="s">
        <v>141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142</v>
      </c>
      <c r="E22" s="17" t="s">
        <v>141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221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221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221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169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222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130</v>
      </c>
      <c r="D107" s="1" t="s">
        <v>131</v>
      </c>
      <c r="E107" s="1" t="s">
        <v>132</v>
      </c>
      <c r="F107" s="1" t="s">
        <v>133</v>
      </c>
      <c r="G107" s="1" t="s">
        <v>134</v>
      </c>
      <c r="I107" s="145" t="s">
        <v>135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137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137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137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141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141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223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224</v>
      </c>
      <c r="O2" s="38"/>
      <c r="Q2" s="163" t="s">
        <v>225</v>
      </c>
      <c r="R2" s="164"/>
      <c r="S2" s="165" t="s">
        <v>226</v>
      </c>
      <c r="T2" s="165"/>
      <c r="U2" s="165"/>
      <c r="V2" s="165"/>
      <c r="W2" s="39"/>
      <c r="X2" s="40" t="s">
        <v>227</v>
      </c>
      <c r="Y2" s="41" t="s">
        <v>228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229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230</v>
      </c>
    </row>
    <row r="4" spans="1:16155" customHeight="1" ht="22.5">
      <c r="B4" s="47" t="s">
        <v>231</v>
      </c>
      <c r="C4" s="48"/>
      <c r="D4" s="48"/>
      <c r="E4" s="49"/>
      <c r="F4" s="48" t="s">
        <v>232</v>
      </c>
      <c r="G4" s="49"/>
      <c r="H4" s="183" t="s">
        <v>233</v>
      </c>
      <c r="I4" s="184"/>
      <c r="J4" s="50" t="s">
        <v>234</v>
      </c>
      <c r="K4" s="51"/>
      <c r="L4" s="51"/>
      <c r="M4" s="52" t="s">
        <v>235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236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237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238</v>
      </c>
      <c r="C6" s="58"/>
      <c r="D6" s="58"/>
      <c r="E6" s="59"/>
      <c r="F6" s="58" t="s">
        <v>239</v>
      </c>
      <c r="G6" s="59"/>
      <c r="H6" s="189" t="s">
        <v>240</v>
      </c>
      <c r="I6" s="190"/>
      <c r="J6" s="60" t="s">
        <v>241</v>
      </c>
      <c r="K6" s="58"/>
      <c r="L6" s="58"/>
      <c r="M6" s="61" t="s">
        <v>242</v>
      </c>
      <c r="N6" s="59" t="s">
        <v>243</v>
      </c>
      <c r="O6" s="59" t="s">
        <v>244</v>
      </c>
      <c r="P6" s="59" t="s">
        <v>245</v>
      </c>
      <c r="Q6" s="59" t="s">
        <v>246</v>
      </c>
      <c r="R6" s="59" t="s">
        <v>247</v>
      </c>
      <c r="S6" s="59" t="s">
        <v>248</v>
      </c>
      <c r="T6" s="59" t="s">
        <v>249</v>
      </c>
      <c r="U6" s="59" t="s">
        <v>250</v>
      </c>
      <c r="V6" s="59" t="s">
        <v>251</v>
      </c>
      <c r="W6" s="59" t="s">
        <v>252</v>
      </c>
      <c r="X6" s="59" t="s">
        <v>253</v>
      </c>
      <c r="Y6" s="58" t="s">
        <v>254</v>
      </c>
      <c r="Z6" s="62" t="s">
        <v>255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224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256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257</v>
      </c>
      <c r="O30" s="220"/>
      <c r="P30" s="221"/>
      <c r="Q30" s="74" t="s">
        <v>258</v>
      </c>
      <c r="R30" s="75" t="s">
        <v>135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259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260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261</v>
      </c>
      <c r="S35" s="107" t="s">
        <v>262</v>
      </c>
      <c r="T35" s="108"/>
      <c r="U35" s="109" t="s">
        <v>262</v>
      </c>
      <c r="V35" s="108"/>
      <c r="W35" s="109" t="s">
        <v>263</v>
      </c>
      <c r="X35" s="108"/>
      <c r="Y35" s="213" t="s">
        <v>264</v>
      </c>
      <c r="Z35" s="214"/>
    </row>
    <row r="36" spans="1:16155" customHeight="1" ht="16.5">
      <c r="C36" s="81" t="s">
        <v>265</v>
      </c>
      <c r="D36" s="110"/>
      <c r="E36" s="111" t="s">
        <v>266</v>
      </c>
      <c r="S36" s="112" t="s">
        <v>267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268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269</v>
      </c>
      <c r="S38" s="112" t="s">
        <v>270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271</v>
      </c>
      <c r="D39" s="110"/>
      <c r="E39" s="119" t="s">
        <v>272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273</v>
      </c>
      <c r="S40" s="112" t="s">
        <v>274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275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