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<sst xmlns="http://schemas.openxmlformats.org/spreadsheetml/2006/main" uniqueCount="278">
  <si>
    <t>新東陽-大園廠-2024-05各廠區電力用量用量(月報)</t>
  </si>
  <si>
    <t>單位kWh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</si>
  <si>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</si>
  <si>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</si>
  <si>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</si>
  <si>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</si>
  <si>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</si>
  <si>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</si>
  <si>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</si>
  <si>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</si>
  <si>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</si>
  <si>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</si>
  <si>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</si>
  <si>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</si>
  <si>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</si>
  <si>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</si>
  <si>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</si>
  <si>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</si>
  <si>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</si>
  <si>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</si>
  <si>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</si>
  <si>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</si>
  <si>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</si>
  <si>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</si>
  <si>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</si>
  <si>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</si>
  <si>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</si>
  <si>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</si>
  <si>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</si>
  <si>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</si>
  <si>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</si>
  <si>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</si>
  <si>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</si>
  <si>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</si>
  <si>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</si>
  <si>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</si>
  <si>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</si>
  <si>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</si>
  <si>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MCB</t>
  </si>
  <si>
    <t>2023-05</t>
  </si>
  <si>
    <t>用量</t>
  </si>
  <si>
    <t>2024-05</t>
  </si>
  <si>
    <t>差異%</t>
  </si>
  <si>
    <t>汙水</t>
  </si>
  <si>
    <t>空調主機#1</t>
  </si>
  <si>
    <t>空調主機#2</t>
  </si>
  <si>
    <t>空調主機#3</t>
  </si>
  <si>
    <t>空調主機#4</t>
  </si>
  <si>
    <t>空壓機#1</t>
  </si>
  <si>
    <t>空壓機#2</t>
  </si>
  <si>
    <t>2°C冷凍主機(包裝冷凍庫)</t>
  </si>
  <si>
    <t>A倉冷凍庫總用電(A倉機房)</t>
  </si>
  <si>
    <t>冷凍主機#1</t>
  </si>
  <si>
    <t>冷凍主機#2</t>
  </si>
  <si>
    <t>冷凍主機#3</t>
  </si>
  <si>
    <t>2EL(二樓緊急電源-中控室)</t>
  </si>
  <si>
    <t>1ELA(一樓緊急電源)</t>
  </si>
  <si>
    <t>MCC</t>
  </si>
  <si>
    <t>BIP(空調專用-地下室冰水泵)</t>
  </si>
  <si>
    <t>蒸發冷凝器</t>
  </si>
  <si>
    <t>1LE(罐頭加工區照明)</t>
  </si>
  <si>
    <t>1LD(烘烤區照明)</t>
  </si>
  <si>
    <t>1LC(蒸煮區照明)</t>
  </si>
  <si>
    <t>1LB(209月台照明)</t>
  </si>
  <si>
    <t>1LB(西式調理區照明)</t>
  </si>
  <si>
    <t>2LA(2樓辦公區照明)</t>
  </si>
  <si>
    <t>RAC2(蒸煮區抽風機)</t>
  </si>
  <si>
    <t>A倉</t>
  </si>
  <si>
    <t>B倉</t>
  </si>
  <si>
    <t>RAC6(烘烤區排風機)</t>
  </si>
  <si>
    <t>RAC5(肉鬆包裝區)</t>
  </si>
  <si>
    <t>2LC(2樓左員工活動中心)</t>
  </si>
  <si>
    <t>2LB(2樓右餐廳照明)</t>
  </si>
  <si>
    <t>1LF(肉品包裝,中西照明)</t>
  </si>
  <si>
    <t>1LG(物資倉庫照明)</t>
  </si>
  <si>
    <t>1LH(糕餅中式整型區照明)</t>
  </si>
  <si>
    <t>1LI(1樓照明)</t>
  </si>
  <si>
    <t>ＭＰ(滷味廠)</t>
  </si>
  <si>
    <t>空壓</t>
  </si>
  <si>
    <t>EPA(一期冷凍庫控制盤)</t>
  </si>
  <si>
    <t>PL1(工務周邊)</t>
  </si>
  <si>
    <t>EBP(水處理專用)</t>
  </si>
  <si>
    <t>BP(鍋爐機房)</t>
  </si>
  <si>
    <t>宿舍</t>
  </si>
  <si>
    <t>醬油槽區</t>
  </si>
  <si>
    <t>1PC(蒸煮區)</t>
  </si>
  <si>
    <t>1PB(切割區)</t>
  </si>
  <si>
    <t>1PA(大調理區)</t>
  </si>
  <si>
    <t>脆片包裝作業區</t>
  </si>
  <si>
    <t>1PM(糕餅旋轉烤爐)</t>
  </si>
  <si>
    <t>1PL(糕餅走道)</t>
  </si>
  <si>
    <t>1PK(糕餅瓦斯隧道爐)</t>
  </si>
  <si>
    <t>BLP(大地下室)</t>
  </si>
  <si>
    <t>1PE-1(金瑛發煮鍋.吊車)</t>
  </si>
  <si>
    <t>1PF(香腸包裝區)</t>
  </si>
  <si>
    <t>1PG(罐頭加工區.殺菌釜)</t>
  </si>
  <si>
    <t>1PI(糕餅冷凍庫)</t>
  </si>
  <si>
    <t>RAC7(糕餅頂層排風機)</t>
  </si>
  <si>
    <t>1PD(烘烤區)</t>
  </si>
  <si>
    <t>1PE(罐頭封罐機.遠紅外線)</t>
  </si>
  <si>
    <t>1PJ(糕餅調理室)</t>
  </si>
  <si>
    <t>ATS(緊急電源)</t>
  </si>
  <si>
    <t>GRAM主機-頂樓(肉乾胚冷凍庫)</t>
  </si>
  <si>
    <t>ＥＰＢ9烘烤室3Ø220V電源)</t>
  </si>
  <si>
    <t>1PA(A站110V插座)</t>
  </si>
  <si>
    <t>RP2(B站110V插座)</t>
  </si>
  <si>
    <t>空調冷藏系統-ACMP</t>
  </si>
  <si>
    <t>空調主機-RFMPP</t>
  </si>
  <si>
    <t>大冷藏庫RFMPB</t>
  </si>
  <si>
    <t>物資冷凍庫-RFMPC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</si>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</sst>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" t="s">
        <v>1</v>
      </c>
      <c r="T1" s="143" t="s">
        <v>0</v>
      </c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4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36" t="s">
        <v>38</v>
      </c>
      <c r="B3" s="131" t="s">
        <v>39</v>
      </c>
      <c r="C3" s="133" t="s">
        <v>40</v>
      </c>
      <c r="D3" s="5">
        <v>15465</v>
      </c>
      <c r="E3" s="5">
        <v>20102</v>
      </c>
      <c r="F3" s="5">
        <v>19294.5</v>
      </c>
      <c r="G3" s="5">
        <v>19864</v>
      </c>
      <c r="H3" s="5">
        <v>19553.5</v>
      </c>
      <c r="I3" s="5">
        <v>16339.5</v>
      </c>
      <c r="J3" s="5">
        <v>12483</v>
      </c>
      <c r="K3" s="5">
        <v>17667</v>
      </c>
      <c r="L3" s="5">
        <v>17926.5</v>
      </c>
      <c r="M3" s="5">
        <v>16729</v>
      </c>
      <c r="N3" s="5">
        <v>17529</v>
      </c>
      <c r="O3" s="5">
        <v>17657</v>
      </c>
      <c r="P3" s="5">
        <v>15614</v>
      </c>
      <c r="Q3" s="5">
        <v>12430.5</v>
      </c>
      <c r="R3" s="5">
        <v>17615</v>
      </c>
      <c r="S3" s="5">
        <v>19694</v>
      </c>
      <c r="T3" s="5">
        <v>19078.5</v>
      </c>
      <c r="U3" s="5">
        <v>20234</v>
      </c>
      <c r="V3" s="5">
        <v>19669</v>
      </c>
      <c r="W3" s="5">
        <v>17488.5</v>
      </c>
      <c r="X3" s="5">
        <v>12638</v>
      </c>
      <c r="Y3" s="5">
        <v>20347.5</v>
      </c>
      <c r="Z3" s="5">
        <v>19581</v>
      </c>
      <c r="AA3" s="5">
        <v>19496</v>
      </c>
      <c r="AB3" s="5">
        <v>20039</v>
      </c>
      <c r="AC3" s="5">
        <v>18969</v>
      </c>
      <c r="AD3" s="5">
        <v>17550</v>
      </c>
      <c r="AE3" s="5">
        <v>15541.5</v>
      </c>
      <c r="AF3" s="5">
        <v>21692.5</v>
      </c>
      <c r="AG3" s="5">
        <v>22261</v>
      </c>
      <c r="AH3" s="5">
        <v>21622.5</v>
      </c>
      <c r="AI3" s="128" t="str">
        <f>SUM(D3:AH3)</f>
        <v>0</v>
      </c>
      <c r="AJ3" s="5" t="str">
        <f>AI3/DAY(EOMONTH(B3,0))</f>
        <v>0</v>
      </c>
    </row>
    <row r="4" spans="1:46" customHeight="1" ht="23.25">
      <c r="A4" s="136"/>
      <c r="B4" s="132" t="s">
        <v>41</v>
      </c>
      <c r="C4" s="134" t="s">
        <v>40</v>
      </c>
      <c r="D4" s="9">
        <v>18055.2</v>
      </c>
      <c r="E4" s="9">
        <v>19163.5</v>
      </c>
      <c r="F4" s="9">
        <v>19101.8</v>
      </c>
      <c r="G4" s="9">
        <v>17209.2</v>
      </c>
      <c r="H4" s="9">
        <v>14375.5</v>
      </c>
      <c r="I4" s="9">
        <v>20827</v>
      </c>
      <c r="J4" s="9">
        <v>20831.5</v>
      </c>
      <c r="K4" s="9">
        <v>20382.5</v>
      </c>
      <c r="L4" s="9">
        <v>18878.3</v>
      </c>
      <c r="M4" s="9">
        <v>19715.2</v>
      </c>
      <c r="N4" s="9">
        <v>17482</v>
      </c>
      <c r="O4" s="9">
        <v>15466.3</v>
      </c>
      <c r="P4" s="9">
        <v>19763.2</v>
      </c>
      <c r="Q4" s="9">
        <v>19252</v>
      </c>
      <c r="R4" s="9">
        <v>19361</v>
      </c>
      <c r="S4" s="9">
        <v>19214.5</v>
      </c>
      <c r="T4" s="9">
        <v>19315.5</v>
      </c>
      <c r="U4" s="9">
        <v>15303.5</v>
      </c>
      <c r="V4" s="9">
        <v>13864.5</v>
      </c>
      <c r="W4" s="9">
        <v>20139</v>
      </c>
      <c r="X4" s="9">
        <v>22352.5</v>
      </c>
      <c r="Y4" s="9">
        <v>20807.5</v>
      </c>
      <c r="Z4" s="9">
        <v>19990</v>
      </c>
      <c r="AA4" s="9">
        <v>20104</v>
      </c>
      <c r="AB4" s="9">
        <v>15643</v>
      </c>
      <c r="AC4" s="9">
        <v>14360.5</v>
      </c>
      <c r="AD4" s="9">
        <v>20227</v>
      </c>
      <c r="AE4" s="9">
        <v>20099.5</v>
      </c>
      <c r="AF4" s="9">
        <v>19478</v>
      </c>
      <c r="AG4" s="9">
        <v>21209</v>
      </c>
      <c r="AH4" s="9">
        <v>21533</v>
      </c>
      <c r="AI4" s="129" t="str">
        <f>SUM(D4:AH4)</f>
        <v>0</v>
      </c>
      <c r="AJ4" s="9" t="str">
        <f>AI4/DAY(EOMONTH(B4,0))</f>
        <v>0</v>
      </c>
    </row>
    <row r="5" spans="1:46" customHeight="1" ht="23.25">
      <c r="A5" s="136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36" t="s">
        <v>43</v>
      </c>
      <c r="B6" s="131" t="s">
        <v>39</v>
      </c>
      <c r="C6" s="133" t="s">
        <v>40</v>
      </c>
      <c r="D6" s="5">
        <v>317.70000000001</v>
      </c>
      <c r="E6" s="5">
        <v>347.70000000001</v>
      </c>
      <c r="F6" s="5">
        <v>376.79999999999</v>
      </c>
      <c r="G6" s="5">
        <v>357.60000000003</v>
      </c>
      <c r="H6" s="5">
        <v>373.69999999995</v>
      </c>
      <c r="I6" s="5">
        <v>226.20000000001</v>
      </c>
      <c r="J6" s="5">
        <v>329.70000000001</v>
      </c>
      <c r="K6" s="5">
        <v>369.40000000002</v>
      </c>
      <c r="L6" s="5">
        <v>399.79999999999</v>
      </c>
      <c r="M6" s="5">
        <v>390.79999999999</v>
      </c>
      <c r="N6" s="5">
        <v>370.59999999998</v>
      </c>
      <c r="O6" s="5">
        <v>368.80000000005</v>
      </c>
      <c r="P6" s="5">
        <v>242.39999999997</v>
      </c>
      <c r="Q6" s="5">
        <v>297.79999999999</v>
      </c>
      <c r="R6" s="5">
        <v>350.40000000002</v>
      </c>
      <c r="S6" s="5">
        <v>382.79999999999</v>
      </c>
      <c r="T6" s="5">
        <v>380.10000000003</v>
      </c>
      <c r="U6" s="5">
        <v>291.5</v>
      </c>
      <c r="V6" s="5">
        <v>390.79999999999</v>
      </c>
      <c r="W6" s="5">
        <v>380.59999999998</v>
      </c>
      <c r="X6" s="5">
        <v>276</v>
      </c>
      <c r="Y6" s="5">
        <v>392.29999999999</v>
      </c>
      <c r="Z6" s="5">
        <v>391</v>
      </c>
      <c r="AA6" s="5">
        <v>288.40000000002</v>
      </c>
      <c r="AB6" s="5">
        <v>364.5</v>
      </c>
      <c r="AC6" s="5">
        <v>324.5</v>
      </c>
      <c r="AD6" s="5">
        <v>230.29999999999</v>
      </c>
      <c r="AE6" s="5">
        <v>279.5</v>
      </c>
      <c r="AF6" s="5">
        <v>332.5</v>
      </c>
      <c r="AG6" s="5">
        <v>342.29999999999</v>
      </c>
      <c r="AH6" s="5">
        <v>369.90000000002</v>
      </c>
      <c r="AI6" s="128" t="str">
        <f>SUM(D6:AH6)</f>
        <v>0</v>
      </c>
      <c r="AJ6" s="5" t="str">
        <f>AI6/DAY(EOMONTH(B6,0))</f>
        <v>0</v>
      </c>
    </row>
    <row r="7" spans="1:46">
      <c r="A7" s="136"/>
      <c r="B7" s="132" t="s">
        <v>41</v>
      </c>
      <c r="C7" s="134" t="s">
        <v>40</v>
      </c>
      <c r="D7" s="9">
        <v>294.59999999998</v>
      </c>
      <c r="E7" s="9">
        <v>316</v>
      </c>
      <c r="F7" s="9">
        <v>356.79999999993</v>
      </c>
      <c r="G7" s="9">
        <v>344.70000000007</v>
      </c>
      <c r="H7" s="9">
        <v>213.59999999998</v>
      </c>
      <c r="I7" s="9">
        <v>349.80000000005</v>
      </c>
      <c r="J7" s="9">
        <v>302.09999999998</v>
      </c>
      <c r="K7" s="9">
        <v>318.90000000002</v>
      </c>
      <c r="L7" s="9">
        <v>352.5</v>
      </c>
      <c r="M7" s="9">
        <v>325.29999999993</v>
      </c>
      <c r="N7" s="9">
        <v>252.5</v>
      </c>
      <c r="O7" s="9">
        <v>229.30000000005</v>
      </c>
      <c r="P7" s="9">
        <v>328</v>
      </c>
      <c r="Q7" s="9">
        <v>315.29999999993</v>
      </c>
      <c r="R7" s="9">
        <v>307.40000000002</v>
      </c>
      <c r="S7" s="9">
        <v>349.5</v>
      </c>
      <c r="T7" s="9">
        <v>315.59999999998</v>
      </c>
      <c r="U7" s="9">
        <v>312.20000000007</v>
      </c>
      <c r="V7" s="9">
        <v>294.19999999995</v>
      </c>
      <c r="W7" s="9">
        <v>307.80000000005</v>
      </c>
      <c r="X7" s="9">
        <v>348.19999999995</v>
      </c>
      <c r="Y7" s="9">
        <v>305.30000000005</v>
      </c>
      <c r="Z7" s="9">
        <v>325.19999999995</v>
      </c>
      <c r="AA7" s="9">
        <v>344</v>
      </c>
      <c r="AB7" s="9">
        <v>304.20000000007</v>
      </c>
      <c r="AC7" s="9">
        <v>214.09999999998</v>
      </c>
      <c r="AD7" s="9">
        <v>317.40000000002</v>
      </c>
      <c r="AE7" s="9">
        <v>326.19999999995</v>
      </c>
      <c r="AF7" s="9">
        <v>298.80000000005</v>
      </c>
      <c r="AG7" s="9">
        <v>322.79999999993</v>
      </c>
      <c r="AH7" s="9">
        <v>345.20000000007</v>
      </c>
      <c r="AI7" s="129" t="str">
        <f>SUM(D7:AH7)</f>
        <v>0</v>
      </c>
      <c r="AJ7" s="9" t="str">
        <f>AI7/DAY(EOMONTH(B7,0))</f>
        <v>0</v>
      </c>
    </row>
    <row r="8" spans="1:46">
      <c r="A8" s="136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36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128" t="str">
        <f>SUM(D9:AH9)</f>
        <v>0</v>
      </c>
      <c r="AJ9" s="5" t="str">
        <f>AI9/DAY(EOMONTH(B9,0))</f>
        <v>0</v>
      </c>
    </row>
    <row r="10" spans="1:46">
      <c r="A10" s="136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129" t="str">
        <f>SUM(D10:AH10)</f>
        <v>0</v>
      </c>
      <c r="AJ10" s="9" t="str">
        <f>AI10/DAY(EOMONTH(B10,0))</f>
        <v>0</v>
      </c>
    </row>
    <row r="11" spans="1:46">
      <c r="A11" s="136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36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128" t="str">
        <f>SUM(D12:AH12)</f>
        <v>0</v>
      </c>
      <c r="AJ12" s="5" t="str">
        <f>AI12/DAY(EOMONTH(B12,0))</f>
        <v>0</v>
      </c>
    </row>
    <row r="13" spans="1:46">
      <c r="A13" s="136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129" t="str">
        <f>SUM(D13:AH13)</f>
        <v>0</v>
      </c>
      <c r="AJ13" s="9" t="str">
        <f>AI13/DAY(EOMONTH(B13,0))</f>
        <v>0</v>
      </c>
    </row>
    <row r="14" spans="1:46">
      <c r="A14" s="136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36" t="s">
        <v>46</v>
      </c>
      <c r="B15" s="131" t="s">
        <v>39</v>
      </c>
      <c r="C15" s="133" t="s">
        <v>40</v>
      </c>
      <c r="D15" s="5">
        <v>830.79999999993</v>
      </c>
      <c r="E15" s="5">
        <v>795.80000000005</v>
      </c>
      <c r="F15" s="5">
        <v>593.79999999993</v>
      </c>
      <c r="G15" s="5">
        <v>705.40000000002</v>
      </c>
      <c r="H15" s="5">
        <v>604.20000000007</v>
      </c>
      <c r="I15" s="5">
        <v>407.59999999998</v>
      </c>
      <c r="J15" s="5">
        <v>337.09999999998</v>
      </c>
      <c r="K15" s="5">
        <v>705.80000000005</v>
      </c>
      <c r="L15" s="5">
        <v>729.89999999991</v>
      </c>
      <c r="M15" s="5">
        <v>0.10000000009313</v>
      </c>
      <c r="N15" s="5">
        <v>0.099999999976717</v>
      </c>
      <c r="O15" s="5">
        <v>285.69999999995</v>
      </c>
      <c r="P15" s="5">
        <v>770.59999999998</v>
      </c>
      <c r="Q15" s="5">
        <v>477</v>
      </c>
      <c r="R15" s="5">
        <v>450.20000000007</v>
      </c>
      <c r="S15" s="5">
        <v>884.90000000002</v>
      </c>
      <c r="T15" s="5">
        <v>631.5</v>
      </c>
      <c r="U15" s="5">
        <v>626.79999999993</v>
      </c>
      <c r="V15" s="5">
        <v>826.80000000005</v>
      </c>
      <c r="W15" s="5">
        <v>922.40000000002</v>
      </c>
      <c r="X15" s="5">
        <v>194.79999999993</v>
      </c>
      <c r="Y15" s="5">
        <v>612.90000000002</v>
      </c>
      <c r="Z15" s="5">
        <v>915.09999999998</v>
      </c>
      <c r="AA15" s="5">
        <v>902.90000000002</v>
      </c>
      <c r="AB15" s="5">
        <v>897.09999999998</v>
      </c>
      <c r="AC15" s="5">
        <v>644.80000000005</v>
      </c>
      <c r="AD15" s="5">
        <v>897.59999999998</v>
      </c>
      <c r="AE15" s="5">
        <v>893.30000000005</v>
      </c>
      <c r="AF15" s="5">
        <v>814.39999999991</v>
      </c>
      <c r="AG15" s="5">
        <v>641.80000000005</v>
      </c>
      <c r="AH15" s="5">
        <v>647.09999999998</v>
      </c>
      <c r="AI15" s="128" t="str">
        <f>SUM(D15:AH15)</f>
        <v>0</v>
      </c>
      <c r="AJ15" s="5" t="str">
        <f>AI15/DAY(EOMONTH(B15,0))</f>
        <v>0</v>
      </c>
    </row>
    <row r="16" spans="1:46">
      <c r="A16" s="136"/>
      <c r="B16" s="132" t="s">
        <v>41</v>
      </c>
      <c r="C16" s="134" t="s">
        <v>40</v>
      </c>
      <c r="D16" s="9">
        <v>926</v>
      </c>
      <c r="E16" s="9">
        <v>775.5</v>
      </c>
      <c r="F16" s="9">
        <v>763.80000000005</v>
      </c>
      <c r="G16" s="9">
        <v>852.59999999986</v>
      </c>
      <c r="H16" s="9">
        <v>475.20000000019</v>
      </c>
      <c r="I16" s="9">
        <v>648.5</v>
      </c>
      <c r="J16" s="9">
        <v>926.89999999991</v>
      </c>
      <c r="K16" s="9">
        <v>905.5</v>
      </c>
      <c r="L16" s="9">
        <v>846</v>
      </c>
      <c r="M16" s="9">
        <v>871.89999999991</v>
      </c>
      <c r="N16" s="9">
        <v>898.5</v>
      </c>
      <c r="O16" s="9">
        <v>842.10000000009</v>
      </c>
      <c r="P16" s="9">
        <v>840.80000000005</v>
      </c>
      <c r="Q16" s="9">
        <v>853.59999999986</v>
      </c>
      <c r="R16" s="9">
        <v>848.60000000009</v>
      </c>
      <c r="S16" s="9">
        <v>849.5</v>
      </c>
      <c r="T16" s="9">
        <v>845.5</v>
      </c>
      <c r="U16" s="9">
        <v>599.5</v>
      </c>
      <c r="V16" s="9">
        <v>338.60000000009</v>
      </c>
      <c r="W16" s="9">
        <v>631.29999999981</v>
      </c>
      <c r="X16" s="9">
        <v>892.20000000019</v>
      </c>
      <c r="Y16" s="9">
        <v>876.39999999991</v>
      </c>
      <c r="Z16" s="9">
        <v>857.5</v>
      </c>
      <c r="AA16" s="9">
        <v>690.5</v>
      </c>
      <c r="AB16" s="9">
        <v>351.30000000005</v>
      </c>
      <c r="AC16" s="9">
        <v>0</v>
      </c>
      <c r="AD16" s="9">
        <v>1518.2</v>
      </c>
      <c r="AE16" s="9">
        <v>853.39999999991</v>
      </c>
      <c r="AF16" s="9">
        <v>896.5</v>
      </c>
      <c r="AG16" s="9">
        <v>885.40000000014</v>
      </c>
      <c r="AH16" s="9">
        <v>791</v>
      </c>
      <c r="AI16" s="129" t="str">
        <f>SUM(D16:AH16)</f>
        <v>0</v>
      </c>
      <c r="AJ16" s="9" t="str">
        <f>AI16/DAY(EOMONTH(B16,0))</f>
        <v>0</v>
      </c>
    </row>
    <row r="17" spans="1:46">
      <c r="A17" s="136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36" t="s">
        <v>47</v>
      </c>
      <c r="B18" s="131" t="s">
        <v>39</v>
      </c>
      <c r="C18" s="133" t="s">
        <v>40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128" t="str">
        <f>SUM(D18:AH18)</f>
        <v>0</v>
      </c>
      <c r="AJ18" s="5" t="str">
        <f>AI18/DAY(EOMONTH(B18,0))</f>
        <v>0</v>
      </c>
    </row>
    <row r="19" spans="1:46">
      <c r="A19" s="136"/>
      <c r="B19" s="132" t="s">
        <v>41</v>
      </c>
      <c r="C19" s="134" t="s">
        <v>40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129" t="str">
        <f>SUM(D19:AH19)</f>
        <v>0</v>
      </c>
      <c r="AJ19" s="9" t="str">
        <f>AI19/DAY(EOMONTH(B19,0))</f>
        <v>0</v>
      </c>
    </row>
    <row r="20" spans="1:46">
      <c r="A20" s="136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36" t="s">
        <v>48</v>
      </c>
      <c r="B21" s="131" t="s">
        <v>39</v>
      </c>
      <c r="C21" s="133" t="s">
        <v>40</v>
      </c>
      <c r="D21" s="5">
        <v>1.6000000000931</v>
      </c>
      <c r="E21" s="5">
        <v>482.09999999998</v>
      </c>
      <c r="F21" s="5">
        <v>429.40000000002</v>
      </c>
      <c r="G21" s="5">
        <v>1.8999999999069</v>
      </c>
      <c r="H21" s="5">
        <v>469.10000000009</v>
      </c>
      <c r="I21" s="5">
        <v>2</v>
      </c>
      <c r="J21" s="5">
        <v>2.1999999999534</v>
      </c>
      <c r="K21" s="5">
        <v>417.80000000005</v>
      </c>
      <c r="L21" s="5">
        <v>2.2999999999302</v>
      </c>
      <c r="M21" s="5">
        <v>405.20000000007</v>
      </c>
      <c r="N21" s="5">
        <v>397.79999999993</v>
      </c>
      <c r="O21" s="5">
        <v>2.5</v>
      </c>
      <c r="P21" s="5">
        <v>2.3000000000466</v>
      </c>
      <c r="Q21" s="5">
        <v>2</v>
      </c>
      <c r="R21" s="5">
        <v>470.5</v>
      </c>
      <c r="S21" s="5">
        <v>376.09999999998</v>
      </c>
      <c r="T21" s="5">
        <v>404.5</v>
      </c>
      <c r="U21" s="5">
        <v>2</v>
      </c>
      <c r="V21" s="5">
        <v>2.4000000000233</v>
      </c>
      <c r="W21" s="5">
        <v>327.90000000002</v>
      </c>
      <c r="X21" s="5">
        <v>2.6999999999534</v>
      </c>
      <c r="Y21" s="5">
        <v>475.09999999998</v>
      </c>
      <c r="Z21" s="5">
        <v>451</v>
      </c>
      <c r="AA21" s="5">
        <v>421</v>
      </c>
      <c r="AB21" s="5">
        <v>430.20000000007</v>
      </c>
      <c r="AC21" s="5">
        <v>3.0999999999767</v>
      </c>
      <c r="AD21" s="5">
        <v>1.6999999999534</v>
      </c>
      <c r="AE21" s="5">
        <v>1.5</v>
      </c>
      <c r="AF21" s="5">
        <v>1.8000000000466</v>
      </c>
      <c r="AG21" s="5">
        <v>60.599999999977</v>
      </c>
      <c r="AH21" s="5">
        <v>454</v>
      </c>
      <c r="AI21" s="128" t="str">
        <f>SUM(D21:AH21)</f>
        <v>0</v>
      </c>
      <c r="AJ21" s="5" t="str">
        <f>AI21/DAY(EOMONTH(B21,0))</f>
        <v>0</v>
      </c>
    </row>
    <row r="22" spans="1:46">
      <c r="A22" s="136"/>
      <c r="B22" s="132" t="s">
        <v>41</v>
      </c>
      <c r="C22" s="134" t="s">
        <v>40</v>
      </c>
      <c r="D22" s="9">
        <v>252.60000000009</v>
      </c>
      <c r="E22" s="9">
        <v>67.599999999977</v>
      </c>
      <c r="F22" s="9">
        <v>147.69999999995</v>
      </c>
      <c r="G22" s="9">
        <v>321.20000000007</v>
      </c>
      <c r="H22" s="9">
        <v>4</v>
      </c>
      <c r="I22" s="9">
        <v>416.19999999995</v>
      </c>
      <c r="J22" s="9">
        <v>391.69999999995</v>
      </c>
      <c r="K22" s="9">
        <v>386.80000000005</v>
      </c>
      <c r="L22" s="9">
        <v>340.5</v>
      </c>
      <c r="M22" s="9">
        <v>359.09999999998</v>
      </c>
      <c r="N22" s="9">
        <v>339.30000000005</v>
      </c>
      <c r="O22" s="9">
        <v>2.4000000000233</v>
      </c>
      <c r="P22" s="9">
        <v>540.59999999998</v>
      </c>
      <c r="Q22" s="9">
        <v>464.90000000002</v>
      </c>
      <c r="R22" s="9">
        <v>441.39999999991</v>
      </c>
      <c r="S22" s="9">
        <v>423.70000000007</v>
      </c>
      <c r="T22" s="9">
        <v>390.29999999993</v>
      </c>
      <c r="U22" s="9">
        <v>321.90000000002</v>
      </c>
      <c r="V22" s="9">
        <v>31.300000000047</v>
      </c>
      <c r="W22" s="9">
        <v>552.5</v>
      </c>
      <c r="X22" s="9">
        <v>471</v>
      </c>
      <c r="Y22" s="9">
        <v>16.599999999977</v>
      </c>
      <c r="Z22" s="9">
        <v>4.3000000000466</v>
      </c>
      <c r="AA22" s="9">
        <v>4.1999999999534</v>
      </c>
      <c r="AB22" s="9">
        <v>1.9000000000233</v>
      </c>
      <c r="AC22" s="9">
        <v>0</v>
      </c>
      <c r="AD22" s="9">
        <v>0</v>
      </c>
      <c r="AE22" s="9">
        <v>0</v>
      </c>
      <c r="AF22" s="9">
        <v>29.599999999977</v>
      </c>
      <c r="AG22" s="9">
        <v>77.400000000023</v>
      </c>
      <c r="AH22" s="9">
        <v>3.0999999999767</v>
      </c>
      <c r="AI22" s="129" t="str">
        <f>SUM(D22:AH22)</f>
        <v>0</v>
      </c>
      <c r="AJ22" s="9" t="str">
        <f>AI22/DAY(EOMONTH(B22,0))</f>
        <v>0</v>
      </c>
    </row>
    <row r="23" spans="1:46">
      <c r="A23" s="136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36" t="s">
        <v>49</v>
      </c>
      <c r="B24" s="131" t="s">
        <v>39</v>
      </c>
      <c r="C24" s="133" t="s">
        <v>40</v>
      </c>
      <c r="D24" s="5">
        <v>124.2</v>
      </c>
      <c r="E24" s="5">
        <v>0.70000000000073</v>
      </c>
      <c r="F24" s="5">
        <v>0.59999999999854</v>
      </c>
      <c r="G24" s="5">
        <v>172.8</v>
      </c>
      <c r="H24" s="5">
        <v>0.60000000000218</v>
      </c>
      <c r="I24" s="5">
        <v>118.3</v>
      </c>
      <c r="J24" s="5">
        <v>0.89999999999782</v>
      </c>
      <c r="K24" s="5">
        <v>0.60000000000218</v>
      </c>
      <c r="L24" s="5">
        <v>167.6</v>
      </c>
      <c r="M24" s="5">
        <v>0.79999999999927</v>
      </c>
      <c r="N24" s="5">
        <v>0.70000000000073</v>
      </c>
      <c r="O24" s="5">
        <v>118.1</v>
      </c>
      <c r="P24" s="5">
        <v>108.4</v>
      </c>
      <c r="Q24" s="5">
        <v>0.90000000000146</v>
      </c>
      <c r="R24" s="5">
        <v>0.59999999999854</v>
      </c>
      <c r="S24" s="5">
        <v>0.70000000000073</v>
      </c>
      <c r="T24" s="5">
        <v>0.70000000000073</v>
      </c>
      <c r="U24" s="5">
        <v>143.7</v>
      </c>
      <c r="V24" s="5">
        <v>147.6</v>
      </c>
      <c r="W24" s="5">
        <v>0.70000000000073</v>
      </c>
      <c r="X24" s="5">
        <v>0.89999999999782</v>
      </c>
      <c r="Y24" s="5">
        <v>0.60000000000218</v>
      </c>
      <c r="Z24" s="5">
        <v>0.70000000000073</v>
      </c>
      <c r="AA24" s="5">
        <v>0.69999999999709</v>
      </c>
      <c r="AB24" s="5">
        <v>0.60000000000218</v>
      </c>
      <c r="AC24" s="5">
        <v>134.5</v>
      </c>
      <c r="AD24" s="5">
        <v>124.5</v>
      </c>
      <c r="AE24" s="5">
        <v>36</v>
      </c>
      <c r="AF24" s="5">
        <v>197.2</v>
      </c>
      <c r="AG24" s="5">
        <v>187</v>
      </c>
      <c r="AH24" s="5">
        <v>0.59999999999854</v>
      </c>
      <c r="AI24" s="128" t="str">
        <f>SUM(D24:AH24)</f>
        <v>0</v>
      </c>
      <c r="AJ24" s="5" t="str">
        <f>AI24/DAY(EOMONTH(B24,0))</f>
        <v>0</v>
      </c>
    </row>
    <row r="25" spans="1:46">
      <c r="A25" s="136"/>
      <c r="B25" s="132" t="s">
        <v>41</v>
      </c>
      <c r="C25" s="134" t="s">
        <v>40</v>
      </c>
      <c r="D25" s="9">
        <v>70.099999999999</v>
      </c>
      <c r="E25" s="9">
        <v>160.7</v>
      </c>
      <c r="F25" s="9">
        <v>118.5</v>
      </c>
      <c r="G25" s="9">
        <v>0.79999999999563</v>
      </c>
      <c r="H25" s="9">
        <v>0.90000000000146</v>
      </c>
      <c r="I25" s="9">
        <v>0.5</v>
      </c>
      <c r="J25" s="9">
        <v>0.099999999998545</v>
      </c>
      <c r="K25" s="9">
        <v>0.10000000000582</v>
      </c>
      <c r="L25" s="9">
        <v>0</v>
      </c>
      <c r="M25" s="9">
        <v>0.099999999998545</v>
      </c>
      <c r="N25" s="9">
        <v>0.099999999998545</v>
      </c>
      <c r="O25" s="9">
        <v>0.099999999998545</v>
      </c>
      <c r="P25" s="9">
        <v>0.099999999998545</v>
      </c>
      <c r="Q25" s="9">
        <v>0</v>
      </c>
      <c r="R25" s="9">
        <v>0.10000000000582</v>
      </c>
      <c r="S25" s="9">
        <v>0</v>
      </c>
      <c r="T25" s="9">
        <v>0.099999999998545</v>
      </c>
      <c r="U25" s="9">
        <v>0</v>
      </c>
      <c r="V25" s="9">
        <v>0.099999999998545</v>
      </c>
      <c r="W25" s="9">
        <v>0.099999999998545</v>
      </c>
      <c r="X25" s="9">
        <v>47.800000000003</v>
      </c>
      <c r="Y25" s="9">
        <v>168.7</v>
      </c>
      <c r="Z25" s="9">
        <v>128</v>
      </c>
      <c r="AA25" s="9">
        <v>206.3</v>
      </c>
      <c r="AB25" s="9">
        <v>34.199999999997</v>
      </c>
      <c r="AC25" s="9">
        <v>0</v>
      </c>
      <c r="AD25" s="9">
        <v>0</v>
      </c>
      <c r="AE25" s="9">
        <v>0</v>
      </c>
      <c r="AF25" s="9">
        <v>703.1</v>
      </c>
      <c r="AG25" s="9">
        <v>152.10000000001</v>
      </c>
      <c r="AH25" s="9">
        <v>164.8</v>
      </c>
      <c r="AI25" s="129" t="str">
        <f>SUM(D25:AH25)</f>
        <v>0</v>
      </c>
      <c r="AJ25" s="9" t="str">
        <f>AI25/DAY(EOMONTH(B25,0))</f>
        <v>0</v>
      </c>
    </row>
    <row r="26" spans="1:46">
      <c r="A26" s="136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36" t="s">
        <v>50</v>
      </c>
      <c r="B27" s="131" t="s">
        <v>39</v>
      </c>
      <c r="C27" s="133" t="s">
        <v>40</v>
      </c>
      <c r="D27" s="5">
        <v>529</v>
      </c>
      <c r="E27" s="5">
        <v>705.5</v>
      </c>
      <c r="F27" s="5">
        <v>777.80000000005</v>
      </c>
      <c r="G27" s="5">
        <v>772.5</v>
      </c>
      <c r="H27" s="5">
        <v>793.19999999995</v>
      </c>
      <c r="I27" s="5">
        <v>698.90000000002</v>
      </c>
      <c r="J27" s="5">
        <v>552</v>
      </c>
      <c r="K27" s="5">
        <v>789.5</v>
      </c>
      <c r="L27" s="5">
        <v>770.90000000002</v>
      </c>
      <c r="M27" s="5">
        <v>851.19999999995</v>
      </c>
      <c r="N27" s="5">
        <v>1078.5</v>
      </c>
      <c r="O27" s="5">
        <v>975.90000000002</v>
      </c>
      <c r="P27" s="5">
        <v>847.69999999995</v>
      </c>
      <c r="Q27" s="5">
        <v>753.40000000002</v>
      </c>
      <c r="R27" s="5">
        <v>947</v>
      </c>
      <c r="S27" s="5">
        <v>957.80000000005</v>
      </c>
      <c r="T27" s="5">
        <v>1089.5</v>
      </c>
      <c r="U27" s="5">
        <v>1199.7</v>
      </c>
      <c r="V27" s="5">
        <v>1058.8</v>
      </c>
      <c r="W27" s="5">
        <v>850.90000000002</v>
      </c>
      <c r="X27" s="5">
        <v>827.5</v>
      </c>
      <c r="Y27" s="5">
        <v>1136.5</v>
      </c>
      <c r="Z27" s="5">
        <v>1061.2999999999</v>
      </c>
      <c r="AA27" s="5">
        <v>961.30000000005</v>
      </c>
      <c r="AB27" s="5">
        <v>1032</v>
      </c>
      <c r="AC27" s="5">
        <v>1065.2</v>
      </c>
      <c r="AD27" s="5">
        <v>909.59999999998</v>
      </c>
      <c r="AE27" s="5">
        <v>935.20000000007</v>
      </c>
      <c r="AF27" s="5">
        <v>1210.9</v>
      </c>
      <c r="AG27" s="5">
        <v>1228.2</v>
      </c>
      <c r="AH27" s="5">
        <v>1204.4</v>
      </c>
      <c r="AI27" s="128" t="str">
        <f>SUM(D27:AH27)</f>
        <v>0</v>
      </c>
      <c r="AJ27" s="5" t="str">
        <f>AI27/DAY(EOMONTH(B27,0))</f>
        <v>0</v>
      </c>
    </row>
    <row r="28" spans="1:46">
      <c r="A28" s="136"/>
      <c r="B28" s="132" t="s">
        <v>41</v>
      </c>
      <c r="C28" s="134" t="s">
        <v>40</v>
      </c>
      <c r="D28" s="9">
        <v>804.29999999981</v>
      </c>
      <c r="E28" s="9">
        <v>833.90000000014</v>
      </c>
      <c r="F28" s="9">
        <v>962.59999999986</v>
      </c>
      <c r="G28" s="9">
        <v>926.40000000014</v>
      </c>
      <c r="H28" s="9">
        <v>856.30000000005</v>
      </c>
      <c r="I28" s="9">
        <v>1150.8999999999</v>
      </c>
      <c r="J28" s="9">
        <v>1134</v>
      </c>
      <c r="K28" s="9">
        <v>1086.5</v>
      </c>
      <c r="L28" s="9">
        <v>821.10000000009</v>
      </c>
      <c r="M28" s="9">
        <v>989.89999999991</v>
      </c>
      <c r="N28" s="9">
        <v>938.80000000005</v>
      </c>
      <c r="O28" s="9">
        <v>936.30000000005</v>
      </c>
      <c r="P28" s="9">
        <v>1013.7</v>
      </c>
      <c r="Q28" s="9">
        <v>995.09999999986</v>
      </c>
      <c r="R28" s="9">
        <v>994.60000000009</v>
      </c>
      <c r="S28" s="9">
        <v>937.30000000005</v>
      </c>
      <c r="T28" s="9">
        <v>963.09999999986</v>
      </c>
      <c r="U28" s="9">
        <v>850.5</v>
      </c>
      <c r="V28" s="9">
        <v>795.60000000009</v>
      </c>
      <c r="W28" s="9">
        <v>1055.8</v>
      </c>
      <c r="X28" s="9">
        <v>1128.7</v>
      </c>
      <c r="Y28" s="9">
        <v>1059.5</v>
      </c>
      <c r="Z28" s="9">
        <v>1079.8999999999</v>
      </c>
      <c r="AA28" s="9">
        <v>1087.1000000001</v>
      </c>
      <c r="AB28" s="9">
        <v>313.89999999991</v>
      </c>
      <c r="AC28" s="9">
        <v>0</v>
      </c>
      <c r="AD28" s="9">
        <v>0</v>
      </c>
      <c r="AE28" s="9">
        <v>0</v>
      </c>
      <c r="AF28" s="9">
        <v>4482.1000000001</v>
      </c>
      <c r="AG28" s="9">
        <v>1055.6000000001</v>
      </c>
      <c r="AH28" s="9">
        <v>1191.5</v>
      </c>
      <c r="AI28" s="129" t="str">
        <f>SUM(D28:AH28)</f>
        <v>0</v>
      </c>
      <c r="AJ28" s="9" t="str">
        <f>AI28/DAY(EOMONTH(B28,0))</f>
        <v>0</v>
      </c>
    </row>
    <row r="29" spans="1:46">
      <c r="A29" s="136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36" t="s">
        <v>51</v>
      </c>
      <c r="B30" s="131" t="s">
        <v>39</v>
      </c>
      <c r="C30" s="133" t="s">
        <v>40</v>
      </c>
      <c r="D30" s="5">
        <v>1124.0999999999</v>
      </c>
      <c r="E30" s="5">
        <v>1229</v>
      </c>
      <c r="F30" s="5">
        <v>1299.2000000002</v>
      </c>
      <c r="G30" s="5">
        <v>1266.7999999998</v>
      </c>
      <c r="H30" s="5">
        <v>1337.9000000001</v>
      </c>
      <c r="I30" s="5">
        <v>1307.5</v>
      </c>
      <c r="J30" s="5">
        <v>1200.3</v>
      </c>
      <c r="K30" s="5">
        <v>1191.7999999998</v>
      </c>
      <c r="L30" s="5">
        <v>1110.1000000001</v>
      </c>
      <c r="M30" s="5">
        <v>1150.8</v>
      </c>
      <c r="N30" s="5">
        <v>1254.5</v>
      </c>
      <c r="O30" s="5">
        <v>1203.8</v>
      </c>
      <c r="P30" s="5">
        <v>1180.5</v>
      </c>
      <c r="Q30" s="5">
        <v>1139.3999999999</v>
      </c>
      <c r="R30" s="5">
        <v>1171.6000000001</v>
      </c>
      <c r="S30" s="5">
        <v>1230</v>
      </c>
      <c r="T30" s="5">
        <v>1192.8999999999</v>
      </c>
      <c r="U30" s="5">
        <v>1313.8</v>
      </c>
      <c r="V30" s="5">
        <v>1238</v>
      </c>
      <c r="W30" s="5">
        <v>1239.8</v>
      </c>
      <c r="X30" s="5">
        <v>1234.7</v>
      </c>
      <c r="Y30" s="5">
        <v>1291.0999999999</v>
      </c>
      <c r="Z30" s="5">
        <v>1118.6000000001</v>
      </c>
      <c r="AA30" s="5">
        <v>1164.5</v>
      </c>
      <c r="AB30" s="5">
        <v>1184.8999999999</v>
      </c>
      <c r="AC30" s="5">
        <v>1277.7000000002</v>
      </c>
      <c r="AD30" s="5">
        <v>1233.7</v>
      </c>
      <c r="AE30" s="5">
        <v>1199.5999999999</v>
      </c>
      <c r="AF30" s="5">
        <v>1275.4000000001</v>
      </c>
      <c r="AG30" s="5">
        <v>1405.7</v>
      </c>
      <c r="AH30" s="5">
        <v>1405.3</v>
      </c>
      <c r="AI30" s="128" t="str">
        <f>SUM(D30:AH30)</f>
        <v>0</v>
      </c>
      <c r="AJ30" s="5" t="str">
        <f>AI30/DAY(EOMONTH(B30,0))</f>
        <v>0</v>
      </c>
    </row>
    <row r="31" spans="1:46">
      <c r="A31" s="136"/>
      <c r="B31" s="132" t="s">
        <v>41</v>
      </c>
      <c r="C31" s="134" t="s">
        <v>40</v>
      </c>
      <c r="D31" s="9">
        <v>1470.5</v>
      </c>
      <c r="E31" s="9">
        <v>1453.7000000002</v>
      </c>
      <c r="F31" s="9">
        <v>1460.7999999998</v>
      </c>
      <c r="G31" s="9">
        <v>1540.7000000002</v>
      </c>
      <c r="H31" s="9">
        <v>1522.2999999998</v>
      </c>
      <c r="I31" s="9">
        <v>1571</v>
      </c>
      <c r="J31" s="9">
        <v>1412.5</v>
      </c>
      <c r="K31" s="9">
        <v>1458</v>
      </c>
      <c r="L31" s="9">
        <v>1569.5</v>
      </c>
      <c r="M31" s="9">
        <v>1555.5</v>
      </c>
      <c r="N31" s="9">
        <v>1580</v>
      </c>
      <c r="O31" s="9">
        <v>1570.2000000002</v>
      </c>
      <c r="P31" s="9">
        <v>1495</v>
      </c>
      <c r="Q31" s="9">
        <v>1459.2999999998</v>
      </c>
      <c r="R31" s="9">
        <v>1434</v>
      </c>
      <c r="S31" s="9">
        <v>1456.7000000002</v>
      </c>
      <c r="T31" s="9">
        <v>1493</v>
      </c>
      <c r="U31" s="9">
        <v>1562.7999999998</v>
      </c>
      <c r="V31" s="9">
        <v>1623</v>
      </c>
      <c r="W31" s="9">
        <v>1651.5</v>
      </c>
      <c r="X31" s="9">
        <v>1727.7000000002</v>
      </c>
      <c r="Y31" s="9">
        <v>1684.7999999998</v>
      </c>
      <c r="Z31" s="9">
        <v>1713.5</v>
      </c>
      <c r="AA31" s="9">
        <v>1727</v>
      </c>
      <c r="AB31" s="9">
        <v>1708.7000000002</v>
      </c>
      <c r="AC31" s="9">
        <v>1659.5</v>
      </c>
      <c r="AD31" s="9">
        <v>1757</v>
      </c>
      <c r="AE31" s="9">
        <v>1687.2999999998</v>
      </c>
      <c r="AF31" s="9">
        <v>565.70000000019</v>
      </c>
      <c r="AG31" s="9">
        <v>2998.7999999998</v>
      </c>
      <c r="AH31" s="9">
        <v>1839.7000000002</v>
      </c>
      <c r="AI31" s="129" t="str">
        <f>SUM(D31:AH31)</f>
        <v>0</v>
      </c>
      <c r="AJ31" s="9" t="str">
        <f>AI31/DAY(EOMONTH(B31,0))</f>
        <v>0</v>
      </c>
    </row>
    <row r="32" spans="1:46">
      <c r="A32" s="136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36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128" t="str">
        <f>SUM(D33:AH33)</f>
        <v>0</v>
      </c>
      <c r="AJ33" s="5" t="str">
        <f>AI33/DAY(EOMONTH(B33,0))</f>
        <v>0</v>
      </c>
    </row>
    <row r="34" spans="1:46">
      <c r="A34" s="136"/>
      <c r="B34" s="132" t="s">
        <v>41</v>
      </c>
      <c r="C34" s="134" t="s">
        <v>40</v>
      </c>
      <c r="D34" s="9">
        <v>387.09999999998</v>
      </c>
      <c r="E34" s="9">
        <v>385</v>
      </c>
      <c r="F34" s="9">
        <v>383.60000000003</v>
      </c>
      <c r="G34" s="9">
        <v>388.39999999997</v>
      </c>
      <c r="H34" s="9">
        <v>393.10000000003</v>
      </c>
      <c r="I34" s="9">
        <v>392.39999999997</v>
      </c>
      <c r="J34" s="9">
        <v>404.60000000003</v>
      </c>
      <c r="K34" s="9">
        <v>411.79999999999</v>
      </c>
      <c r="L34" s="9">
        <v>398.09999999998</v>
      </c>
      <c r="M34" s="9">
        <v>398.30000000005</v>
      </c>
      <c r="N34" s="9">
        <v>396</v>
      </c>
      <c r="O34" s="9">
        <v>399.59999999998</v>
      </c>
      <c r="P34" s="9">
        <v>385.70000000001</v>
      </c>
      <c r="Q34" s="9">
        <v>381.5</v>
      </c>
      <c r="R34" s="9">
        <v>377.29999999999</v>
      </c>
      <c r="S34" s="9">
        <v>364.70000000001</v>
      </c>
      <c r="T34" s="9">
        <v>378</v>
      </c>
      <c r="U34" s="9">
        <v>380.5</v>
      </c>
      <c r="V34" s="9">
        <v>396.79999999999</v>
      </c>
      <c r="W34" s="9">
        <v>397.20000000001</v>
      </c>
      <c r="X34" s="9">
        <v>397</v>
      </c>
      <c r="Y34" s="9">
        <v>387.89999999997</v>
      </c>
      <c r="Z34" s="9">
        <v>382</v>
      </c>
      <c r="AA34" s="9">
        <v>380.30000000005</v>
      </c>
      <c r="AB34" s="9">
        <v>378.5</v>
      </c>
      <c r="AC34" s="9">
        <v>380.09999999998</v>
      </c>
      <c r="AD34" s="9">
        <v>378.5</v>
      </c>
      <c r="AE34" s="9">
        <v>366.5</v>
      </c>
      <c r="AF34" s="9">
        <v>123.20000000001</v>
      </c>
      <c r="AG34" s="9">
        <v>597.09999999998</v>
      </c>
      <c r="AH34" s="9">
        <v>373.5</v>
      </c>
      <c r="AI34" s="129" t="str">
        <f>SUM(D34:AH34)</f>
        <v>0</v>
      </c>
      <c r="AJ34" s="9" t="str">
        <f>AI34/DAY(EOMONTH(B34,0))</f>
        <v>0</v>
      </c>
    </row>
    <row r="35" spans="1:46">
      <c r="A35" s="136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36" t="s">
        <v>53</v>
      </c>
      <c r="B36" s="131" t="s">
        <v>39</v>
      </c>
      <c r="C36" s="133" t="s">
        <v>40</v>
      </c>
      <c r="D36" s="5">
        <v>439.30000000005</v>
      </c>
      <c r="E36" s="5">
        <v>550.59999999998</v>
      </c>
      <c r="F36" s="5">
        <v>557.59999999998</v>
      </c>
      <c r="G36" s="5">
        <v>565.70000000001</v>
      </c>
      <c r="H36" s="5">
        <v>602.10000000003</v>
      </c>
      <c r="I36" s="5">
        <v>575.89999999997</v>
      </c>
      <c r="J36" s="5">
        <v>520.5</v>
      </c>
      <c r="K36" s="5">
        <v>494.60000000003</v>
      </c>
      <c r="L36" s="5">
        <v>481.59999999998</v>
      </c>
      <c r="M36" s="5">
        <v>497.70000000001</v>
      </c>
      <c r="N36" s="5">
        <v>528.79999999999</v>
      </c>
      <c r="O36" s="5">
        <v>566.40000000002</v>
      </c>
      <c r="P36" s="5">
        <v>544.39999999997</v>
      </c>
      <c r="Q36" s="5">
        <v>499</v>
      </c>
      <c r="R36" s="5">
        <v>527.79999999999</v>
      </c>
      <c r="S36" s="5">
        <v>558.20000000001</v>
      </c>
      <c r="T36" s="5">
        <v>572.5</v>
      </c>
      <c r="U36" s="5">
        <v>655</v>
      </c>
      <c r="V36" s="5">
        <v>607.40000000002</v>
      </c>
      <c r="W36" s="5">
        <v>577.89999999997</v>
      </c>
      <c r="X36" s="5">
        <v>571</v>
      </c>
      <c r="Y36" s="5">
        <v>587.60000000003</v>
      </c>
      <c r="Z36" s="5">
        <v>533.20000000001</v>
      </c>
      <c r="AA36" s="5">
        <v>521</v>
      </c>
      <c r="AB36" s="5">
        <v>534.69999999995</v>
      </c>
      <c r="AC36" s="5">
        <v>586.40000000002</v>
      </c>
      <c r="AD36" s="5">
        <v>601.59999999998</v>
      </c>
      <c r="AE36" s="5">
        <v>601.10000000003</v>
      </c>
      <c r="AF36" s="5">
        <v>642.59999999998</v>
      </c>
      <c r="AG36" s="5">
        <v>656.90000000002</v>
      </c>
      <c r="AH36" s="5">
        <v>653.29999999999</v>
      </c>
      <c r="AI36" s="128" t="str">
        <f>SUM(D36:AH36)</f>
        <v>0</v>
      </c>
      <c r="AJ36" s="5" t="str">
        <f>AI36/DAY(EOMONTH(B36,0))</f>
        <v>0</v>
      </c>
    </row>
    <row r="37" spans="1:46">
      <c r="A37" s="136"/>
      <c r="B37" s="132" t="s">
        <v>41</v>
      </c>
      <c r="C37" s="134" t="s">
        <v>40</v>
      </c>
      <c r="D37" s="9">
        <v>393.30000000005</v>
      </c>
      <c r="E37" s="9">
        <v>401.79999999993</v>
      </c>
      <c r="F37" s="9">
        <v>400.20000000007</v>
      </c>
      <c r="G37" s="9">
        <v>448.79999999993</v>
      </c>
      <c r="H37" s="9">
        <v>442</v>
      </c>
      <c r="I37" s="9">
        <v>452.40000000002</v>
      </c>
      <c r="J37" s="9">
        <v>176.80000000005</v>
      </c>
      <c r="K37" s="9">
        <v>234.29999999993</v>
      </c>
      <c r="L37" s="9">
        <v>485.30000000005</v>
      </c>
      <c r="M37" s="9">
        <v>438.19999999995</v>
      </c>
      <c r="N37" s="9">
        <v>473.30000000005</v>
      </c>
      <c r="O37" s="9">
        <v>444.90000000002</v>
      </c>
      <c r="P37" s="9">
        <v>455.39999999991</v>
      </c>
      <c r="Q37" s="9">
        <v>394.60000000009</v>
      </c>
      <c r="R37" s="9">
        <v>376.59999999998</v>
      </c>
      <c r="S37" s="9">
        <v>428.40000000002</v>
      </c>
      <c r="T37" s="9">
        <v>402.29999999993</v>
      </c>
      <c r="U37" s="9">
        <v>492.70000000007</v>
      </c>
      <c r="V37" s="9">
        <v>465.89999999991</v>
      </c>
      <c r="W37" s="9">
        <v>457.20000000007</v>
      </c>
      <c r="X37" s="9">
        <v>447.69999999995</v>
      </c>
      <c r="Y37" s="9">
        <v>522</v>
      </c>
      <c r="Z37" s="9">
        <v>506.5</v>
      </c>
      <c r="AA37" s="9">
        <v>517.5</v>
      </c>
      <c r="AB37" s="9">
        <v>521.20000000007</v>
      </c>
      <c r="AC37" s="9">
        <v>501.69999999995</v>
      </c>
      <c r="AD37" s="9">
        <v>559.80000000005</v>
      </c>
      <c r="AE37" s="9">
        <v>586.89999999991</v>
      </c>
      <c r="AF37" s="9">
        <v>171.10000000009</v>
      </c>
      <c r="AG37" s="9">
        <v>985.19999999995</v>
      </c>
      <c r="AH37" s="9">
        <v>622.40000000002</v>
      </c>
      <c r="AI37" s="129" t="str">
        <f>SUM(D37:AH37)</f>
        <v>0</v>
      </c>
      <c r="AJ37" s="9" t="str">
        <f>AI37/DAY(EOMONTH(B37,0))</f>
        <v>0</v>
      </c>
    </row>
    <row r="38" spans="1:46">
      <c r="A38" s="136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>
      <c r="A39" s="136" t="s">
        <v>54</v>
      </c>
      <c r="B39" s="131" t="s">
        <v>39</v>
      </c>
      <c r="C39" s="133" t="s">
        <v>40</v>
      </c>
      <c r="D39" s="5">
        <v>190.5</v>
      </c>
      <c r="E39" s="5">
        <v>212</v>
      </c>
      <c r="F39" s="5">
        <v>258.5</v>
      </c>
      <c r="G39" s="5">
        <v>233.70000000001</v>
      </c>
      <c r="H39" s="5">
        <v>269.10000000001</v>
      </c>
      <c r="I39" s="5">
        <v>252.39999999999</v>
      </c>
      <c r="J39" s="5">
        <v>204.5</v>
      </c>
      <c r="K39" s="5">
        <v>210.60000000001</v>
      </c>
      <c r="L39" s="5">
        <v>152.79999999999</v>
      </c>
      <c r="M39" s="5">
        <v>177</v>
      </c>
      <c r="N39" s="5">
        <v>240</v>
      </c>
      <c r="O39" s="5">
        <v>183.5</v>
      </c>
      <c r="P39" s="5">
        <v>176.89999999999</v>
      </c>
      <c r="Q39" s="5">
        <v>175.30000000002</v>
      </c>
      <c r="R39" s="5">
        <v>183.19999999998</v>
      </c>
      <c r="S39" s="5">
        <v>209.80000000002</v>
      </c>
      <c r="T39" s="5">
        <v>180.19999999998</v>
      </c>
      <c r="U39" s="5">
        <v>226</v>
      </c>
      <c r="V39" s="5">
        <v>194</v>
      </c>
      <c r="W39" s="5">
        <v>208.40000000002</v>
      </c>
      <c r="X39" s="5">
        <v>206</v>
      </c>
      <c r="Y39" s="5">
        <v>242.29999999999</v>
      </c>
      <c r="Z39" s="5">
        <v>140.89999999999</v>
      </c>
      <c r="AA39" s="5">
        <v>184.30000000002</v>
      </c>
      <c r="AB39" s="5">
        <v>198.29999999999</v>
      </c>
      <c r="AC39" s="5">
        <v>234.70000000001</v>
      </c>
      <c r="AD39" s="5">
        <v>189.29999999999</v>
      </c>
      <c r="AE39" s="5">
        <v>161</v>
      </c>
      <c r="AF39" s="5">
        <v>201.39999999999</v>
      </c>
      <c r="AG39" s="5">
        <v>289.30000000002</v>
      </c>
      <c r="AH39" s="5">
        <v>288</v>
      </c>
      <c r="AI39" s="128" t="str">
        <f>SUM(D39:AH39)</f>
        <v>0</v>
      </c>
      <c r="AJ39" s="5" t="str">
        <f>AI39/DAY(EOMONTH(B39,0))</f>
        <v>0</v>
      </c>
    </row>
    <row r="40" spans="1:46">
      <c r="A40" s="136"/>
      <c r="B40" s="132" t="s">
        <v>41</v>
      </c>
      <c r="C40" s="134" t="s">
        <v>40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129" t="str">
        <f>SUM(D40:AH40)</f>
        <v>0</v>
      </c>
      <c r="AJ40" s="9" t="str">
        <f>AI40/DAY(EOMONTH(B40,0))</f>
        <v>0</v>
      </c>
    </row>
    <row r="41" spans="1:46">
      <c r="A41" s="136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>
      <c r="A42" s="136" t="s">
        <v>55</v>
      </c>
      <c r="B42" s="131" t="s">
        <v>39</v>
      </c>
      <c r="C42" s="133" t="s">
        <v>40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128" t="str">
        <f>SUM(D42:AH42)</f>
        <v>0</v>
      </c>
      <c r="AJ42" s="5" t="str">
        <f>AI42/DAY(EOMONTH(B42,0))</f>
        <v>0</v>
      </c>
    </row>
    <row r="43" spans="1:46">
      <c r="A43" s="136"/>
      <c r="B43" s="132" t="s">
        <v>41</v>
      </c>
      <c r="C43" s="134" t="s">
        <v>40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0.1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129" t="str">
        <f>SUM(D43:AH43)</f>
        <v>0</v>
      </c>
      <c r="AJ43" s="9" t="str">
        <f>AI43/DAY(EOMONTH(B43,0))</f>
        <v>0</v>
      </c>
    </row>
    <row r="44" spans="1:46">
      <c r="A44" s="136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>
      <c r="A45" s="136" t="s">
        <v>56</v>
      </c>
      <c r="B45" s="131" t="s">
        <v>39</v>
      </c>
      <c r="C45" s="133" t="s">
        <v>40</v>
      </c>
      <c r="D45" s="5">
        <v>129.20000000001</v>
      </c>
      <c r="E45" s="5">
        <v>140.69999999998</v>
      </c>
      <c r="F45" s="5">
        <v>151.20000000001</v>
      </c>
      <c r="G45" s="5">
        <v>149.39999999999</v>
      </c>
      <c r="H45" s="5">
        <v>155.89999999999</v>
      </c>
      <c r="I45" s="5">
        <v>148.60000000001</v>
      </c>
      <c r="J45" s="5">
        <v>139.80000000002</v>
      </c>
      <c r="K45" s="5">
        <v>140</v>
      </c>
      <c r="L45" s="5">
        <v>142.59999999998</v>
      </c>
      <c r="M45" s="5">
        <v>138.60000000001</v>
      </c>
      <c r="N45" s="5">
        <v>137.89999999999</v>
      </c>
      <c r="O45" s="5">
        <v>141</v>
      </c>
      <c r="P45" s="5">
        <v>149.5</v>
      </c>
      <c r="Q45" s="5">
        <v>133.20000000001</v>
      </c>
      <c r="R45" s="5">
        <v>132</v>
      </c>
      <c r="S45" s="5">
        <v>133</v>
      </c>
      <c r="T45" s="5">
        <v>137.5</v>
      </c>
      <c r="U45" s="5">
        <v>142.70000000001</v>
      </c>
      <c r="V45" s="5">
        <v>144.5</v>
      </c>
      <c r="W45" s="5">
        <v>140.5</v>
      </c>
      <c r="X45" s="5">
        <v>132.89999999999</v>
      </c>
      <c r="Y45" s="5">
        <v>140.5</v>
      </c>
      <c r="Z45" s="5">
        <v>142.79999999999</v>
      </c>
      <c r="AA45" s="5">
        <v>141.10000000001</v>
      </c>
      <c r="AB45" s="5">
        <v>142.5</v>
      </c>
      <c r="AC45" s="5">
        <v>140.20000000001</v>
      </c>
      <c r="AD45" s="5">
        <v>148.09999999998</v>
      </c>
      <c r="AE45" s="5">
        <v>155.60000000001</v>
      </c>
      <c r="AF45" s="5">
        <v>167.5</v>
      </c>
      <c r="AG45" s="5">
        <v>153.80000000002</v>
      </c>
      <c r="AH45" s="5">
        <v>147.39999999999</v>
      </c>
      <c r="AI45" s="128" t="str">
        <f>SUM(D45:AH45)</f>
        <v>0</v>
      </c>
      <c r="AJ45" s="5" t="str">
        <f>AI45/DAY(EOMONTH(B45,0))</f>
        <v>0</v>
      </c>
    </row>
    <row r="46" spans="1:46">
      <c r="A46" s="136"/>
      <c r="B46" s="132" t="s">
        <v>41</v>
      </c>
      <c r="C46" s="134" t="s">
        <v>40</v>
      </c>
      <c r="D46" s="9">
        <v>113.5</v>
      </c>
      <c r="E46" s="9">
        <v>119.89999999999</v>
      </c>
      <c r="F46" s="9">
        <v>122.10000000001</v>
      </c>
      <c r="G46" s="9">
        <v>117.5</v>
      </c>
      <c r="H46" s="9">
        <v>111.89999999999</v>
      </c>
      <c r="I46" s="9">
        <v>124.5</v>
      </c>
      <c r="J46" s="9">
        <v>125.10000000001</v>
      </c>
      <c r="K46" s="9">
        <v>120.10000000001</v>
      </c>
      <c r="L46" s="9">
        <v>144.5</v>
      </c>
      <c r="M46" s="9">
        <v>151</v>
      </c>
      <c r="N46" s="9">
        <v>126.60000000001</v>
      </c>
      <c r="O46" s="9">
        <v>113.39999999999</v>
      </c>
      <c r="P46" s="9">
        <v>131.10000000001</v>
      </c>
      <c r="Q46" s="9">
        <v>134.60000000001</v>
      </c>
      <c r="R46" s="9">
        <v>150.19999999998</v>
      </c>
      <c r="S46" s="9">
        <v>139.20000000001</v>
      </c>
      <c r="T46" s="9">
        <v>122.10000000001</v>
      </c>
      <c r="U46" s="9">
        <v>114.19999999998</v>
      </c>
      <c r="V46" s="9">
        <v>123.5</v>
      </c>
      <c r="W46" s="9">
        <v>128.89999999999</v>
      </c>
      <c r="X46" s="9">
        <v>123.30000000002</v>
      </c>
      <c r="Y46" s="9">
        <v>128</v>
      </c>
      <c r="Z46" s="9">
        <v>144</v>
      </c>
      <c r="AA46" s="9">
        <v>158.69999999998</v>
      </c>
      <c r="AB46" s="9">
        <v>98.800000000017</v>
      </c>
      <c r="AC46" s="9">
        <v>0</v>
      </c>
      <c r="AD46" s="9">
        <v>352.89999999999</v>
      </c>
      <c r="AE46" s="9">
        <v>140</v>
      </c>
      <c r="AF46" s="9">
        <v>126.20000000001</v>
      </c>
      <c r="AG46" s="9">
        <v>121.79999999999</v>
      </c>
      <c r="AH46" s="9">
        <v>121.89999999999</v>
      </c>
      <c r="AI46" s="129" t="str">
        <f>SUM(D46:AH46)</f>
        <v>0</v>
      </c>
      <c r="AJ46" s="9" t="str">
        <f>AI46/DAY(EOMONTH(B46,0))</f>
        <v>0</v>
      </c>
    </row>
    <row r="47" spans="1:46">
      <c r="A47" s="136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>
      <c r="A48" s="136" t="s">
        <v>57</v>
      </c>
      <c r="B48" s="131" t="s">
        <v>39</v>
      </c>
      <c r="C48" s="133" t="s">
        <v>40</v>
      </c>
      <c r="D48" s="5">
        <v>2894</v>
      </c>
      <c r="E48" s="5">
        <v>2873</v>
      </c>
      <c r="F48" s="5">
        <v>2198</v>
      </c>
      <c r="G48" s="5">
        <v>2684.5</v>
      </c>
      <c r="H48" s="5">
        <v>2389</v>
      </c>
      <c r="I48" s="5">
        <v>1614.5</v>
      </c>
      <c r="J48" s="5">
        <v>1312.5</v>
      </c>
      <c r="K48" s="5">
        <v>2614</v>
      </c>
      <c r="L48" s="5">
        <v>2743.5</v>
      </c>
      <c r="M48" s="5">
        <v>1403.5</v>
      </c>
      <c r="N48" s="5">
        <v>1818.5</v>
      </c>
      <c r="O48" s="5">
        <v>2776</v>
      </c>
      <c r="P48" s="5">
        <v>2635</v>
      </c>
      <c r="Q48" s="5">
        <v>1662</v>
      </c>
      <c r="R48" s="5">
        <v>1884.5</v>
      </c>
      <c r="S48" s="5">
        <v>3115.5</v>
      </c>
      <c r="T48" s="5">
        <v>2311.5</v>
      </c>
      <c r="U48" s="5">
        <v>2496.5</v>
      </c>
      <c r="V48" s="5">
        <v>2909</v>
      </c>
      <c r="W48" s="5">
        <v>3092</v>
      </c>
      <c r="X48" s="5">
        <v>716.5</v>
      </c>
      <c r="Y48" s="5">
        <v>2473.5</v>
      </c>
      <c r="Z48" s="5">
        <v>3161.5</v>
      </c>
      <c r="AA48" s="5">
        <v>3099</v>
      </c>
      <c r="AB48" s="5">
        <v>3095.5</v>
      </c>
      <c r="AC48" s="5">
        <v>2335</v>
      </c>
      <c r="AD48" s="5">
        <v>3120</v>
      </c>
      <c r="AE48" s="5">
        <v>3118</v>
      </c>
      <c r="AF48" s="5">
        <v>2971.5</v>
      </c>
      <c r="AG48" s="5">
        <v>2474.5</v>
      </c>
      <c r="AH48" s="5">
        <v>2423.5</v>
      </c>
      <c r="AI48" s="128" t="str">
        <f>SUM(D48:AH48)</f>
        <v>0</v>
      </c>
      <c r="AJ48" s="5" t="str">
        <f>AI48/DAY(EOMONTH(B48,0))</f>
        <v>0</v>
      </c>
    </row>
    <row r="49" spans="1:46">
      <c r="A49" s="136"/>
      <c r="B49" s="132" t="s">
        <v>41</v>
      </c>
      <c r="C49" s="134" t="s">
        <v>40</v>
      </c>
      <c r="D49" s="9">
        <v>3185</v>
      </c>
      <c r="E49" s="9">
        <v>2717</v>
      </c>
      <c r="F49" s="9">
        <v>2708</v>
      </c>
      <c r="G49" s="9">
        <v>3026</v>
      </c>
      <c r="H49" s="9">
        <v>1765</v>
      </c>
      <c r="I49" s="9">
        <v>2519</v>
      </c>
      <c r="J49" s="9">
        <v>3306</v>
      </c>
      <c r="K49" s="9">
        <v>3209</v>
      </c>
      <c r="L49" s="9">
        <v>3010</v>
      </c>
      <c r="M49" s="9">
        <v>3090</v>
      </c>
      <c r="N49" s="9">
        <v>3040</v>
      </c>
      <c r="O49" s="9">
        <v>2876</v>
      </c>
      <c r="P49" s="9">
        <v>3008</v>
      </c>
      <c r="Q49" s="9">
        <v>3067</v>
      </c>
      <c r="R49" s="9">
        <v>3089</v>
      </c>
      <c r="S49" s="9">
        <v>3081</v>
      </c>
      <c r="T49" s="9">
        <v>3029</v>
      </c>
      <c r="U49" s="9">
        <v>2163</v>
      </c>
      <c r="V49" s="9">
        <v>1314</v>
      </c>
      <c r="W49" s="9">
        <v>2440</v>
      </c>
      <c r="X49" s="9">
        <v>3330</v>
      </c>
      <c r="Y49" s="9">
        <v>3188</v>
      </c>
      <c r="Z49" s="9">
        <v>3054</v>
      </c>
      <c r="AA49" s="9">
        <v>2475</v>
      </c>
      <c r="AB49" s="9">
        <v>1243</v>
      </c>
      <c r="AC49" s="9">
        <v>0</v>
      </c>
      <c r="AD49" s="9">
        <v>5630</v>
      </c>
      <c r="AE49" s="9">
        <v>3020</v>
      </c>
      <c r="AF49" s="9">
        <v>3132</v>
      </c>
      <c r="AG49" s="9">
        <v>3264</v>
      </c>
      <c r="AH49" s="9">
        <v>3020</v>
      </c>
      <c r="AI49" s="129" t="str">
        <f>SUM(D49:AH49)</f>
        <v>0</v>
      </c>
      <c r="AJ49" s="9" t="str">
        <f>AI49/DAY(EOMONTH(B49,0))</f>
        <v>0</v>
      </c>
    </row>
    <row r="50" spans="1:46">
      <c r="A50" s="136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>
      <c r="A51" s="136" t="s">
        <v>58</v>
      </c>
      <c r="B51" s="131" t="s">
        <v>39</v>
      </c>
      <c r="C51" s="133" t="s">
        <v>40</v>
      </c>
      <c r="D51" s="5">
        <v>21.800000000047</v>
      </c>
      <c r="E51" s="5">
        <v>21.899999999907</v>
      </c>
      <c r="F51" s="5">
        <v>22</v>
      </c>
      <c r="G51" s="5">
        <v>21.899999999907</v>
      </c>
      <c r="H51" s="5">
        <v>21.90000000014</v>
      </c>
      <c r="I51" s="5">
        <v>21.699999999953</v>
      </c>
      <c r="J51" s="5">
        <v>21.899999999907</v>
      </c>
      <c r="K51" s="5">
        <v>21.90000000014</v>
      </c>
      <c r="L51" s="5">
        <v>21.800000000047</v>
      </c>
      <c r="M51" s="5">
        <v>22</v>
      </c>
      <c r="N51" s="5">
        <v>21.899999999907</v>
      </c>
      <c r="O51" s="5">
        <v>21.899999999907</v>
      </c>
      <c r="P51" s="5">
        <v>21.90000000014</v>
      </c>
      <c r="Q51" s="5">
        <v>22</v>
      </c>
      <c r="R51" s="5">
        <v>21.800000000047</v>
      </c>
      <c r="S51" s="5">
        <v>21.899999999907</v>
      </c>
      <c r="T51" s="5">
        <v>21.899999999907</v>
      </c>
      <c r="U51" s="5">
        <v>21.90000000014</v>
      </c>
      <c r="V51" s="5">
        <v>21.800000000047</v>
      </c>
      <c r="W51" s="5">
        <v>21.899999999907</v>
      </c>
      <c r="X51" s="5">
        <v>22</v>
      </c>
      <c r="Y51" s="5">
        <v>21.899999999907</v>
      </c>
      <c r="Z51" s="5">
        <v>21.90000000014</v>
      </c>
      <c r="AA51" s="5">
        <v>22</v>
      </c>
      <c r="AB51" s="5">
        <v>21.800000000047</v>
      </c>
      <c r="AC51" s="5">
        <v>21.899999999907</v>
      </c>
      <c r="AD51" s="5">
        <v>21.899999999907</v>
      </c>
      <c r="AE51" s="5">
        <v>21.700000000186</v>
      </c>
      <c r="AF51" s="5">
        <v>21.799999999814</v>
      </c>
      <c r="AG51" s="5">
        <v>22</v>
      </c>
      <c r="AH51" s="5">
        <v>21.90000000014</v>
      </c>
      <c r="AI51" s="128" t="str">
        <f>SUM(D51:AH51)</f>
        <v>0</v>
      </c>
      <c r="AJ51" s="5" t="str">
        <f>AI51/DAY(EOMONTH(B51,0))</f>
        <v>0</v>
      </c>
    </row>
    <row r="52" spans="1:46">
      <c r="A52" s="136"/>
      <c r="B52" s="132" t="s">
        <v>41</v>
      </c>
      <c r="C52" s="134" t="s">
        <v>40</v>
      </c>
      <c r="D52" s="9">
        <v>18.199999999953</v>
      </c>
      <c r="E52" s="9">
        <v>12.899999999907</v>
      </c>
      <c r="F52" s="9">
        <v>15.600000000093</v>
      </c>
      <c r="G52" s="9">
        <v>12.899999999907</v>
      </c>
      <c r="H52" s="9">
        <v>10.5</v>
      </c>
      <c r="I52" s="9">
        <v>10.5</v>
      </c>
      <c r="J52" s="9">
        <v>10.5</v>
      </c>
      <c r="K52" s="9">
        <v>10.5</v>
      </c>
      <c r="L52" s="9">
        <v>10.200000000186</v>
      </c>
      <c r="M52" s="9">
        <v>10.399999999907</v>
      </c>
      <c r="N52" s="9">
        <v>10.399999999907</v>
      </c>
      <c r="O52" s="9">
        <v>9.7000000001863</v>
      </c>
      <c r="P52" s="9">
        <v>10.399999999907</v>
      </c>
      <c r="Q52" s="9">
        <v>20.399999999907</v>
      </c>
      <c r="R52" s="9">
        <v>18.200000000186</v>
      </c>
      <c r="S52" s="9">
        <v>12.899999999907</v>
      </c>
      <c r="T52" s="9">
        <v>15.800000000047</v>
      </c>
      <c r="U52" s="9">
        <v>13.199999999953</v>
      </c>
      <c r="V52" s="9">
        <v>10.399999999907</v>
      </c>
      <c r="W52" s="9">
        <v>10.90000000014</v>
      </c>
      <c r="X52" s="9">
        <v>10.300000000047</v>
      </c>
      <c r="Y52" s="9">
        <v>10.699999999953</v>
      </c>
      <c r="Z52" s="9">
        <v>10.300000000047</v>
      </c>
      <c r="AA52" s="9">
        <v>11.199999999953</v>
      </c>
      <c r="AB52" s="9">
        <v>6.6999999999534</v>
      </c>
      <c r="AC52" s="9">
        <v>0</v>
      </c>
      <c r="AD52" s="9">
        <v>30.5</v>
      </c>
      <c r="AE52" s="9">
        <v>12.5</v>
      </c>
      <c r="AF52" s="9">
        <v>10.399999999907</v>
      </c>
      <c r="AG52" s="9">
        <v>10.40000000014</v>
      </c>
      <c r="AH52" s="9">
        <v>12.699999999953</v>
      </c>
      <c r="AI52" s="129" t="str">
        <f>SUM(D52:AH52)</f>
        <v>0</v>
      </c>
      <c r="AJ52" s="9" t="str">
        <f>AI52/DAY(EOMONTH(B52,0))</f>
        <v>0</v>
      </c>
    </row>
    <row r="53" spans="1:46">
      <c r="A53" s="136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>
      <c r="A54" s="136" t="s">
        <v>59</v>
      </c>
      <c r="B54" s="131" t="s">
        <v>39</v>
      </c>
      <c r="C54" s="133" t="s">
        <v>40</v>
      </c>
      <c r="D54" s="5">
        <v>77.699999999953</v>
      </c>
      <c r="E54" s="5">
        <v>94.099999999977</v>
      </c>
      <c r="F54" s="5">
        <v>94.70000000007</v>
      </c>
      <c r="G54" s="5">
        <v>165.29999999993</v>
      </c>
      <c r="H54" s="5">
        <v>171.30000000005</v>
      </c>
      <c r="I54" s="5">
        <v>159</v>
      </c>
      <c r="J54" s="5">
        <v>140.40000000002</v>
      </c>
      <c r="K54" s="5">
        <v>147.29999999993</v>
      </c>
      <c r="L54" s="5">
        <v>145.90000000002</v>
      </c>
      <c r="M54" s="5">
        <v>143.40000000002</v>
      </c>
      <c r="N54" s="5">
        <v>147.40000000002</v>
      </c>
      <c r="O54" s="5">
        <v>161.19999999995</v>
      </c>
      <c r="P54" s="5">
        <v>164.59999999998</v>
      </c>
      <c r="Q54" s="5">
        <v>154.80000000005</v>
      </c>
      <c r="R54" s="5">
        <v>157.69999999995</v>
      </c>
      <c r="S54" s="5">
        <v>171</v>
      </c>
      <c r="T54" s="5">
        <v>165.20000000007</v>
      </c>
      <c r="U54" s="5">
        <v>167.19999999995</v>
      </c>
      <c r="V54" s="5">
        <v>167.59999999998</v>
      </c>
      <c r="W54" s="5">
        <v>171.30000000005</v>
      </c>
      <c r="X54" s="5">
        <v>150</v>
      </c>
      <c r="Y54" s="5">
        <v>162.40000000002</v>
      </c>
      <c r="Z54" s="5">
        <v>155.39999999991</v>
      </c>
      <c r="AA54" s="5">
        <v>165.70000000007</v>
      </c>
      <c r="AB54" s="5">
        <v>173.79999999993</v>
      </c>
      <c r="AC54" s="5">
        <v>166.5</v>
      </c>
      <c r="AD54" s="5">
        <v>172.80000000005</v>
      </c>
      <c r="AE54" s="5">
        <v>172.40000000002</v>
      </c>
      <c r="AF54" s="5">
        <v>173.40000000002</v>
      </c>
      <c r="AG54" s="5">
        <v>166.79999999993</v>
      </c>
      <c r="AH54" s="5">
        <v>166.5</v>
      </c>
      <c r="AI54" s="128" t="str">
        <f>SUM(D54:AH54)</f>
        <v>0</v>
      </c>
      <c r="AJ54" s="5" t="str">
        <f>AI54/DAY(EOMONTH(B54,0))</f>
        <v>0</v>
      </c>
    </row>
    <row r="55" spans="1:46">
      <c r="A55" s="136"/>
      <c r="B55" s="132" t="s">
        <v>41</v>
      </c>
      <c r="C55" s="134" t="s">
        <v>40</v>
      </c>
      <c r="D55" s="9">
        <v>159.80000000005</v>
      </c>
      <c r="E55" s="9">
        <v>151.79999999993</v>
      </c>
      <c r="F55" s="9">
        <v>152.09999999998</v>
      </c>
      <c r="G55" s="9">
        <v>166.60000000009</v>
      </c>
      <c r="H55" s="9">
        <v>153.79999999993</v>
      </c>
      <c r="I55" s="9">
        <v>159.5</v>
      </c>
      <c r="J55" s="9">
        <v>164.5</v>
      </c>
      <c r="K55" s="9">
        <v>159.09999999998</v>
      </c>
      <c r="L55" s="9">
        <v>148.20000000007</v>
      </c>
      <c r="M55" s="9">
        <v>160.79999999993</v>
      </c>
      <c r="N55" s="9">
        <v>167.20000000007</v>
      </c>
      <c r="O55" s="9">
        <v>164.29999999993</v>
      </c>
      <c r="P55" s="9">
        <v>153.80000000005</v>
      </c>
      <c r="Q55" s="9">
        <v>159.40000000002</v>
      </c>
      <c r="R55" s="9">
        <v>160.90000000002</v>
      </c>
      <c r="S55" s="9">
        <v>159.69999999995</v>
      </c>
      <c r="T55" s="9">
        <v>168.90000000002</v>
      </c>
      <c r="U55" s="9">
        <v>165.19999999995</v>
      </c>
      <c r="V55" s="9">
        <v>158.80000000005</v>
      </c>
      <c r="W55" s="9">
        <v>169</v>
      </c>
      <c r="X55" s="9">
        <v>178.29999999993</v>
      </c>
      <c r="Y55" s="9">
        <v>173.80000000005</v>
      </c>
      <c r="Z55" s="9">
        <v>173.19999999995</v>
      </c>
      <c r="AA55" s="9">
        <v>171.10000000009</v>
      </c>
      <c r="AB55" s="9">
        <v>107.29999999993</v>
      </c>
      <c r="AC55" s="9">
        <v>0</v>
      </c>
      <c r="AD55" s="9">
        <v>399.80000000005</v>
      </c>
      <c r="AE55" s="9">
        <v>162.69999999995</v>
      </c>
      <c r="AF55" s="9">
        <v>166.90000000002</v>
      </c>
      <c r="AG55" s="9">
        <v>180.19999999995</v>
      </c>
      <c r="AH55" s="9">
        <v>181.10000000009</v>
      </c>
      <c r="AI55" s="129" t="str">
        <f>SUM(D55:AH55)</f>
        <v>0</v>
      </c>
      <c r="AJ55" s="9" t="str">
        <f>AI55/DAY(EOMONTH(B55,0))</f>
        <v>0</v>
      </c>
    </row>
    <row r="56" spans="1:46">
      <c r="A56" s="136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>
      <c r="A57" s="136" t="s">
        <v>60</v>
      </c>
      <c r="B57" s="131" t="s">
        <v>39</v>
      </c>
      <c r="C57" s="133" t="s">
        <v>40</v>
      </c>
      <c r="D57" s="5">
        <v>14.599999999999</v>
      </c>
      <c r="E57" s="5">
        <v>48.900000000001</v>
      </c>
      <c r="F57" s="5">
        <v>42.099999999999</v>
      </c>
      <c r="G57" s="5">
        <v>52.099999999999</v>
      </c>
      <c r="H57" s="5">
        <v>37.300000000003</v>
      </c>
      <c r="I57" s="5">
        <v>22</v>
      </c>
      <c r="J57" s="5">
        <v>0.099999999998545</v>
      </c>
      <c r="K57" s="5">
        <v>43</v>
      </c>
      <c r="L57" s="5">
        <v>46.5</v>
      </c>
      <c r="M57" s="5">
        <v>38.599999999999</v>
      </c>
      <c r="N57" s="5">
        <v>30.900000000001</v>
      </c>
      <c r="O57" s="5">
        <v>16</v>
      </c>
      <c r="P57" s="5">
        <v>15.699999999997</v>
      </c>
      <c r="Q57" s="5">
        <v>0</v>
      </c>
      <c r="R57" s="5">
        <v>42.300000000003</v>
      </c>
      <c r="S57" s="5">
        <v>51.099999999999</v>
      </c>
      <c r="T57" s="5">
        <v>48.800000000003</v>
      </c>
      <c r="U57" s="5">
        <v>45</v>
      </c>
      <c r="V57" s="5">
        <v>40.599999999999</v>
      </c>
      <c r="W57" s="5">
        <v>23.199999999997</v>
      </c>
      <c r="X57" s="5">
        <v>0</v>
      </c>
      <c r="Y57" s="5">
        <v>39.300000000003</v>
      </c>
      <c r="Z57" s="5">
        <v>50</v>
      </c>
      <c r="AA57" s="5">
        <v>40.599999999999</v>
      </c>
      <c r="AB57" s="5">
        <v>41.800000000003</v>
      </c>
      <c r="AC57" s="5">
        <v>16.5</v>
      </c>
      <c r="AD57" s="5">
        <v>9.0999999999985</v>
      </c>
      <c r="AE57" s="5">
        <v>0</v>
      </c>
      <c r="AF57" s="5">
        <v>43.800000000003</v>
      </c>
      <c r="AG57" s="5">
        <v>45.899999999994</v>
      </c>
      <c r="AH57" s="5">
        <v>37.5</v>
      </c>
      <c r="AI57" s="128" t="str">
        <f>SUM(D57:AH57)</f>
        <v>0</v>
      </c>
      <c r="AJ57" s="5" t="str">
        <f>AI57/DAY(EOMONTH(B57,0))</f>
        <v>0</v>
      </c>
    </row>
    <row r="58" spans="1:46">
      <c r="A58" s="136"/>
      <c r="B58" s="132" t="s">
        <v>41</v>
      </c>
      <c r="C58" s="134" t="s">
        <v>40</v>
      </c>
      <c r="D58" s="9">
        <v>29.299999999996</v>
      </c>
      <c r="E58" s="9">
        <v>37.300000000003</v>
      </c>
      <c r="F58" s="9">
        <v>28.5</v>
      </c>
      <c r="G58" s="9">
        <v>15.299999999996</v>
      </c>
      <c r="H58" s="9">
        <v>0</v>
      </c>
      <c r="I58" s="9">
        <v>27.600000000006</v>
      </c>
      <c r="J58" s="9">
        <v>27.5</v>
      </c>
      <c r="K58" s="9">
        <v>43.799999999996</v>
      </c>
      <c r="L58" s="9">
        <v>7.5</v>
      </c>
      <c r="M58" s="9">
        <v>31</v>
      </c>
      <c r="N58" s="9">
        <v>7.4000000000015</v>
      </c>
      <c r="O58" s="9">
        <v>0</v>
      </c>
      <c r="P58" s="9">
        <v>41.5</v>
      </c>
      <c r="Q58" s="9">
        <v>47.099999999999</v>
      </c>
      <c r="R58" s="9">
        <v>42.599999999999</v>
      </c>
      <c r="S58" s="9">
        <v>43.200000000004</v>
      </c>
      <c r="T58" s="9">
        <v>31.699999999997</v>
      </c>
      <c r="U58" s="9">
        <v>0</v>
      </c>
      <c r="V58" s="9">
        <v>0</v>
      </c>
      <c r="W58" s="9">
        <v>20.099999999999</v>
      </c>
      <c r="X58" s="9">
        <v>33.800000000003</v>
      </c>
      <c r="Y58" s="9">
        <v>38.300000000003</v>
      </c>
      <c r="Z58" s="9">
        <v>13.199999999997</v>
      </c>
      <c r="AA58" s="9">
        <v>30.199999999997</v>
      </c>
      <c r="AB58" s="9">
        <v>0.80000000000291</v>
      </c>
      <c r="AC58" s="9">
        <v>0</v>
      </c>
      <c r="AD58" s="9">
        <v>45</v>
      </c>
      <c r="AE58" s="9">
        <v>48.800000000003</v>
      </c>
      <c r="AF58" s="9">
        <v>43.599999999999</v>
      </c>
      <c r="AG58" s="9">
        <v>36.299999999996</v>
      </c>
      <c r="AH58" s="9">
        <v>41.800000000003</v>
      </c>
      <c r="AI58" s="129" t="str">
        <f>SUM(D58:AH58)</f>
        <v>0</v>
      </c>
      <c r="AJ58" s="9" t="str">
        <f>AI58/DAY(EOMONTH(B58,0))</f>
        <v>0</v>
      </c>
    </row>
    <row r="59" spans="1:46">
      <c r="A59" s="136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>
      <c r="A60" s="136" t="s">
        <v>61</v>
      </c>
      <c r="B60" s="131" t="s">
        <v>39</v>
      </c>
      <c r="C60" s="133" t="s">
        <v>40</v>
      </c>
      <c r="D60" s="5">
        <v>79.699999999997</v>
      </c>
      <c r="E60" s="5">
        <v>77.100000000006</v>
      </c>
      <c r="F60" s="5">
        <v>74.399999999994</v>
      </c>
      <c r="G60" s="5">
        <v>88.600000000006</v>
      </c>
      <c r="H60" s="5">
        <v>98.699999999997</v>
      </c>
      <c r="I60" s="5">
        <v>76.199999999997</v>
      </c>
      <c r="J60" s="5">
        <v>0</v>
      </c>
      <c r="K60" s="5">
        <v>84.200000000012</v>
      </c>
      <c r="L60" s="5">
        <v>67.799999999988</v>
      </c>
      <c r="M60" s="5">
        <v>75.600000000006</v>
      </c>
      <c r="N60" s="5">
        <v>95.399999999994</v>
      </c>
      <c r="O60" s="5">
        <v>86</v>
      </c>
      <c r="P60" s="5">
        <v>65.700000000012</v>
      </c>
      <c r="Q60" s="5">
        <v>0.39999999999418</v>
      </c>
      <c r="R60" s="5">
        <v>82.699999999997</v>
      </c>
      <c r="S60" s="5">
        <v>88.199999999997</v>
      </c>
      <c r="T60" s="5">
        <v>73.300000000003</v>
      </c>
      <c r="U60" s="5">
        <v>74.699999999997</v>
      </c>
      <c r="V60" s="5">
        <v>78.600000000006</v>
      </c>
      <c r="W60" s="5">
        <v>73.600000000006</v>
      </c>
      <c r="X60" s="5">
        <v>6.6999999999971</v>
      </c>
      <c r="Y60" s="5">
        <v>92.199999999997</v>
      </c>
      <c r="Z60" s="5">
        <v>78.800000000003</v>
      </c>
      <c r="AA60" s="5">
        <v>83.899999999994</v>
      </c>
      <c r="AB60" s="5">
        <v>82.199999999997</v>
      </c>
      <c r="AC60" s="5">
        <v>102.10000000001</v>
      </c>
      <c r="AD60" s="5">
        <v>72.899999999994</v>
      </c>
      <c r="AE60" s="5">
        <v>0</v>
      </c>
      <c r="AF60" s="5">
        <v>80.800000000003</v>
      </c>
      <c r="AG60" s="5">
        <v>70.600000000006</v>
      </c>
      <c r="AH60" s="5">
        <v>77.899999999994</v>
      </c>
      <c r="AI60" s="128" t="str">
        <f>SUM(D60:AH60)</f>
        <v>0</v>
      </c>
      <c r="AJ60" s="5" t="str">
        <f>AI60/DAY(EOMONTH(B60,0))</f>
        <v>0</v>
      </c>
    </row>
    <row r="61" spans="1:46">
      <c r="A61" s="136"/>
      <c r="B61" s="132" t="s">
        <v>41</v>
      </c>
      <c r="C61" s="134" t="s">
        <v>40</v>
      </c>
      <c r="D61" s="9">
        <v>78.900000000023</v>
      </c>
      <c r="E61" s="9">
        <v>90.099999999977</v>
      </c>
      <c r="F61" s="9">
        <v>92.700000000012</v>
      </c>
      <c r="G61" s="9">
        <v>46.299999999988</v>
      </c>
      <c r="H61" s="9">
        <v>24.800000000017</v>
      </c>
      <c r="I61" s="9">
        <v>79</v>
      </c>
      <c r="J61" s="9">
        <v>84</v>
      </c>
      <c r="K61" s="9">
        <v>100.10000000001</v>
      </c>
      <c r="L61" s="9">
        <v>100.79999999999</v>
      </c>
      <c r="M61" s="9">
        <v>98.700000000012</v>
      </c>
      <c r="N61" s="9">
        <v>51.699999999983</v>
      </c>
      <c r="O61" s="9">
        <v>13.899999999994</v>
      </c>
      <c r="P61" s="9">
        <v>80.800000000017</v>
      </c>
      <c r="Q61" s="9">
        <v>99</v>
      </c>
      <c r="R61" s="9">
        <v>110.19999999998</v>
      </c>
      <c r="S61" s="9">
        <v>90</v>
      </c>
      <c r="T61" s="9">
        <v>90.900000000023</v>
      </c>
      <c r="U61" s="9">
        <v>23.599999999977</v>
      </c>
      <c r="V61" s="9">
        <v>11.300000000017</v>
      </c>
      <c r="W61" s="9">
        <v>57.899999999994</v>
      </c>
      <c r="X61" s="9">
        <v>94.100000000006</v>
      </c>
      <c r="Y61" s="9">
        <v>58.600000000006</v>
      </c>
      <c r="Z61" s="9">
        <v>61.099999999977</v>
      </c>
      <c r="AA61" s="9">
        <v>71.5</v>
      </c>
      <c r="AB61" s="9">
        <v>8.2000000000116</v>
      </c>
      <c r="AC61" s="9">
        <v>0</v>
      </c>
      <c r="AD61" s="9">
        <v>90.700000000012</v>
      </c>
      <c r="AE61" s="9">
        <v>65.599999999977</v>
      </c>
      <c r="AF61" s="9">
        <v>60.600000000006</v>
      </c>
      <c r="AG61" s="9">
        <v>64.399999999994</v>
      </c>
      <c r="AH61" s="9">
        <v>64.100000000006</v>
      </c>
      <c r="AI61" s="129" t="str">
        <f>SUM(D61:AH61)</f>
        <v>0</v>
      </c>
      <c r="AJ61" s="9" t="str">
        <f>AI61/DAY(EOMONTH(B61,0))</f>
        <v>0</v>
      </c>
    </row>
    <row r="62" spans="1:46">
      <c r="A62" s="136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>
      <c r="A63" s="136" t="s">
        <v>62</v>
      </c>
      <c r="B63" s="131" t="s">
        <v>39</v>
      </c>
      <c r="C63" s="133" t="s">
        <v>40</v>
      </c>
      <c r="D63" s="5">
        <v>27</v>
      </c>
      <c r="E63" s="5">
        <v>53.800000000003</v>
      </c>
      <c r="F63" s="5">
        <v>57.5</v>
      </c>
      <c r="G63" s="5">
        <v>52.900000000001</v>
      </c>
      <c r="H63" s="5">
        <v>40.299999999996</v>
      </c>
      <c r="I63" s="5">
        <v>46.099999999999</v>
      </c>
      <c r="J63" s="5">
        <v>13</v>
      </c>
      <c r="K63" s="5">
        <v>50.800000000003</v>
      </c>
      <c r="L63" s="5">
        <v>51.300000000003</v>
      </c>
      <c r="M63" s="5">
        <v>54</v>
      </c>
      <c r="N63" s="5">
        <v>43.099999999999</v>
      </c>
      <c r="O63" s="5">
        <v>53.199999999997</v>
      </c>
      <c r="P63" s="5">
        <v>38.400000000001</v>
      </c>
      <c r="Q63" s="5">
        <v>0</v>
      </c>
      <c r="R63" s="5">
        <v>45.800000000003</v>
      </c>
      <c r="S63" s="5">
        <v>46.799999999996</v>
      </c>
      <c r="T63" s="5">
        <v>51.900000000001</v>
      </c>
      <c r="U63" s="5">
        <v>53.400000000001</v>
      </c>
      <c r="V63" s="5">
        <v>52.799999999996</v>
      </c>
      <c r="W63" s="5">
        <v>33.5</v>
      </c>
      <c r="X63" s="5">
        <v>0</v>
      </c>
      <c r="Y63" s="5">
        <v>43.200000000004</v>
      </c>
      <c r="Z63" s="5">
        <v>51.900000000001</v>
      </c>
      <c r="AA63" s="5">
        <v>52.299999999996</v>
      </c>
      <c r="AB63" s="5">
        <v>50.400000000001</v>
      </c>
      <c r="AC63" s="5">
        <v>45.599999999999</v>
      </c>
      <c r="AD63" s="5">
        <v>42</v>
      </c>
      <c r="AE63" s="5">
        <v>4.0999999999985</v>
      </c>
      <c r="AF63" s="5">
        <v>47.800000000003</v>
      </c>
      <c r="AG63" s="5">
        <v>52.599999999999</v>
      </c>
      <c r="AH63" s="5">
        <v>51.800000000003</v>
      </c>
      <c r="AI63" s="128" t="str">
        <f>SUM(D63:AH63)</f>
        <v>0</v>
      </c>
      <c r="AJ63" s="5" t="str">
        <f>AI63/DAY(EOMONTH(B63,0))</f>
        <v>0</v>
      </c>
    </row>
    <row r="64" spans="1:46">
      <c r="A64" s="136"/>
      <c r="B64" s="132" t="s">
        <v>41</v>
      </c>
      <c r="C64" s="134" t="s">
        <v>40</v>
      </c>
      <c r="D64" s="9">
        <v>30.599999999999</v>
      </c>
      <c r="E64" s="9">
        <v>45.900000000001</v>
      </c>
      <c r="F64" s="9">
        <v>25.699999999997</v>
      </c>
      <c r="G64" s="9">
        <v>3.7000000000044</v>
      </c>
      <c r="H64" s="9">
        <v>1.5</v>
      </c>
      <c r="I64" s="9">
        <v>44.899999999994</v>
      </c>
      <c r="J64" s="9">
        <v>36.600000000006</v>
      </c>
      <c r="K64" s="9">
        <v>37.099999999999</v>
      </c>
      <c r="L64" s="9">
        <v>35.699999999997</v>
      </c>
      <c r="M64" s="9">
        <v>31.099999999999</v>
      </c>
      <c r="N64" s="9">
        <v>16</v>
      </c>
      <c r="O64" s="9">
        <v>0</v>
      </c>
      <c r="P64" s="9">
        <v>36.300000000003</v>
      </c>
      <c r="Q64" s="9">
        <v>35.800000000003</v>
      </c>
      <c r="R64" s="9">
        <v>36.099999999999</v>
      </c>
      <c r="S64" s="9">
        <v>34.799999999996</v>
      </c>
      <c r="T64" s="9">
        <v>32.5</v>
      </c>
      <c r="U64" s="9">
        <v>9.7000000000044</v>
      </c>
      <c r="V64" s="9">
        <v>14.799999999996</v>
      </c>
      <c r="W64" s="9">
        <v>32.700000000004</v>
      </c>
      <c r="X64" s="9">
        <v>40.799999999996</v>
      </c>
      <c r="Y64" s="9">
        <v>40.200000000004</v>
      </c>
      <c r="Z64" s="9">
        <v>38.599999999999</v>
      </c>
      <c r="AA64" s="9">
        <v>35.5</v>
      </c>
      <c r="AB64" s="9">
        <v>4.0999999999985</v>
      </c>
      <c r="AC64" s="9">
        <v>0</v>
      </c>
      <c r="AD64" s="9">
        <v>62</v>
      </c>
      <c r="AE64" s="9">
        <v>49.700000000004</v>
      </c>
      <c r="AF64" s="9">
        <v>42.799999999996</v>
      </c>
      <c r="AG64" s="9">
        <v>49.900000000001</v>
      </c>
      <c r="AH64" s="9">
        <v>40.800000000003</v>
      </c>
      <c r="AI64" s="129" t="str">
        <f>SUM(D64:AH64)</f>
        <v>0</v>
      </c>
      <c r="AJ64" s="9" t="str">
        <f>AI64/DAY(EOMONTH(B64,0))</f>
        <v>0</v>
      </c>
    </row>
    <row r="65" spans="1:46">
      <c r="A65" s="136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>
      <c r="A66" s="136" t="s">
        <v>63</v>
      </c>
      <c r="B66" s="131" t="s">
        <v>39</v>
      </c>
      <c r="C66" s="133" t="s">
        <v>40</v>
      </c>
      <c r="D66" s="5">
        <v>34.799999999999</v>
      </c>
      <c r="E66" s="5">
        <v>41.5</v>
      </c>
      <c r="F66" s="5">
        <v>41.099999999999</v>
      </c>
      <c r="G66" s="5">
        <v>37.400000000001</v>
      </c>
      <c r="H66" s="5">
        <v>36.700000000001</v>
      </c>
      <c r="I66" s="5">
        <v>33.599999999999</v>
      </c>
      <c r="J66" s="5">
        <v>34.200000000001</v>
      </c>
      <c r="K66" s="5">
        <v>39.899999999998</v>
      </c>
      <c r="L66" s="5">
        <v>39.100000000002</v>
      </c>
      <c r="M66" s="5">
        <v>37.299999999999</v>
      </c>
      <c r="N66" s="5">
        <v>37.200000000001</v>
      </c>
      <c r="O66" s="5">
        <v>37.399999999998</v>
      </c>
      <c r="P66" s="5">
        <v>34.300000000003</v>
      </c>
      <c r="Q66" s="5">
        <v>34.099999999999</v>
      </c>
      <c r="R66" s="5">
        <v>38.799999999999</v>
      </c>
      <c r="S66" s="5">
        <v>37.900000000001</v>
      </c>
      <c r="T66" s="5">
        <v>40.299999999999</v>
      </c>
      <c r="U66" s="5">
        <v>36.299999999999</v>
      </c>
      <c r="V66" s="5">
        <v>42</v>
      </c>
      <c r="W66" s="5">
        <v>43.900000000001</v>
      </c>
      <c r="X66" s="5">
        <v>43.299999999999</v>
      </c>
      <c r="Y66" s="5">
        <v>40.400000000001</v>
      </c>
      <c r="Z66" s="5">
        <v>36.899999999998</v>
      </c>
      <c r="AA66" s="5">
        <v>37.5</v>
      </c>
      <c r="AB66" s="5">
        <v>36.700000000001</v>
      </c>
      <c r="AC66" s="5">
        <v>36.400000000001</v>
      </c>
      <c r="AD66" s="5">
        <v>35.299999999999</v>
      </c>
      <c r="AE66" s="5">
        <v>33</v>
      </c>
      <c r="AF66" s="5">
        <v>36.5</v>
      </c>
      <c r="AG66" s="5">
        <v>36.700000000001</v>
      </c>
      <c r="AH66" s="5">
        <v>39</v>
      </c>
      <c r="AI66" s="128" t="str">
        <f>SUM(D66:AH66)</f>
        <v>0</v>
      </c>
      <c r="AJ66" s="5" t="str">
        <f>AI66/DAY(EOMONTH(B66,0))</f>
        <v>0</v>
      </c>
    </row>
    <row r="67" spans="1:46">
      <c r="A67" s="136"/>
      <c r="B67" s="132" t="s">
        <v>41</v>
      </c>
      <c r="C67" s="134" t="s">
        <v>40</v>
      </c>
      <c r="D67" s="9">
        <v>31.100000000002</v>
      </c>
      <c r="E67" s="9">
        <v>31.899999999998</v>
      </c>
      <c r="F67" s="9">
        <v>31.400000000001</v>
      </c>
      <c r="G67" s="9">
        <v>29</v>
      </c>
      <c r="H67" s="9">
        <v>28.200000000001</v>
      </c>
      <c r="I67" s="9">
        <v>31.099999999999</v>
      </c>
      <c r="J67" s="9">
        <v>31.700000000001</v>
      </c>
      <c r="K67" s="9">
        <v>31.599999999999</v>
      </c>
      <c r="L67" s="9">
        <v>32</v>
      </c>
      <c r="M67" s="9">
        <v>31.900000000001</v>
      </c>
      <c r="N67" s="9">
        <v>28.899999999998</v>
      </c>
      <c r="O67" s="9">
        <v>28.300000000003</v>
      </c>
      <c r="P67" s="9">
        <v>31.599999999999</v>
      </c>
      <c r="Q67" s="9">
        <v>31.700000000001</v>
      </c>
      <c r="R67" s="9">
        <v>31.599999999999</v>
      </c>
      <c r="S67" s="9">
        <v>31.400000000001</v>
      </c>
      <c r="T67" s="9">
        <v>31</v>
      </c>
      <c r="U67" s="9">
        <v>27.899999999998</v>
      </c>
      <c r="V67" s="9">
        <v>27.700000000001</v>
      </c>
      <c r="W67" s="9">
        <v>30.900000000001</v>
      </c>
      <c r="X67" s="9">
        <v>31.399999999998</v>
      </c>
      <c r="Y67" s="9">
        <v>31.100000000002</v>
      </c>
      <c r="Z67" s="9">
        <v>33.599999999999</v>
      </c>
      <c r="AA67" s="9">
        <v>34.100000000002</v>
      </c>
      <c r="AB67" s="9">
        <v>18.099999999999</v>
      </c>
      <c r="AC67" s="9">
        <v>0</v>
      </c>
      <c r="AD67" s="9">
        <v>69.799999999999</v>
      </c>
      <c r="AE67" s="9">
        <v>30.799999999999</v>
      </c>
      <c r="AF67" s="9">
        <v>30.900000000001</v>
      </c>
      <c r="AG67" s="9">
        <v>30.700000000001</v>
      </c>
      <c r="AH67" s="9">
        <v>30.399999999998</v>
      </c>
      <c r="AI67" s="129" t="str">
        <f>SUM(D67:AH67)</f>
        <v>0</v>
      </c>
      <c r="AJ67" s="9" t="str">
        <f>AI67/DAY(EOMONTH(B67,0))</f>
        <v>0</v>
      </c>
    </row>
    <row r="68" spans="1:46">
      <c r="A68" s="136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>
      <c r="A69" s="136" t="s">
        <v>64</v>
      </c>
      <c r="B69" s="131" t="s">
        <v>39</v>
      </c>
      <c r="C69" s="133" t="s">
        <v>40</v>
      </c>
      <c r="D69" s="5">
        <v>192.80000000005</v>
      </c>
      <c r="E69" s="5">
        <v>231.29999999999</v>
      </c>
      <c r="F69" s="5">
        <v>219.70000000001</v>
      </c>
      <c r="G69" s="5">
        <v>218.79999999999</v>
      </c>
      <c r="H69" s="5">
        <v>224.20000000001</v>
      </c>
      <c r="I69" s="5">
        <v>148.5</v>
      </c>
      <c r="J69" s="5">
        <v>117.69999999995</v>
      </c>
      <c r="K69" s="5">
        <v>225.40000000002</v>
      </c>
      <c r="L69" s="5">
        <v>230.79999999999</v>
      </c>
      <c r="M69" s="5">
        <v>224.70000000001</v>
      </c>
      <c r="N69" s="5">
        <v>229.09999999998</v>
      </c>
      <c r="O69" s="5">
        <v>217.60000000003</v>
      </c>
      <c r="P69" s="5">
        <v>142.09999999998</v>
      </c>
      <c r="Q69" s="5">
        <v>100.10000000003</v>
      </c>
      <c r="R69" s="5">
        <v>237.79999999999</v>
      </c>
      <c r="S69" s="5">
        <v>263.39999999997</v>
      </c>
      <c r="T69" s="5">
        <v>261</v>
      </c>
      <c r="U69" s="5">
        <v>236.90000000002</v>
      </c>
      <c r="V69" s="5">
        <v>225.79999999999</v>
      </c>
      <c r="W69" s="5">
        <v>235.60000000003</v>
      </c>
      <c r="X69" s="5">
        <v>168.39999999997</v>
      </c>
      <c r="Y69" s="5">
        <v>244.60000000003</v>
      </c>
      <c r="Z69" s="5">
        <v>249.5</v>
      </c>
      <c r="AA69" s="5">
        <v>249.5</v>
      </c>
      <c r="AB69" s="5">
        <v>227.69999999995</v>
      </c>
      <c r="AC69" s="5">
        <v>214</v>
      </c>
      <c r="AD69" s="5">
        <v>154.10000000003</v>
      </c>
      <c r="AE69" s="5">
        <v>80.399999999965</v>
      </c>
      <c r="AF69" s="5">
        <v>202.30000000005</v>
      </c>
      <c r="AG69" s="5">
        <v>223.5</v>
      </c>
      <c r="AH69" s="5">
        <v>248.89999999997</v>
      </c>
      <c r="AI69" s="128" t="str">
        <f>SUM(D69:AH69)</f>
        <v>0</v>
      </c>
      <c r="AJ69" s="5" t="str">
        <f>AI69/DAY(EOMONTH(B69,0))</f>
        <v>0</v>
      </c>
    </row>
    <row r="70" spans="1:46">
      <c r="A70" s="136"/>
      <c r="B70" s="132" t="s">
        <v>41</v>
      </c>
      <c r="C70" s="134" t="s">
        <v>40</v>
      </c>
      <c r="D70" s="9">
        <v>175.29999999999</v>
      </c>
      <c r="E70" s="9">
        <v>221.40000000002</v>
      </c>
      <c r="F70" s="9">
        <v>228.69999999995</v>
      </c>
      <c r="G70" s="9">
        <v>75.700000000012</v>
      </c>
      <c r="H70" s="9">
        <v>90.400000000023</v>
      </c>
      <c r="I70" s="9">
        <v>205.5</v>
      </c>
      <c r="J70" s="9">
        <v>239.59999999998</v>
      </c>
      <c r="K70" s="9">
        <v>227.5</v>
      </c>
      <c r="L70" s="9">
        <v>219.29999999999</v>
      </c>
      <c r="M70" s="9">
        <v>216</v>
      </c>
      <c r="N70" s="9">
        <v>132.5</v>
      </c>
      <c r="O70" s="9">
        <v>94</v>
      </c>
      <c r="P70" s="9">
        <v>216.20000000001</v>
      </c>
      <c r="Q70" s="9">
        <v>234.70000000001</v>
      </c>
      <c r="R70" s="9">
        <v>229.29999999999</v>
      </c>
      <c r="S70" s="9">
        <v>206.60000000003</v>
      </c>
      <c r="T70" s="9">
        <v>189.39999999997</v>
      </c>
      <c r="U70" s="9">
        <v>84</v>
      </c>
      <c r="V70" s="9">
        <v>61.100000000035</v>
      </c>
      <c r="W70" s="9">
        <v>192.89999999997</v>
      </c>
      <c r="X70" s="9">
        <v>213.10000000003</v>
      </c>
      <c r="Y70" s="9">
        <v>190.79999999999</v>
      </c>
      <c r="Z70" s="9">
        <v>183.70000000001</v>
      </c>
      <c r="AA70" s="9">
        <v>187.89999999997</v>
      </c>
      <c r="AB70" s="9">
        <v>19.5</v>
      </c>
      <c r="AC70" s="9">
        <v>0</v>
      </c>
      <c r="AD70" s="9">
        <v>272.70000000001</v>
      </c>
      <c r="AE70" s="9">
        <v>210.90000000002</v>
      </c>
      <c r="AF70" s="9">
        <v>214.19999999995</v>
      </c>
      <c r="AG70" s="9">
        <v>202.20000000001</v>
      </c>
      <c r="AH70" s="9">
        <v>196.79999999999</v>
      </c>
      <c r="AI70" s="129" t="str">
        <f>SUM(D70:AH70)</f>
        <v>0</v>
      </c>
      <c r="AJ70" s="9" t="str">
        <f>AI70/DAY(EOMONTH(B70,0))</f>
        <v>0</v>
      </c>
    </row>
    <row r="71" spans="1:46">
      <c r="A71" s="136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>
      <c r="A72" s="136" t="s">
        <v>65</v>
      </c>
      <c r="B72" s="131" t="s">
        <v>39</v>
      </c>
      <c r="C72" s="133" t="s">
        <v>40</v>
      </c>
      <c r="D72" s="5">
        <v>257.90000000002</v>
      </c>
      <c r="E72" s="5">
        <v>336.39999999997</v>
      </c>
      <c r="F72" s="5">
        <v>330.79999999999</v>
      </c>
      <c r="G72" s="5">
        <v>349.10000000003</v>
      </c>
      <c r="H72" s="5">
        <v>344.5</v>
      </c>
      <c r="I72" s="5">
        <v>267</v>
      </c>
      <c r="J72" s="5">
        <v>246.89999999997</v>
      </c>
      <c r="K72" s="5">
        <v>336.90000000002</v>
      </c>
      <c r="L72" s="5">
        <v>320.79999999999</v>
      </c>
      <c r="M72" s="5">
        <v>329</v>
      </c>
      <c r="N72" s="5">
        <v>341.29999999999</v>
      </c>
      <c r="O72" s="5">
        <v>328</v>
      </c>
      <c r="P72" s="5">
        <v>250.80000000005</v>
      </c>
      <c r="Q72" s="5">
        <v>243.39999999997</v>
      </c>
      <c r="R72" s="5">
        <v>323.90000000002</v>
      </c>
      <c r="S72" s="5">
        <v>342.20000000001</v>
      </c>
      <c r="T72" s="5">
        <v>350.09999999998</v>
      </c>
      <c r="U72" s="5">
        <v>356.90000000002</v>
      </c>
      <c r="V72" s="5">
        <v>340.39999999997</v>
      </c>
      <c r="W72" s="5">
        <v>260.90000000002</v>
      </c>
      <c r="X72" s="5">
        <v>249.59999999998</v>
      </c>
      <c r="Y72" s="5">
        <v>349.70000000001</v>
      </c>
      <c r="Z72" s="5">
        <v>341</v>
      </c>
      <c r="AA72" s="5">
        <v>332.79999999999</v>
      </c>
      <c r="AB72" s="5">
        <v>339.79999999999</v>
      </c>
      <c r="AC72" s="5">
        <v>346.90000000002</v>
      </c>
      <c r="AD72" s="5">
        <v>271.29999999999</v>
      </c>
      <c r="AE72" s="5">
        <v>270.90000000002</v>
      </c>
      <c r="AF72" s="5">
        <v>361.59999999998</v>
      </c>
      <c r="AG72" s="5">
        <v>376.29999999999</v>
      </c>
      <c r="AH72" s="5">
        <v>353.60000000003</v>
      </c>
      <c r="AI72" s="128" t="str">
        <f>SUM(D72:AH72)</f>
        <v>0</v>
      </c>
      <c r="AJ72" s="5" t="str">
        <f>AI72/DAY(EOMONTH(B72,0))</f>
        <v>0</v>
      </c>
    </row>
    <row r="73" spans="1:46">
      <c r="A73" s="136"/>
      <c r="B73" s="132" t="s">
        <v>41</v>
      </c>
      <c r="C73" s="134" t="s">
        <v>40</v>
      </c>
      <c r="D73" s="9">
        <v>289.5</v>
      </c>
      <c r="E73" s="9">
        <v>350.59999999998</v>
      </c>
      <c r="F73" s="9">
        <v>352</v>
      </c>
      <c r="G73" s="9">
        <v>277.40000000002</v>
      </c>
      <c r="H73" s="9">
        <v>273.30000000005</v>
      </c>
      <c r="I73" s="9">
        <v>362.39999999991</v>
      </c>
      <c r="J73" s="9">
        <v>359.90000000002</v>
      </c>
      <c r="K73" s="9">
        <v>366.20000000007</v>
      </c>
      <c r="L73" s="9">
        <v>358</v>
      </c>
      <c r="M73" s="9">
        <v>369.59999999998</v>
      </c>
      <c r="N73" s="9">
        <v>287.90000000002</v>
      </c>
      <c r="O73" s="9">
        <v>278.59999999998</v>
      </c>
      <c r="P73" s="9">
        <v>338.09999999998</v>
      </c>
      <c r="Q73" s="9">
        <v>346.40000000002</v>
      </c>
      <c r="R73" s="9">
        <v>349.79999999993</v>
      </c>
      <c r="S73" s="9">
        <v>349.30000000005</v>
      </c>
      <c r="T73" s="9">
        <v>355.40000000002</v>
      </c>
      <c r="U73" s="9">
        <v>289</v>
      </c>
      <c r="V73" s="9">
        <v>282</v>
      </c>
      <c r="W73" s="9">
        <v>370.90000000002</v>
      </c>
      <c r="X73" s="9">
        <v>362.29999999993</v>
      </c>
      <c r="Y73" s="9">
        <v>350</v>
      </c>
      <c r="Z73" s="9">
        <v>343.5</v>
      </c>
      <c r="AA73" s="9">
        <v>354.20000000007</v>
      </c>
      <c r="AB73" s="9">
        <v>176</v>
      </c>
      <c r="AC73" s="9">
        <v>0</v>
      </c>
      <c r="AD73" s="9">
        <v>756.5</v>
      </c>
      <c r="AE73" s="9">
        <v>350.09999999998</v>
      </c>
      <c r="AF73" s="9">
        <v>361.40000000002</v>
      </c>
      <c r="AG73" s="9">
        <v>367</v>
      </c>
      <c r="AH73" s="9">
        <v>391.09999999998</v>
      </c>
      <c r="AI73" s="129" t="str">
        <f>SUM(D73:AH73)</f>
        <v>0</v>
      </c>
      <c r="AJ73" s="9" t="str">
        <f>AI73/DAY(EOMONTH(B73,0))</f>
        <v>0</v>
      </c>
    </row>
    <row r="74" spans="1:46">
      <c r="A74" s="136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>
      <c r="A75" s="136" t="s">
        <v>66</v>
      </c>
      <c r="B75" s="131" t="s">
        <v>39</v>
      </c>
      <c r="C75" s="133" t="s">
        <v>40</v>
      </c>
      <c r="D75" s="5">
        <v>325.80000000005</v>
      </c>
      <c r="E75" s="5">
        <v>615.90000000002</v>
      </c>
      <c r="F75" s="5">
        <v>668.29999999993</v>
      </c>
      <c r="G75" s="5">
        <v>620.59999999998</v>
      </c>
      <c r="H75" s="5">
        <v>543.90000000002</v>
      </c>
      <c r="I75" s="5">
        <v>491</v>
      </c>
      <c r="J75" s="5">
        <v>14.300000000047</v>
      </c>
      <c r="K75" s="5">
        <v>580.90000000002</v>
      </c>
      <c r="L75" s="5">
        <v>588.29999999993</v>
      </c>
      <c r="M75" s="5">
        <v>613.80000000005</v>
      </c>
      <c r="N75" s="5">
        <v>565.69999999995</v>
      </c>
      <c r="O75" s="5">
        <v>596</v>
      </c>
      <c r="P75" s="5">
        <v>469.80000000005</v>
      </c>
      <c r="Q75" s="5">
        <v>0.40000000002328</v>
      </c>
      <c r="R75" s="5">
        <v>549.09999999998</v>
      </c>
      <c r="S75" s="5">
        <v>626.59999999998</v>
      </c>
      <c r="T75" s="5">
        <v>603.69999999995</v>
      </c>
      <c r="U75" s="5">
        <v>615</v>
      </c>
      <c r="V75" s="5">
        <v>593.40000000002</v>
      </c>
      <c r="W75" s="5">
        <v>373.59999999998</v>
      </c>
      <c r="X75" s="5">
        <v>0.30000000004657</v>
      </c>
      <c r="Y75" s="5">
        <v>510.40000000002</v>
      </c>
      <c r="Z75" s="5">
        <v>623.5</v>
      </c>
      <c r="AA75" s="5">
        <v>592</v>
      </c>
      <c r="AB75" s="5">
        <v>607.5</v>
      </c>
      <c r="AC75" s="5">
        <v>575</v>
      </c>
      <c r="AD75" s="5">
        <v>480</v>
      </c>
      <c r="AE75" s="5">
        <v>9.1999999999534</v>
      </c>
      <c r="AF75" s="5">
        <v>568</v>
      </c>
      <c r="AG75" s="5">
        <v>595.20000000007</v>
      </c>
      <c r="AH75" s="5">
        <v>631.5</v>
      </c>
      <c r="AI75" s="128" t="str">
        <f>SUM(D75:AH75)</f>
        <v>0</v>
      </c>
      <c r="AJ75" s="5" t="str">
        <f>AI75/DAY(EOMONTH(B75,0))</f>
        <v>0</v>
      </c>
    </row>
    <row r="76" spans="1:46">
      <c r="A76" s="136"/>
      <c r="B76" s="132" t="s">
        <v>41</v>
      </c>
      <c r="C76" s="134" t="s">
        <v>40</v>
      </c>
      <c r="D76" s="9">
        <v>525.70000000007</v>
      </c>
      <c r="E76" s="9">
        <v>716.19999999995</v>
      </c>
      <c r="F76" s="9">
        <v>655.5</v>
      </c>
      <c r="G76" s="9">
        <v>0.30000000004657</v>
      </c>
      <c r="H76" s="9">
        <v>0.29999999993015</v>
      </c>
      <c r="I76" s="9">
        <v>824.5</v>
      </c>
      <c r="J76" s="9">
        <v>669.5</v>
      </c>
      <c r="K76" s="9">
        <v>697.5</v>
      </c>
      <c r="L76" s="9">
        <v>627.80000000005</v>
      </c>
      <c r="M76" s="9">
        <v>520.90000000002</v>
      </c>
      <c r="N76" s="9">
        <v>332.89999999991</v>
      </c>
      <c r="O76" s="9">
        <v>0.30000000004657</v>
      </c>
      <c r="P76" s="9">
        <v>540</v>
      </c>
      <c r="Q76" s="9">
        <v>620.30000000005</v>
      </c>
      <c r="R76" s="9">
        <v>678.89999999991</v>
      </c>
      <c r="S76" s="9">
        <v>693.10000000009</v>
      </c>
      <c r="T76" s="9">
        <v>504.5</v>
      </c>
      <c r="U76" s="9">
        <v>245.09999999998</v>
      </c>
      <c r="V76" s="9">
        <v>329.69999999995</v>
      </c>
      <c r="W76" s="9">
        <v>534.90000000002</v>
      </c>
      <c r="X76" s="9">
        <v>640.80000000005</v>
      </c>
      <c r="Y76" s="9">
        <v>703.79999999993</v>
      </c>
      <c r="Z76" s="9">
        <v>679.09999999998</v>
      </c>
      <c r="AA76" s="9">
        <v>589.20000000007</v>
      </c>
      <c r="AB76" s="9">
        <v>70</v>
      </c>
      <c r="AC76" s="9">
        <v>0</v>
      </c>
      <c r="AD76" s="9">
        <v>992.40000000002</v>
      </c>
      <c r="AE76" s="9">
        <v>645.29999999993</v>
      </c>
      <c r="AF76" s="9">
        <v>558.30000000005</v>
      </c>
      <c r="AG76" s="9">
        <v>641.09999999998</v>
      </c>
      <c r="AH76" s="9">
        <v>533.90000000002</v>
      </c>
      <c r="AI76" s="129" t="str">
        <f>SUM(D76:AH76)</f>
        <v>0</v>
      </c>
      <c r="AJ76" s="9" t="str">
        <f>AI76/DAY(EOMONTH(B76,0))</f>
        <v>0</v>
      </c>
    </row>
    <row r="77" spans="1:46">
      <c r="A77" s="136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>
      <c r="A78" s="136" t="s">
        <v>67</v>
      </c>
      <c r="B78" s="131" t="s">
        <v>39</v>
      </c>
      <c r="C78" s="133" t="s">
        <v>40</v>
      </c>
      <c r="D78" s="5">
        <v>1268.4000000001</v>
      </c>
      <c r="E78" s="5">
        <v>1427.0999999999</v>
      </c>
      <c r="F78" s="5">
        <v>1456.5</v>
      </c>
      <c r="G78" s="5">
        <v>1477.7000000002</v>
      </c>
      <c r="H78" s="5">
        <v>1514.8999999999</v>
      </c>
      <c r="I78" s="5">
        <v>1448.6000000001</v>
      </c>
      <c r="J78" s="5">
        <v>1293.2999999998</v>
      </c>
      <c r="K78" s="5">
        <v>1389.2000000002</v>
      </c>
      <c r="L78" s="5">
        <v>1325</v>
      </c>
      <c r="M78" s="5">
        <v>1337.7</v>
      </c>
      <c r="N78" s="5">
        <v>1412.2</v>
      </c>
      <c r="O78" s="5">
        <v>1433</v>
      </c>
      <c r="P78" s="5">
        <v>1326.8999999999</v>
      </c>
      <c r="Q78" s="5">
        <v>1215.1000000001</v>
      </c>
      <c r="R78" s="5">
        <v>1339</v>
      </c>
      <c r="S78" s="5">
        <v>1451.8999999999</v>
      </c>
      <c r="T78" s="5">
        <v>1422.5</v>
      </c>
      <c r="U78" s="5">
        <v>1518.9000000001</v>
      </c>
      <c r="V78" s="5">
        <v>1435.5</v>
      </c>
      <c r="W78" s="5">
        <v>1420.2</v>
      </c>
      <c r="X78" s="5">
        <v>1327.1000000001</v>
      </c>
      <c r="Y78" s="5">
        <v>1494.2999999998</v>
      </c>
      <c r="Z78" s="5">
        <v>1351.2000000002</v>
      </c>
      <c r="AA78" s="5">
        <v>1349.5</v>
      </c>
      <c r="AB78" s="5">
        <v>1385</v>
      </c>
      <c r="AC78" s="5">
        <v>1489.7</v>
      </c>
      <c r="AD78" s="5">
        <v>1411.0999999999</v>
      </c>
      <c r="AE78" s="5">
        <v>1313.4000000001</v>
      </c>
      <c r="AF78" s="5">
        <v>1499.2</v>
      </c>
      <c r="AG78" s="5">
        <v>1610.8999999999</v>
      </c>
      <c r="AH78" s="5">
        <v>1628.1000000001</v>
      </c>
      <c r="AI78" s="128" t="str">
        <f>SUM(D78:AH78)</f>
        <v>0</v>
      </c>
      <c r="AJ78" s="5" t="str">
        <f>AI78/DAY(EOMONTH(B78,0))</f>
        <v>0</v>
      </c>
    </row>
    <row r="79" spans="1:46">
      <c r="A79" s="136"/>
      <c r="B79" s="132" t="s">
        <v>41</v>
      </c>
      <c r="C79" s="134" t="s">
        <v>40</v>
      </c>
      <c r="D79" s="9">
        <v>1520</v>
      </c>
      <c r="E79" s="9">
        <v>1567.5</v>
      </c>
      <c r="F79" s="9">
        <v>1574.5</v>
      </c>
      <c r="G79" s="9">
        <v>1639.2999999998</v>
      </c>
      <c r="H79" s="9">
        <v>1538</v>
      </c>
      <c r="I79" s="9">
        <v>1651.7000000002</v>
      </c>
      <c r="J79" s="9">
        <v>1441.2999999998</v>
      </c>
      <c r="K79" s="9">
        <v>1481.2000000002</v>
      </c>
      <c r="L79" s="9">
        <v>1696.7999999998</v>
      </c>
      <c r="M79" s="9">
        <v>1674.2000000002</v>
      </c>
      <c r="N79" s="9">
        <v>1660.5</v>
      </c>
      <c r="O79" s="9">
        <v>1550.5</v>
      </c>
      <c r="P79" s="9">
        <v>1625.2999999998</v>
      </c>
      <c r="Q79" s="9">
        <v>1530.7000000002</v>
      </c>
      <c r="R79" s="9">
        <v>1495</v>
      </c>
      <c r="S79" s="9">
        <v>1555.2999999998</v>
      </c>
      <c r="T79" s="9">
        <v>1561.7000000002</v>
      </c>
      <c r="U79" s="9">
        <v>1627.2999999998</v>
      </c>
      <c r="V79" s="9">
        <v>1543.2000000002</v>
      </c>
      <c r="W79" s="9">
        <v>1699.5</v>
      </c>
      <c r="X79" s="9">
        <v>1782</v>
      </c>
      <c r="Y79" s="9">
        <v>1786.5</v>
      </c>
      <c r="Z79" s="9">
        <v>1774</v>
      </c>
      <c r="AA79" s="9">
        <v>1809.7999999998</v>
      </c>
      <c r="AB79" s="9">
        <v>1751.5</v>
      </c>
      <c r="AC79" s="9">
        <v>1661</v>
      </c>
      <c r="AD79" s="9">
        <v>1857</v>
      </c>
      <c r="AE79" s="9">
        <v>1824.2000000002</v>
      </c>
      <c r="AF79" s="9">
        <v>1860.7999999998</v>
      </c>
      <c r="AG79" s="9">
        <v>1904</v>
      </c>
      <c r="AH79" s="9">
        <v>2000.7000000002</v>
      </c>
      <c r="AI79" s="129" t="str">
        <f>SUM(D79:AH79)</f>
        <v>0</v>
      </c>
      <c r="AJ79" s="9" t="str">
        <f>AI79/DAY(EOMONTH(B79,0))</f>
        <v>0</v>
      </c>
    </row>
    <row r="80" spans="1:46">
      <c r="A80" s="136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>
      <c r="A81" s="136" t="s">
        <v>68</v>
      </c>
      <c r="B81" s="131" t="s">
        <v>39</v>
      </c>
      <c r="C81" s="133" t="s">
        <v>40</v>
      </c>
      <c r="D81" s="5">
        <v>16.200000000012</v>
      </c>
      <c r="E81" s="5">
        <v>95.600000000006</v>
      </c>
      <c r="F81" s="5">
        <v>118.39999999999</v>
      </c>
      <c r="G81" s="5">
        <v>118.20000000001</v>
      </c>
      <c r="H81" s="5">
        <v>115.79999999999</v>
      </c>
      <c r="I81" s="5">
        <v>23.700000000012</v>
      </c>
      <c r="J81" s="5">
        <v>17</v>
      </c>
      <c r="K81" s="5">
        <v>95.299999999988</v>
      </c>
      <c r="L81" s="5">
        <v>78.299999999988</v>
      </c>
      <c r="M81" s="5">
        <v>77.400000000023</v>
      </c>
      <c r="N81" s="5">
        <v>87.099999999977</v>
      </c>
      <c r="O81" s="5">
        <v>97</v>
      </c>
      <c r="P81" s="5">
        <v>55.300000000017</v>
      </c>
      <c r="Q81" s="5">
        <v>16.399999999994</v>
      </c>
      <c r="R81" s="5">
        <v>95.799999999988</v>
      </c>
      <c r="S81" s="5">
        <v>111</v>
      </c>
      <c r="T81" s="5">
        <v>131.5</v>
      </c>
      <c r="U81" s="5">
        <v>145.80000000002</v>
      </c>
      <c r="V81" s="5">
        <v>130</v>
      </c>
      <c r="W81" s="5">
        <v>57.899999999994</v>
      </c>
      <c r="X81" s="5">
        <v>16.399999999994</v>
      </c>
      <c r="Y81" s="5">
        <v>143.89999999999</v>
      </c>
      <c r="Z81" s="5">
        <v>100.10000000001</v>
      </c>
      <c r="AA81" s="5">
        <v>117.89999999999</v>
      </c>
      <c r="AB81" s="5">
        <v>131.10000000001</v>
      </c>
      <c r="AC81" s="5">
        <v>148.80000000002</v>
      </c>
      <c r="AD81" s="5">
        <v>67.099999999977</v>
      </c>
      <c r="AE81" s="5">
        <v>15.600000000006</v>
      </c>
      <c r="AF81" s="5">
        <v>155.20000000001</v>
      </c>
      <c r="AG81" s="5">
        <v>150.19999999998</v>
      </c>
      <c r="AH81" s="5">
        <v>159.70000000001</v>
      </c>
      <c r="AI81" s="128" t="str">
        <f>SUM(D81:AH81)</f>
        <v>0</v>
      </c>
      <c r="AJ81" s="5" t="str">
        <f>AI81/DAY(EOMONTH(B81,0))</f>
        <v>0</v>
      </c>
    </row>
    <row r="82" spans="1:46">
      <c r="A82" s="136"/>
      <c r="B82" s="132" t="s">
        <v>41</v>
      </c>
      <c r="C82" s="134" t="s">
        <v>40</v>
      </c>
      <c r="D82" s="9">
        <v>24</v>
      </c>
      <c r="E82" s="9">
        <v>103.10000000001</v>
      </c>
      <c r="F82" s="9">
        <v>128.79999999999</v>
      </c>
      <c r="G82" s="9">
        <v>24.100000000006</v>
      </c>
      <c r="H82" s="9">
        <v>16.299999999988</v>
      </c>
      <c r="I82" s="9">
        <v>138.5</v>
      </c>
      <c r="J82" s="9">
        <v>133.80000000002</v>
      </c>
      <c r="K82" s="9">
        <v>133.60000000001</v>
      </c>
      <c r="L82" s="9">
        <v>128.59999999998</v>
      </c>
      <c r="M82" s="9">
        <v>132.5</v>
      </c>
      <c r="N82" s="9">
        <v>23.800000000017</v>
      </c>
      <c r="O82" s="9">
        <v>16.699999999983</v>
      </c>
      <c r="P82" s="9">
        <v>87.900000000023</v>
      </c>
      <c r="Q82" s="9">
        <v>76.299999999988</v>
      </c>
      <c r="R82" s="9">
        <v>88.899999999994</v>
      </c>
      <c r="S82" s="9">
        <v>83.700000000012</v>
      </c>
      <c r="T82" s="9">
        <v>105.89999999999</v>
      </c>
      <c r="U82" s="9">
        <v>30.799999999988</v>
      </c>
      <c r="V82" s="9">
        <v>15.700000000012</v>
      </c>
      <c r="W82" s="9">
        <v>126.60000000001</v>
      </c>
      <c r="X82" s="9">
        <v>125.5</v>
      </c>
      <c r="Y82" s="9">
        <v>122.60000000001</v>
      </c>
      <c r="Z82" s="9">
        <v>123.5</v>
      </c>
      <c r="AA82" s="9">
        <v>118.09999999998</v>
      </c>
      <c r="AB82" s="9">
        <v>38.600000000006</v>
      </c>
      <c r="AC82" s="9">
        <v>16.300000000017</v>
      </c>
      <c r="AD82" s="9">
        <v>133.29999999999</v>
      </c>
      <c r="AE82" s="9">
        <v>112.60000000001</v>
      </c>
      <c r="AF82" s="9">
        <v>124.79999999999</v>
      </c>
      <c r="AG82" s="9">
        <v>124.30000000002</v>
      </c>
      <c r="AH82" s="9">
        <v>135.89999999999</v>
      </c>
      <c r="AI82" s="129" t="str">
        <f>SUM(D82:AH82)</f>
        <v>0</v>
      </c>
      <c r="AJ82" s="9" t="str">
        <f>AI82/DAY(EOMONTH(B82,0))</f>
        <v>0</v>
      </c>
    </row>
    <row r="83" spans="1:46">
      <c r="A83" s="136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>
      <c r="A84" s="136" t="s">
        <v>69</v>
      </c>
      <c r="B84" s="131" t="s">
        <v>39</v>
      </c>
      <c r="C84" s="133" t="s">
        <v>40</v>
      </c>
      <c r="D84" s="5">
        <v>196</v>
      </c>
      <c r="E84" s="5">
        <v>275.09999999998</v>
      </c>
      <c r="F84" s="5">
        <v>336.79999999999</v>
      </c>
      <c r="G84" s="5">
        <v>336.5</v>
      </c>
      <c r="H84" s="5">
        <v>270.10000000003</v>
      </c>
      <c r="I84" s="5">
        <v>254.59999999998</v>
      </c>
      <c r="J84" s="5">
        <v>227.79999999999</v>
      </c>
      <c r="K84" s="5">
        <v>250.5</v>
      </c>
      <c r="L84" s="5">
        <v>146</v>
      </c>
      <c r="M84" s="5">
        <v>277</v>
      </c>
      <c r="N84" s="5">
        <v>286.40000000002</v>
      </c>
      <c r="O84" s="5">
        <v>233.29999999999</v>
      </c>
      <c r="P84" s="5">
        <v>262.29999999999</v>
      </c>
      <c r="Q84" s="5">
        <v>250.60000000003</v>
      </c>
      <c r="R84" s="5">
        <v>296</v>
      </c>
      <c r="S84" s="5">
        <v>134.39999999997</v>
      </c>
      <c r="T84" s="5">
        <v>283.5</v>
      </c>
      <c r="U84" s="5">
        <v>324.90000000002</v>
      </c>
      <c r="V84" s="5">
        <v>228.89999999997</v>
      </c>
      <c r="W84" s="5">
        <v>122.5</v>
      </c>
      <c r="X84" s="5">
        <v>89.5</v>
      </c>
      <c r="Y84" s="5">
        <v>257.20000000001</v>
      </c>
      <c r="Z84" s="5">
        <v>288.70000000001</v>
      </c>
      <c r="AA84" s="5">
        <v>165.20000000001</v>
      </c>
      <c r="AB84" s="5">
        <v>281.59999999998</v>
      </c>
      <c r="AC84" s="5">
        <v>294.10000000003</v>
      </c>
      <c r="AD84" s="5">
        <v>257.79999999999</v>
      </c>
      <c r="AE84" s="5">
        <v>234</v>
      </c>
      <c r="AF84" s="5">
        <v>440.20000000001</v>
      </c>
      <c r="AG84" s="5">
        <v>451.69999999995</v>
      </c>
      <c r="AH84" s="5">
        <v>469</v>
      </c>
      <c r="AI84" s="128" t="str">
        <f>SUM(D84:AH84)</f>
        <v>0</v>
      </c>
      <c r="AJ84" s="5" t="str">
        <f>AI84/DAY(EOMONTH(B84,0))</f>
        <v>0</v>
      </c>
    </row>
    <row r="85" spans="1:46">
      <c r="A85" s="136"/>
      <c r="B85" s="132" t="s">
        <v>41</v>
      </c>
      <c r="C85" s="134" t="s">
        <v>40</v>
      </c>
      <c r="D85" s="9">
        <v>400.90000000002</v>
      </c>
      <c r="E85" s="9">
        <v>390.09999999998</v>
      </c>
      <c r="F85" s="9">
        <v>322.10000000003</v>
      </c>
      <c r="G85" s="9">
        <v>249.29999999999</v>
      </c>
      <c r="H85" s="9">
        <v>285.09999999998</v>
      </c>
      <c r="I85" s="9">
        <v>364.5</v>
      </c>
      <c r="J85" s="9">
        <v>380.79999999999</v>
      </c>
      <c r="K85" s="9">
        <v>434.5</v>
      </c>
      <c r="L85" s="9">
        <v>359.10000000003</v>
      </c>
      <c r="M85" s="9">
        <v>370.39999999997</v>
      </c>
      <c r="N85" s="9">
        <v>286.5</v>
      </c>
      <c r="O85" s="9">
        <v>89.900000000023</v>
      </c>
      <c r="P85" s="9">
        <v>401.40000000002</v>
      </c>
      <c r="Q85" s="9">
        <v>446.19999999995</v>
      </c>
      <c r="R85" s="9">
        <v>461.90000000002</v>
      </c>
      <c r="S85" s="9">
        <v>375</v>
      </c>
      <c r="T85" s="9">
        <v>312.29999999999</v>
      </c>
      <c r="U85" s="9">
        <v>113.20000000001</v>
      </c>
      <c r="V85" s="9">
        <v>80.299999999988</v>
      </c>
      <c r="W85" s="9">
        <v>346.29999999999</v>
      </c>
      <c r="X85" s="9">
        <v>369.30000000005</v>
      </c>
      <c r="Y85" s="9">
        <v>291.69999999995</v>
      </c>
      <c r="Z85" s="9">
        <v>272.60000000003</v>
      </c>
      <c r="AA85" s="9">
        <v>277.29999999999</v>
      </c>
      <c r="AB85" s="9">
        <v>91.400000000023</v>
      </c>
      <c r="AC85" s="9">
        <v>90.299999999988</v>
      </c>
      <c r="AD85" s="9">
        <v>326.5</v>
      </c>
      <c r="AE85" s="9">
        <v>298.5</v>
      </c>
      <c r="AF85" s="9">
        <v>295.70000000001</v>
      </c>
      <c r="AG85" s="9">
        <v>251.39999999997</v>
      </c>
      <c r="AH85" s="9">
        <v>322.60000000003</v>
      </c>
      <c r="AI85" s="129" t="str">
        <f>SUM(D85:AH85)</f>
        <v>0</v>
      </c>
      <c r="AJ85" s="9" t="str">
        <f>AI85/DAY(EOMONTH(B85,0))</f>
        <v>0</v>
      </c>
    </row>
    <row r="86" spans="1:46">
      <c r="A86" s="136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>
      <c r="A87" s="136" t="s">
        <v>70</v>
      </c>
      <c r="B87" s="131" t="s">
        <v>39</v>
      </c>
      <c r="C87" s="133" t="s">
        <v>40</v>
      </c>
      <c r="D87" s="5">
        <v>168.90000000002</v>
      </c>
      <c r="E87" s="5">
        <v>274.89999999999</v>
      </c>
      <c r="F87" s="5">
        <v>229.79999999999</v>
      </c>
      <c r="G87" s="5">
        <v>269.60000000001</v>
      </c>
      <c r="H87" s="5">
        <v>259.70000000001</v>
      </c>
      <c r="I87" s="5">
        <v>222.09999999998</v>
      </c>
      <c r="J87" s="5">
        <v>207.30000000002</v>
      </c>
      <c r="K87" s="5">
        <v>241</v>
      </c>
      <c r="L87" s="5">
        <v>178</v>
      </c>
      <c r="M87" s="5">
        <v>221.89999999999</v>
      </c>
      <c r="N87" s="5">
        <v>267.89999999999</v>
      </c>
      <c r="O87" s="5">
        <v>208</v>
      </c>
      <c r="P87" s="5">
        <v>118.10000000001</v>
      </c>
      <c r="Q87" s="5">
        <v>118.10000000001</v>
      </c>
      <c r="R87" s="5">
        <v>228.10000000001</v>
      </c>
      <c r="S87" s="5">
        <v>227</v>
      </c>
      <c r="T87" s="5">
        <v>221.19999999998</v>
      </c>
      <c r="U87" s="5">
        <v>223.30000000002</v>
      </c>
      <c r="V87" s="5">
        <v>197.19999999998</v>
      </c>
      <c r="W87" s="5">
        <v>168.20000000001</v>
      </c>
      <c r="X87" s="5">
        <v>204.39999999999</v>
      </c>
      <c r="Y87" s="5">
        <v>258.29999999999</v>
      </c>
      <c r="Z87" s="5">
        <v>277.30000000002</v>
      </c>
      <c r="AA87" s="5">
        <v>264.39999999999</v>
      </c>
      <c r="AB87" s="5">
        <v>228.20000000001</v>
      </c>
      <c r="AC87" s="5">
        <v>227.89999999999</v>
      </c>
      <c r="AD87" s="5">
        <v>215.60000000001</v>
      </c>
      <c r="AE87" s="5">
        <v>216.59999999998</v>
      </c>
      <c r="AF87" s="5">
        <v>251.60000000001</v>
      </c>
      <c r="AG87" s="5">
        <v>263.60000000001</v>
      </c>
      <c r="AH87" s="5">
        <v>248.10000000001</v>
      </c>
      <c r="AI87" s="128" t="str">
        <f>SUM(D87:AH87)</f>
        <v>0</v>
      </c>
      <c r="AJ87" s="5" t="str">
        <f>AI87/DAY(EOMONTH(B87,0))</f>
        <v>0</v>
      </c>
    </row>
    <row r="88" spans="1:46">
      <c r="A88" s="136"/>
      <c r="B88" s="132" t="s">
        <v>41</v>
      </c>
      <c r="C88" s="134" t="s">
        <v>40</v>
      </c>
      <c r="D88" s="9">
        <v>116.29999999999</v>
      </c>
      <c r="E88" s="9">
        <v>132</v>
      </c>
      <c r="F88" s="9">
        <v>143.10000000003</v>
      </c>
      <c r="G88" s="9">
        <v>116.20000000001</v>
      </c>
      <c r="H88" s="9">
        <v>118.89999999997</v>
      </c>
      <c r="I88" s="9">
        <v>180.10000000003</v>
      </c>
      <c r="J88" s="9">
        <v>156.09999999998</v>
      </c>
      <c r="K88" s="9">
        <v>129.59999999998</v>
      </c>
      <c r="L88" s="9">
        <v>167.70000000001</v>
      </c>
      <c r="M88" s="9">
        <v>156.10000000003</v>
      </c>
      <c r="N88" s="9">
        <v>112.19999999995</v>
      </c>
      <c r="O88" s="9">
        <v>113.30000000005</v>
      </c>
      <c r="P88" s="9">
        <v>174.79999999999</v>
      </c>
      <c r="Q88" s="9">
        <v>182.70000000001</v>
      </c>
      <c r="R88" s="9">
        <v>159.19999999995</v>
      </c>
      <c r="S88" s="9">
        <v>173.30000000005</v>
      </c>
      <c r="T88" s="9">
        <v>216.29999999999</v>
      </c>
      <c r="U88" s="9">
        <v>199.20000000001</v>
      </c>
      <c r="V88" s="9">
        <v>192.39999999997</v>
      </c>
      <c r="W88" s="9">
        <v>242</v>
      </c>
      <c r="X88" s="9">
        <v>263.60000000003</v>
      </c>
      <c r="Y88" s="9">
        <v>257</v>
      </c>
      <c r="Z88" s="9">
        <v>250.19999999995</v>
      </c>
      <c r="AA88" s="9">
        <v>242.10000000003</v>
      </c>
      <c r="AB88" s="9">
        <v>201.70000000001</v>
      </c>
      <c r="AC88" s="9">
        <v>201.09999999998</v>
      </c>
      <c r="AD88" s="9">
        <v>253.09999999998</v>
      </c>
      <c r="AE88" s="9">
        <v>250.60000000003</v>
      </c>
      <c r="AF88" s="9">
        <v>246.09999999998</v>
      </c>
      <c r="AG88" s="9">
        <v>215.90000000002</v>
      </c>
      <c r="AH88" s="9">
        <v>219.79999999999</v>
      </c>
      <c r="AI88" s="129" t="str">
        <f>SUM(D88:AH88)</f>
        <v>0</v>
      </c>
      <c r="AJ88" s="9" t="str">
        <f>AI88/DAY(EOMONTH(B88,0))</f>
        <v>0</v>
      </c>
    </row>
    <row r="89" spans="1:46">
      <c r="A89" s="136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>
      <c r="A90" s="136" t="s">
        <v>71</v>
      </c>
      <c r="B90" s="131" t="s">
        <v>39</v>
      </c>
      <c r="C90" s="133" t="s">
        <v>40</v>
      </c>
      <c r="D90" s="5">
        <v>0.59999999999991</v>
      </c>
      <c r="E90" s="5">
        <v>0.60000000000036</v>
      </c>
      <c r="F90" s="5">
        <v>0.59999999999991</v>
      </c>
      <c r="G90" s="5">
        <v>0.69999999999982</v>
      </c>
      <c r="H90" s="5">
        <v>0.59999999999991</v>
      </c>
      <c r="I90" s="5">
        <v>0.60000000000036</v>
      </c>
      <c r="J90" s="5">
        <v>0.69999999999982</v>
      </c>
      <c r="K90" s="5">
        <v>0.59999999999991</v>
      </c>
      <c r="L90" s="5">
        <v>0.59999999999991</v>
      </c>
      <c r="M90" s="5">
        <v>0.70000000000027</v>
      </c>
      <c r="N90" s="5">
        <v>0.59999999999991</v>
      </c>
      <c r="O90" s="5">
        <v>0.59999999999991</v>
      </c>
      <c r="P90" s="5">
        <v>0.70000000000027</v>
      </c>
      <c r="Q90" s="5">
        <v>0.59999999999991</v>
      </c>
      <c r="R90" s="5">
        <v>0.59999999999991</v>
      </c>
      <c r="S90" s="5">
        <v>0.69999999999982</v>
      </c>
      <c r="T90" s="5">
        <v>0.60000000000036</v>
      </c>
      <c r="U90" s="5">
        <v>0.59999999999991</v>
      </c>
      <c r="V90" s="5">
        <v>0.59999999999991</v>
      </c>
      <c r="W90" s="5">
        <v>0.69999999999982</v>
      </c>
      <c r="X90" s="5">
        <v>0.60000000000036</v>
      </c>
      <c r="Y90" s="5">
        <v>10</v>
      </c>
      <c r="Z90" s="5">
        <v>0.59999999999991</v>
      </c>
      <c r="AA90" s="5">
        <v>0.59999999999991</v>
      </c>
      <c r="AB90" s="5">
        <v>12.9</v>
      </c>
      <c r="AC90" s="5">
        <v>0.69999999999982</v>
      </c>
      <c r="AD90" s="5">
        <v>0.59999999999991</v>
      </c>
      <c r="AE90" s="5">
        <v>0.60000000000036</v>
      </c>
      <c r="AF90" s="5">
        <v>0.69999999999982</v>
      </c>
      <c r="AG90" s="5">
        <v>0.59999999999991</v>
      </c>
      <c r="AH90" s="5">
        <v>0.59999999999991</v>
      </c>
      <c r="AI90" s="128" t="str">
        <f>SUM(D90:AH90)</f>
        <v>0</v>
      </c>
      <c r="AJ90" s="5" t="str">
        <f>AI90/DAY(EOMONTH(B90,0))</f>
        <v>0</v>
      </c>
    </row>
    <row r="91" spans="1:46">
      <c r="A91" s="136"/>
      <c r="B91" s="132" t="s">
        <v>41</v>
      </c>
      <c r="C91" s="134" t="s">
        <v>40</v>
      </c>
      <c r="D91" s="9">
        <v>0.70000000000027</v>
      </c>
      <c r="E91" s="9">
        <v>0.59999999999991</v>
      </c>
      <c r="F91" s="9">
        <v>0.59999999999991</v>
      </c>
      <c r="G91" s="9">
        <v>0.69999999999982</v>
      </c>
      <c r="H91" s="9">
        <v>0.60000000000036</v>
      </c>
      <c r="I91" s="9">
        <v>0.59999999999991</v>
      </c>
      <c r="J91" s="9">
        <v>0.69999999999982</v>
      </c>
      <c r="K91" s="9">
        <v>0.59999999999991</v>
      </c>
      <c r="L91" s="9">
        <v>0.60000000000036</v>
      </c>
      <c r="M91" s="9">
        <v>0.59999999999991</v>
      </c>
      <c r="N91" s="9">
        <v>0.69999999999982</v>
      </c>
      <c r="O91" s="9">
        <v>0.59999999999991</v>
      </c>
      <c r="P91" s="9">
        <v>0.60000000000036</v>
      </c>
      <c r="Q91" s="9">
        <v>0.59999999999991</v>
      </c>
      <c r="R91" s="9">
        <v>0.69999999999982</v>
      </c>
      <c r="S91" s="9">
        <v>0.59999999999991</v>
      </c>
      <c r="T91" s="9">
        <v>0.60000000000036</v>
      </c>
      <c r="U91" s="9">
        <v>0.69999999999982</v>
      </c>
      <c r="V91" s="9">
        <v>0.59999999999991</v>
      </c>
      <c r="W91" s="9">
        <v>0.59999999999991</v>
      </c>
      <c r="X91" s="9">
        <v>0.60000000000036</v>
      </c>
      <c r="Y91" s="9">
        <v>0.69999999999982</v>
      </c>
      <c r="Z91" s="9">
        <v>0.59999999999991</v>
      </c>
      <c r="AA91" s="9">
        <v>0.59999999999991</v>
      </c>
      <c r="AB91" s="9">
        <v>0.70000000000027</v>
      </c>
      <c r="AC91" s="9">
        <v>0.59999999999991</v>
      </c>
      <c r="AD91" s="9">
        <v>0.59999999999991</v>
      </c>
      <c r="AE91" s="9">
        <v>0.59999999999991</v>
      </c>
      <c r="AF91" s="9">
        <v>0.70000000000027</v>
      </c>
      <c r="AG91" s="9">
        <v>0.59999999999991</v>
      </c>
      <c r="AH91" s="9">
        <v>0.59999999999991</v>
      </c>
      <c r="AI91" s="129" t="str">
        <f>SUM(D91:AH91)</f>
        <v>0</v>
      </c>
      <c r="AJ91" s="9" t="str">
        <f>AI91/DAY(EOMONTH(B91,0))</f>
        <v>0</v>
      </c>
    </row>
    <row r="92" spans="1:46">
      <c r="A92" s="136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>
      <c r="A93" s="136" t="s">
        <v>72</v>
      </c>
      <c r="B93" s="131" t="s">
        <v>39</v>
      </c>
      <c r="C93" s="133" t="s">
        <v>40</v>
      </c>
      <c r="D93" s="5">
        <v>207.70000000001</v>
      </c>
      <c r="E93" s="5">
        <v>263.59999999998</v>
      </c>
      <c r="F93" s="5">
        <v>274.29999999999</v>
      </c>
      <c r="G93" s="5">
        <v>270</v>
      </c>
      <c r="H93" s="5">
        <v>276</v>
      </c>
      <c r="I93" s="5">
        <v>250.90000000002</v>
      </c>
      <c r="J93" s="5">
        <v>176.70000000001</v>
      </c>
      <c r="K93" s="5">
        <v>257.59999999998</v>
      </c>
      <c r="L93" s="5">
        <v>266.5</v>
      </c>
      <c r="M93" s="5">
        <v>290.5</v>
      </c>
      <c r="N93" s="5">
        <v>257.90000000002</v>
      </c>
      <c r="O93" s="5">
        <v>255.89999999997</v>
      </c>
      <c r="P93" s="5">
        <v>193.30000000005</v>
      </c>
      <c r="Q93" s="5">
        <v>164.39999999997</v>
      </c>
      <c r="R93" s="5">
        <v>263.60000000003</v>
      </c>
      <c r="S93" s="5">
        <v>266.89999999997</v>
      </c>
      <c r="T93" s="5">
        <v>264.20000000001</v>
      </c>
      <c r="U93" s="5">
        <v>263.59999999998</v>
      </c>
      <c r="V93" s="5">
        <v>263.90000000002</v>
      </c>
      <c r="W93" s="5">
        <v>210.90000000002</v>
      </c>
      <c r="X93" s="5">
        <v>176.19999999995</v>
      </c>
      <c r="Y93" s="5">
        <v>283.40000000002</v>
      </c>
      <c r="Z93" s="5">
        <v>251.70000000001</v>
      </c>
      <c r="AA93" s="5">
        <v>256.79999999999</v>
      </c>
      <c r="AB93" s="5">
        <v>260.20000000001</v>
      </c>
      <c r="AC93" s="5">
        <v>287.89999999997</v>
      </c>
      <c r="AD93" s="5">
        <v>137.70000000001</v>
      </c>
      <c r="AE93" s="5">
        <v>131.5</v>
      </c>
      <c r="AF93" s="5">
        <v>279.90000000002</v>
      </c>
      <c r="AG93" s="5">
        <v>272.89999999997</v>
      </c>
      <c r="AH93" s="5">
        <v>253.40000000002</v>
      </c>
      <c r="AI93" s="128" t="str">
        <f>SUM(D93:AH93)</f>
        <v>0</v>
      </c>
      <c r="AJ93" s="5" t="str">
        <f>AI93/DAY(EOMONTH(B93,0))</f>
        <v>0</v>
      </c>
    </row>
    <row r="94" spans="1:46">
      <c r="A94" s="136"/>
      <c r="B94" s="132" t="s">
        <v>41</v>
      </c>
      <c r="C94" s="134" t="s">
        <v>40</v>
      </c>
      <c r="D94" s="9">
        <v>176</v>
      </c>
      <c r="E94" s="9">
        <v>237.40000000002</v>
      </c>
      <c r="F94" s="9">
        <v>248.29999999999</v>
      </c>
      <c r="G94" s="9">
        <v>192.59999999998</v>
      </c>
      <c r="H94" s="9">
        <v>174.40000000002</v>
      </c>
      <c r="I94" s="9">
        <v>252</v>
      </c>
      <c r="J94" s="9">
        <v>268.29999999999</v>
      </c>
      <c r="K94" s="9">
        <v>258.29999999999</v>
      </c>
      <c r="L94" s="9">
        <v>271</v>
      </c>
      <c r="M94" s="9">
        <v>255.70000000001</v>
      </c>
      <c r="N94" s="9">
        <v>213.5</v>
      </c>
      <c r="O94" s="9">
        <v>192.20000000001</v>
      </c>
      <c r="P94" s="9">
        <v>238.5</v>
      </c>
      <c r="Q94" s="9">
        <v>210.29999999999</v>
      </c>
      <c r="R94" s="9">
        <v>248.20000000001</v>
      </c>
      <c r="S94" s="9">
        <v>232.90000000002</v>
      </c>
      <c r="T94" s="9">
        <v>229.39999999997</v>
      </c>
      <c r="U94" s="9">
        <v>184</v>
      </c>
      <c r="V94" s="9">
        <v>164.79999999999</v>
      </c>
      <c r="W94" s="9">
        <v>250.60000000003</v>
      </c>
      <c r="X94" s="9">
        <v>252.09999999998</v>
      </c>
      <c r="Y94" s="9">
        <v>245.5</v>
      </c>
      <c r="Z94" s="9">
        <v>237.40000000002</v>
      </c>
      <c r="AA94" s="9">
        <v>237.70000000001</v>
      </c>
      <c r="AB94" s="9">
        <v>187.39999999997</v>
      </c>
      <c r="AC94" s="9">
        <v>171</v>
      </c>
      <c r="AD94" s="9">
        <v>267.10000000003</v>
      </c>
      <c r="AE94" s="9">
        <v>242.19999999995</v>
      </c>
      <c r="AF94" s="9">
        <v>229.10000000003</v>
      </c>
      <c r="AG94" s="9">
        <v>259.09999999998</v>
      </c>
      <c r="AH94" s="9">
        <v>267.79999999999</v>
      </c>
      <c r="AI94" s="129" t="str">
        <f>SUM(D94:AH94)</f>
        <v>0</v>
      </c>
      <c r="AJ94" s="9" t="str">
        <f>AI94/DAY(EOMONTH(B94,0))</f>
        <v>0</v>
      </c>
    </row>
    <row r="95" spans="1:46">
      <c r="A95" s="136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>
      <c r="A96" s="136" t="s">
        <v>73</v>
      </c>
      <c r="B96" s="131" t="s">
        <v>39</v>
      </c>
      <c r="C96" s="133" t="s">
        <v>40</v>
      </c>
      <c r="D96" s="5">
        <v>34.599999999999</v>
      </c>
      <c r="E96" s="5">
        <v>42.400000000001</v>
      </c>
      <c r="F96" s="5">
        <v>50</v>
      </c>
      <c r="G96" s="5">
        <v>50</v>
      </c>
      <c r="H96" s="5">
        <v>51.599999999999</v>
      </c>
      <c r="I96" s="5">
        <v>34.700000000004</v>
      </c>
      <c r="J96" s="5">
        <v>7</v>
      </c>
      <c r="K96" s="5">
        <v>45.299999999996</v>
      </c>
      <c r="L96" s="5">
        <v>44</v>
      </c>
      <c r="M96" s="5">
        <v>47.400000000001</v>
      </c>
      <c r="N96" s="5">
        <v>50</v>
      </c>
      <c r="O96" s="5">
        <v>41.200000000004</v>
      </c>
      <c r="P96" s="5">
        <v>6.5</v>
      </c>
      <c r="Q96" s="5">
        <v>6.3999999999942</v>
      </c>
      <c r="R96" s="5">
        <v>34.400000000001</v>
      </c>
      <c r="S96" s="5">
        <v>35.099999999999</v>
      </c>
      <c r="T96" s="5">
        <v>38.800000000003</v>
      </c>
      <c r="U96" s="5">
        <v>40.800000000003</v>
      </c>
      <c r="V96" s="5">
        <v>45.399999999994</v>
      </c>
      <c r="W96" s="5">
        <v>12</v>
      </c>
      <c r="X96" s="5">
        <v>6.4000000000015</v>
      </c>
      <c r="Y96" s="5">
        <v>35.800000000003</v>
      </c>
      <c r="Z96" s="5">
        <v>47.599999999999</v>
      </c>
      <c r="AA96" s="5">
        <v>36.400000000001</v>
      </c>
      <c r="AB96" s="5">
        <v>47.5</v>
      </c>
      <c r="AC96" s="5">
        <v>50.5</v>
      </c>
      <c r="AD96" s="5">
        <v>6.5</v>
      </c>
      <c r="AE96" s="5">
        <v>6.5</v>
      </c>
      <c r="AF96" s="5">
        <v>35.900000000001</v>
      </c>
      <c r="AG96" s="5">
        <v>43.399999999994</v>
      </c>
      <c r="AH96" s="5">
        <v>36.300000000003</v>
      </c>
      <c r="AI96" s="128" t="str">
        <f>SUM(D96:AH96)</f>
        <v>0</v>
      </c>
      <c r="AJ96" s="5" t="str">
        <f>AI96/DAY(EOMONTH(B96,0))</f>
        <v>0</v>
      </c>
    </row>
    <row r="97" spans="1:46">
      <c r="A97" s="136"/>
      <c r="B97" s="132" t="s">
        <v>41</v>
      </c>
      <c r="C97" s="134" t="s">
        <v>40</v>
      </c>
      <c r="D97" s="9">
        <v>34.099999999999</v>
      </c>
      <c r="E97" s="9">
        <v>44.200000000004</v>
      </c>
      <c r="F97" s="9">
        <v>40</v>
      </c>
      <c r="G97" s="9">
        <v>36.099999999991</v>
      </c>
      <c r="H97" s="9">
        <v>6.6999999999971</v>
      </c>
      <c r="I97" s="9">
        <v>38.800000000003</v>
      </c>
      <c r="J97" s="9">
        <v>36.900000000009</v>
      </c>
      <c r="K97" s="9">
        <v>39.199999999997</v>
      </c>
      <c r="L97" s="9">
        <v>46</v>
      </c>
      <c r="M97" s="9">
        <v>42.800000000003</v>
      </c>
      <c r="N97" s="9">
        <v>32.799999999988</v>
      </c>
      <c r="O97" s="9">
        <v>6.7000000000116</v>
      </c>
      <c r="P97" s="9">
        <v>39.5</v>
      </c>
      <c r="Q97" s="9">
        <v>36.299999999988</v>
      </c>
      <c r="R97" s="9">
        <v>40.900000000009</v>
      </c>
      <c r="S97" s="9">
        <v>35.899999999994</v>
      </c>
      <c r="T97" s="9">
        <v>38</v>
      </c>
      <c r="U97" s="9">
        <v>7.6000000000058</v>
      </c>
      <c r="V97" s="9">
        <v>6.1999999999971</v>
      </c>
      <c r="W97" s="9">
        <v>38.100000000006</v>
      </c>
      <c r="X97" s="9">
        <v>32.699999999997</v>
      </c>
      <c r="Y97" s="9">
        <v>39</v>
      </c>
      <c r="Z97" s="9">
        <v>38</v>
      </c>
      <c r="AA97" s="9">
        <v>51.5</v>
      </c>
      <c r="AB97" s="9">
        <v>6.5999999999913</v>
      </c>
      <c r="AC97" s="9">
        <v>6.6000000000058</v>
      </c>
      <c r="AD97" s="9">
        <v>51.199999999997</v>
      </c>
      <c r="AE97" s="9">
        <v>45.600000000006</v>
      </c>
      <c r="AF97" s="9">
        <v>48.800000000003</v>
      </c>
      <c r="AG97" s="9">
        <v>44.099999999991</v>
      </c>
      <c r="AH97" s="9">
        <v>36.400000000009</v>
      </c>
      <c r="AI97" s="129" t="str">
        <f>SUM(D97:AH97)</f>
        <v>0</v>
      </c>
      <c r="AJ97" s="9" t="str">
        <f>AI97/DAY(EOMONTH(B97,0))</f>
        <v>0</v>
      </c>
    </row>
    <row r="98" spans="1:46">
      <c r="A98" s="136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>
      <c r="A99" s="136" t="s">
        <v>74</v>
      </c>
      <c r="B99" s="131" t="s">
        <v>39</v>
      </c>
      <c r="C99" s="133" t="s">
        <v>40</v>
      </c>
      <c r="D99" s="5">
        <v>10.700000000004</v>
      </c>
      <c r="E99" s="5">
        <v>57.900000000001</v>
      </c>
      <c r="F99" s="5">
        <v>50.299999999996</v>
      </c>
      <c r="G99" s="5">
        <v>68</v>
      </c>
      <c r="H99" s="5">
        <v>61</v>
      </c>
      <c r="I99" s="5">
        <v>7.8000000000029</v>
      </c>
      <c r="J99" s="5">
        <v>7.9000000000015</v>
      </c>
      <c r="K99" s="5">
        <v>43.699999999997</v>
      </c>
      <c r="L99" s="5">
        <v>59.599999999999</v>
      </c>
      <c r="M99" s="5">
        <v>42.900000000001</v>
      </c>
      <c r="N99" s="5">
        <v>41.199999999997</v>
      </c>
      <c r="O99" s="5">
        <v>39.600000000006</v>
      </c>
      <c r="P99" s="5">
        <v>35.899999999994</v>
      </c>
      <c r="Q99" s="5">
        <v>10.400000000001</v>
      </c>
      <c r="R99" s="5">
        <v>49.200000000004</v>
      </c>
      <c r="S99" s="5">
        <v>42.399999999994</v>
      </c>
      <c r="T99" s="5">
        <v>48.400000000001</v>
      </c>
      <c r="U99" s="5">
        <v>51.800000000003</v>
      </c>
      <c r="V99" s="5">
        <v>55.5</v>
      </c>
      <c r="W99" s="5">
        <v>14.900000000001</v>
      </c>
      <c r="X99" s="5">
        <v>32.299999999996</v>
      </c>
      <c r="Y99" s="5">
        <v>82.300000000003</v>
      </c>
      <c r="Z99" s="5">
        <v>67.699999999997</v>
      </c>
      <c r="AA99" s="5">
        <v>48.900000000001</v>
      </c>
      <c r="AB99" s="5">
        <v>66</v>
      </c>
      <c r="AC99" s="5">
        <v>36.900000000001</v>
      </c>
      <c r="AD99" s="5">
        <v>34.699999999997</v>
      </c>
      <c r="AE99" s="5">
        <v>11.200000000004</v>
      </c>
      <c r="AF99" s="5">
        <v>47.099999999999</v>
      </c>
      <c r="AG99" s="5">
        <v>45.799999999996</v>
      </c>
      <c r="AH99" s="5">
        <v>55.700000000004</v>
      </c>
      <c r="AI99" s="128" t="str">
        <f>SUM(D99:AH99)</f>
        <v>0</v>
      </c>
      <c r="AJ99" s="5" t="str">
        <f>AI99/DAY(EOMONTH(B99,0))</f>
        <v>0</v>
      </c>
    </row>
    <row r="100" spans="1:46">
      <c r="A100" s="136"/>
      <c r="B100" s="132" t="s">
        <v>41</v>
      </c>
      <c r="C100" s="134" t="s">
        <v>40</v>
      </c>
      <c r="D100" s="9">
        <v>35.400000000001</v>
      </c>
      <c r="E100" s="9">
        <v>42.5</v>
      </c>
      <c r="F100" s="9">
        <v>38.899999999994</v>
      </c>
      <c r="G100" s="9">
        <v>6.9000000000015</v>
      </c>
      <c r="H100" s="9">
        <v>7</v>
      </c>
      <c r="I100" s="9">
        <v>68.300000000003</v>
      </c>
      <c r="J100" s="9">
        <v>57</v>
      </c>
      <c r="K100" s="9">
        <v>38.900000000001</v>
      </c>
      <c r="L100" s="9">
        <v>51</v>
      </c>
      <c r="M100" s="9">
        <v>40.399999999994</v>
      </c>
      <c r="N100" s="9">
        <v>11.200000000004</v>
      </c>
      <c r="O100" s="9">
        <v>11.099999999999</v>
      </c>
      <c r="P100" s="9">
        <v>55.800000000003</v>
      </c>
      <c r="Q100" s="9">
        <v>49.5</v>
      </c>
      <c r="R100" s="9">
        <v>40.599999999999</v>
      </c>
      <c r="S100" s="9">
        <v>60.5</v>
      </c>
      <c r="T100" s="9">
        <v>51.199999999997</v>
      </c>
      <c r="U100" s="9">
        <v>8.5999999999985</v>
      </c>
      <c r="V100" s="9">
        <v>10.300000000003</v>
      </c>
      <c r="W100" s="9">
        <v>41.5</v>
      </c>
      <c r="X100" s="9">
        <v>47.199999999997</v>
      </c>
      <c r="Y100" s="9">
        <v>49</v>
      </c>
      <c r="Z100" s="9">
        <v>59.900000000001</v>
      </c>
      <c r="AA100" s="9">
        <v>46.599999999999</v>
      </c>
      <c r="AB100" s="9">
        <v>10.900000000001</v>
      </c>
      <c r="AC100" s="9">
        <v>10.900000000001</v>
      </c>
      <c r="AD100" s="9">
        <v>42</v>
      </c>
      <c r="AE100" s="9">
        <v>47.300000000003</v>
      </c>
      <c r="AF100" s="9">
        <v>43.299999999996</v>
      </c>
      <c r="AG100" s="9">
        <v>55.300000000003</v>
      </c>
      <c r="AH100" s="9">
        <v>57.299999999996</v>
      </c>
      <c r="AI100" s="129" t="str">
        <f>SUM(D100:AH100)</f>
        <v>0</v>
      </c>
      <c r="AJ100" s="9" t="str">
        <f>AI100/DAY(EOMONTH(B100,0))</f>
        <v>0</v>
      </c>
    </row>
    <row r="101" spans="1:46">
      <c r="A101" s="136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>
      <c r="A102" s="136" t="s">
        <v>75</v>
      </c>
      <c r="B102" s="131" t="s">
        <v>39</v>
      </c>
      <c r="C102" s="133" t="s">
        <v>40</v>
      </c>
      <c r="D102" s="5">
        <v>19.299999999996</v>
      </c>
      <c r="E102" s="5">
        <v>47.5</v>
      </c>
      <c r="F102" s="5">
        <v>45.800000000003</v>
      </c>
      <c r="G102" s="5">
        <v>52.699999999997</v>
      </c>
      <c r="H102" s="5">
        <v>50</v>
      </c>
      <c r="I102" s="5">
        <v>38.5</v>
      </c>
      <c r="J102" s="5">
        <v>7.5</v>
      </c>
      <c r="K102" s="5">
        <v>48.800000000003</v>
      </c>
      <c r="L102" s="5">
        <v>50.300000000003</v>
      </c>
      <c r="M102" s="5">
        <v>49.099999999999</v>
      </c>
      <c r="N102" s="5">
        <v>52.599999999999</v>
      </c>
      <c r="O102" s="5">
        <v>52</v>
      </c>
      <c r="P102" s="5">
        <v>41</v>
      </c>
      <c r="Q102" s="5">
        <v>7.4000000000015</v>
      </c>
      <c r="R102" s="5">
        <v>47</v>
      </c>
      <c r="S102" s="5">
        <v>49.599999999999</v>
      </c>
      <c r="T102" s="5">
        <v>48.599999999999</v>
      </c>
      <c r="U102" s="5">
        <v>49.900000000001</v>
      </c>
      <c r="V102" s="5">
        <v>53</v>
      </c>
      <c r="W102" s="5">
        <v>36.800000000003</v>
      </c>
      <c r="X102" s="5">
        <v>2.5999999999985</v>
      </c>
      <c r="Y102" s="5">
        <v>36.799999999996</v>
      </c>
      <c r="Z102" s="5">
        <v>43.400000000001</v>
      </c>
      <c r="AA102" s="5">
        <v>43.800000000003</v>
      </c>
      <c r="AB102" s="5">
        <v>48.299999999996</v>
      </c>
      <c r="AC102" s="5">
        <v>51.800000000003</v>
      </c>
      <c r="AD102" s="5">
        <v>41.800000000003</v>
      </c>
      <c r="AE102" s="5">
        <v>17.399999999994</v>
      </c>
      <c r="AF102" s="5">
        <v>42.200000000004</v>
      </c>
      <c r="AG102" s="5">
        <v>46.400000000001</v>
      </c>
      <c r="AH102" s="5">
        <v>41.399999999994</v>
      </c>
      <c r="AI102" s="128" t="str">
        <f>SUM(D102:AH102)</f>
        <v>0</v>
      </c>
      <c r="AJ102" s="5" t="str">
        <f>AI102/DAY(EOMONTH(B102,0))</f>
        <v>0</v>
      </c>
    </row>
    <row r="103" spans="1:46">
      <c r="A103" s="136"/>
      <c r="B103" s="132" t="s">
        <v>41</v>
      </c>
      <c r="C103" s="134" t="s">
        <v>40</v>
      </c>
      <c r="D103" s="9">
        <v>43.099999999999</v>
      </c>
      <c r="E103" s="9">
        <v>49.300000000003</v>
      </c>
      <c r="F103" s="9">
        <v>45.199999999997</v>
      </c>
      <c r="G103" s="9">
        <v>34</v>
      </c>
      <c r="H103" s="9">
        <v>19.700000000004</v>
      </c>
      <c r="I103" s="9">
        <v>42.900000000001</v>
      </c>
      <c r="J103" s="9">
        <v>46.399999999994</v>
      </c>
      <c r="K103" s="9">
        <v>47.5</v>
      </c>
      <c r="L103" s="9">
        <v>45.700000000004</v>
      </c>
      <c r="M103" s="9">
        <v>48.5</v>
      </c>
      <c r="N103" s="9">
        <v>27.699999999997</v>
      </c>
      <c r="O103" s="9">
        <v>24.400000000001</v>
      </c>
      <c r="P103" s="9">
        <v>49.699999999997</v>
      </c>
      <c r="Q103" s="9">
        <v>33.700000000004</v>
      </c>
      <c r="R103" s="9">
        <v>43.900000000001</v>
      </c>
      <c r="S103" s="9">
        <v>46.799999999996</v>
      </c>
      <c r="T103" s="9">
        <v>46</v>
      </c>
      <c r="U103" s="9">
        <v>27.200000000004</v>
      </c>
      <c r="V103" s="9">
        <v>22.299999999996</v>
      </c>
      <c r="W103" s="9">
        <v>49.300000000003</v>
      </c>
      <c r="X103" s="9">
        <v>46.799999999996</v>
      </c>
      <c r="Y103" s="9">
        <v>49.600000000006</v>
      </c>
      <c r="Z103" s="9">
        <v>53</v>
      </c>
      <c r="AA103" s="9">
        <v>36.399999999994</v>
      </c>
      <c r="AB103" s="9">
        <v>20.800000000003</v>
      </c>
      <c r="AC103" s="9">
        <v>19.199999999997</v>
      </c>
      <c r="AD103" s="9">
        <v>43.300000000003</v>
      </c>
      <c r="AE103" s="9">
        <v>48.5</v>
      </c>
      <c r="AF103" s="9">
        <v>51.699999999997</v>
      </c>
      <c r="AG103" s="9">
        <v>46.800000000003</v>
      </c>
      <c r="AH103" s="9">
        <v>43.800000000003</v>
      </c>
      <c r="AI103" s="129" t="str">
        <f>SUM(D103:AH103)</f>
        <v>0</v>
      </c>
      <c r="AJ103" s="9" t="str">
        <f>AI103/DAY(EOMONTH(B103,0))</f>
        <v>0</v>
      </c>
    </row>
    <row r="104" spans="1:46">
      <c r="A104" s="136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>
      <c r="A105" s="136" t="s">
        <v>76</v>
      </c>
      <c r="B105" s="131" t="s">
        <v>39</v>
      </c>
      <c r="C105" s="133" t="s">
        <v>40</v>
      </c>
      <c r="D105" s="5">
        <v>13</v>
      </c>
      <c r="E105" s="5">
        <v>71.400000000001</v>
      </c>
      <c r="F105" s="5">
        <v>61.400000000001</v>
      </c>
      <c r="G105" s="5">
        <v>34.199999999997</v>
      </c>
      <c r="H105" s="5">
        <v>44.700000000004</v>
      </c>
      <c r="I105" s="5">
        <v>37.900000000001</v>
      </c>
      <c r="J105" s="5">
        <v>5.2999999999956</v>
      </c>
      <c r="K105" s="5">
        <v>63.700000000004</v>
      </c>
      <c r="L105" s="5">
        <v>71.199999999997</v>
      </c>
      <c r="M105" s="5">
        <v>62.099999999999</v>
      </c>
      <c r="N105" s="5">
        <v>46.700000000004</v>
      </c>
      <c r="O105" s="5">
        <v>38.899999999994</v>
      </c>
      <c r="P105" s="5">
        <v>36.600000000006</v>
      </c>
      <c r="Q105" s="5">
        <v>1.8999999999942</v>
      </c>
      <c r="R105" s="5">
        <v>59.5</v>
      </c>
      <c r="S105" s="5">
        <v>64.900000000001</v>
      </c>
      <c r="T105" s="5">
        <v>62.700000000004</v>
      </c>
      <c r="U105" s="5">
        <v>53.099999999999</v>
      </c>
      <c r="V105" s="5">
        <v>50.699999999997</v>
      </c>
      <c r="W105" s="5">
        <v>59.099999999999</v>
      </c>
      <c r="X105" s="5">
        <v>26.600000000006</v>
      </c>
      <c r="Y105" s="5">
        <v>72</v>
      </c>
      <c r="Z105" s="5">
        <v>72.599999999999</v>
      </c>
      <c r="AA105" s="5">
        <v>70.900000000001</v>
      </c>
      <c r="AB105" s="5">
        <v>80.099999999999</v>
      </c>
      <c r="AC105" s="5">
        <v>62</v>
      </c>
      <c r="AD105" s="5">
        <v>44.5</v>
      </c>
      <c r="AE105" s="5">
        <v>15.699999999997</v>
      </c>
      <c r="AF105" s="5">
        <v>71.800000000003</v>
      </c>
      <c r="AG105" s="5">
        <v>68.199999999997</v>
      </c>
      <c r="AH105" s="5">
        <v>56</v>
      </c>
      <c r="AI105" s="128" t="str">
        <f>SUM(D105:AH105)</f>
        <v>0</v>
      </c>
      <c r="AJ105" s="5" t="str">
        <f>AI105/DAY(EOMONTH(B105,0))</f>
        <v>0</v>
      </c>
    </row>
    <row r="106" spans="1:46">
      <c r="A106" s="136"/>
      <c r="B106" s="132" t="s">
        <v>41</v>
      </c>
      <c r="C106" s="134" t="s">
        <v>40</v>
      </c>
      <c r="D106" s="9">
        <v>14.300000000003</v>
      </c>
      <c r="E106" s="9">
        <v>49.900000000009</v>
      </c>
      <c r="F106" s="9">
        <v>50.5</v>
      </c>
      <c r="G106" s="9">
        <v>27.599999999991</v>
      </c>
      <c r="H106" s="9">
        <v>5.1999999999971</v>
      </c>
      <c r="I106" s="9">
        <v>46.100000000006</v>
      </c>
      <c r="J106" s="9">
        <v>51</v>
      </c>
      <c r="K106" s="9">
        <v>44.199999999997</v>
      </c>
      <c r="L106" s="9">
        <v>31.5</v>
      </c>
      <c r="M106" s="9">
        <v>35.300000000003</v>
      </c>
      <c r="N106" s="9">
        <v>11.300000000003</v>
      </c>
      <c r="O106" s="9">
        <v>6.0999999999913</v>
      </c>
      <c r="P106" s="9">
        <v>53.200000000012</v>
      </c>
      <c r="Q106" s="9">
        <v>44.799999999988</v>
      </c>
      <c r="R106" s="9">
        <v>42.900000000009</v>
      </c>
      <c r="S106" s="9">
        <v>37.699999999997</v>
      </c>
      <c r="T106" s="9">
        <v>31.300000000003</v>
      </c>
      <c r="U106" s="9">
        <v>8</v>
      </c>
      <c r="V106" s="9">
        <v>6.8999999999942</v>
      </c>
      <c r="W106" s="9">
        <v>57.300000000003</v>
      </c>
      <c r="X106" s="9">
        <v>48.100000000006</v>
      </c>
      <c r="Y106" s="9">
        <v>51.599999999991</v>
      </c>
      <c r="Z106" s="9">
        <v>38.100000000006</v>
      </c>
      <c r="AA106" s="9">
        <v>46.300000000003</v>
      </c>
      <c r="AB106" s="9">
        <v>34.299999999988</v>
      </c>
      <c r="AC106" s="9">
        <v>5.3000000000029</v>
      </c>
      <c r="AD106" s="9">
        <v>44.800000000003</v>
      </c>
      <c r="AE106" s="9">
        <v>48.5</v>
      </c>
      <c r="AF106" s="9">
        <v>48.199999999997</v>
      </c>
      <c r="AG106" s="9">
        <v>26.400000000009</v>
      </c>
      <c r="AH106" s="9">
        <v>28.099999999991</v>
      </c>
      <c r="AI106" s="129" t="str">
        <f>SUM(D106:AH106)</f>
        <v>0</v>
      </c>
      <c r="AJ106" s="9" t="str">
        <f>AI106/DAY(EOMONTH(B106,0))</f>
        <v>0</v>
      </c>
    </row>
    <row r="107" spans="1:46">
      <c r="A107" s="136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>
      <c r="A108" s="136" t="s">
        <v>77</v>
      </c>
      <c r="B108" s="131" t="s">
        <v>39</v>
      </c>
      <c r="C108" s="133" t="s">
        <v>40</v>
      </c>
      <c r="D108" s="5">
        <v>782.5</v>
      </c>
      <c r="E108" s="5">
        <v>969.5</v>
      </c>
      <c r="F108" s="5">
        <v>1075.6000000001</v>
      </c>
      <c r="G108" s="5">
        <v>1085.8999999999</v>
      </c>
      <c r="H108" s="5">
        <v>1059.7000000002</v>
      </c>
      <c r="I108" s="5">
        <v>968.19999999995</v>
      </c>
      <c r="J108" s="5">
        <v>925.30000000005</v>
      </c>
      <c r="K108" s="5">
        <v>897.89999999991</v>
      </c>
      <c r="L108" s="5">
        <v>893.30000000005</v>
      </c>
      <c r="M108" s="5">
        <v>952.19999999995</v>
      </c>
      <c r="N108" s="5">
        <v>995.89999999991</v>
      </c>
      <c r="O108" s="5">
        <v>990.70000000019</v>
      </c>
      <c r="P108" s="5">
        <v>880.79999999981</v>
      </c>
      <c r="Q108" s="5">
        <v>893</v>
      </c>
      <c r="R108" s="5">
        <v>978.70000000019</v>
      </c>
      <c r="S108" s="5">
        <v>1001.7</v>
      </c>
      <c r="T108" s="5">
        <v>989.5</v>
      </c>
      <c r="U108" s="5">
        <v>1210.3</v>
      </c>
      <c r="V108" s="5">
        <v>1109.7</v>
      </c>
      <c r="W108" s="5">
        <v>975.80000000005</v>
      </c>
      <c r="X108" s="5">
        <v>1022.5</v>
      </c>
      <c r="Y108" s="5">
        <v>1202.5</v>
      </c>
      <c r="Z108" s="5">
        <v>962.5</v>
      </c>
      <c r="AA108" s="5">
        <v>940.69999999995</v>
      </c>
      <c r="AB108" s="5">
        <v>1086.5999999999</v>
      </c>
      <c r="AC108" s="5">
        <v>1174.7000000002</v>
      </c>
      <c r="AD108" s="5">
        <v>973.29999999981</v>
      </c>
      <c r="AE108" s="5">
        <v>958.10000000009</v>
      </c>
      <c r="AF108" s="5">
        <v>1233.3999999999</v>
      </c>
      <c r="AG108" s="5">
        <v>1244</v>
      </c>
      <c r="AH108" s="5">
        <v>1202.7000000002</v>
      </c>
      <c r="AI108" s="128" t="str">
        <f>SUM(D108:AH108)</f>
        <v>0</v>
      </c>
      <c r="AJ108" s="5" t="str">
        <f>AI108/DAY(EOMONTH(B108,0))</f>
        <v>0</v>
      </c>
    </row>
    <row r="109" spans="1:46">
      <c r="A109" s="136"/>
      <c r="B109" s="132" t="s">
        <v>41</v>
      </c>
      <c r="C109" s="134" t="s">
        <v>40</v>
      </c>
      <c r="D109" s="9">
        <v>276.40000000014</v>
      </c>
      <c r="E109" s="9">
        <v>298.5</v>
      </c>
      <c r="F109" s="9">
        <v>343.30000000005</v>
      </c>
      <c r="G109" s="9">
        <v>331.69999999995</v>
      </c>
      <c r="H109" s="9">
        <v>310.59999999986</v>
      </c>
      <c r="I109" s="9">
        <v>350.40000000014</v>
      </c>
      <c r="J109" s="9">
        <v>355</v>
      </c>
      <c r="K109" s="9">
        <v>367.30000000005</v>
      </c>
      <c r="L109" s="9">
        <v>310.89999999991</v>
      </c>
      <c r="M109" s="9">
        <v>316.89999999991</v>
      </c>
      <c r="N109" s="9">
        <v>313.90000000014</v>
      </c>
      <c r="O109" s="9">
        <v>319.09999999986</v>
      </c>
      <c r="P109" s="9">
        <v>302.20000000019</v>
      </c>
      <c r="Q109" s="9">
        <v>320.69999999995</v>
      </c>
      <c r="R109" s="9">
        <v>323.19999999995</v>
      </c>
      <c r="S109" s="9">
        <v>337.10000000009</v>
      </c>
      <c r="T109" s="9">
        <v>350.29999999981</v>
      </c>
      <c r="U109" s="9">
        <v>307.90000000014</v>
      </c>
      <c r="V109" s="9">
        <v>280.09999999986</v>
      </c>
      <c r="W109" s="9">
        <v>347.60000000009</v>
      </c>
      <c r="X109" s="9">
        <v>363.39999999991</v>
      </c>
      <c r="Y109" s="9">
        <v>340</v>
      </c>
      <c r="Z109" s="9">
        <v>325.60000000009</v>
      </c>
      <c r="AA109" s="9">
        <v>353.30000000005</v>
      </c>
      <c r="AB109" s="9">
        <v>135.69999999995</v>
      </c>
      <c r="AC109" s="9">
        <v>0</v>
      </c>
      <c r="AD109" s="9">
        <v>0</v>
      </c>
      <c r="AE109" s="9">
        <v>0</v>
      </c>
      <c r="AF109" s="9">
        <v>1501.3</v>
      </c>
      <c r="AG109" s="9">
        <v>364</v>
      </c>
      <c r="AH109" s="9">
        <v>393.5</v>
      </c>
      <c r="AI109" s="129" t="str">
        <f>SUM(D109:AH109)</f>
        <v>0</v>
      </c>
      <c r="AJ109" s="9" t="str">
        <f>AI109/DAY(EOMONTH(B109,0))</f>
        <v>0</v>
      </c>
    </row>
    <row r="110" spans="1:46">
      <c r="A110" s="136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>
      <c r="A111" s="136" t="s">
        <v>78</v>
      </c>
      <c r="B111" s="131" t="s">
        <v>39</v>
      </c>
      <c r="C111" s="133" t="s">
        <v>40</v>
      </c>
      <c r="D111" s="5">
        <v>1256.6000000001</v>
      </c>
      <c r="E111" s="5">
        <v>1798.8</v>
      </c>
      <c r="F111" s="5">
        <v>1834.2</v>
      </c>
      <c r="G111" s="5">
        <v>1761.3999999999</v>
      </c>
      <c r="H111" s="5">
        <v>1878.4000000001</v>
      </c>
      <c r="I111" s="5">
        <v>1505.5</v>
      </c>
      <c r="J111" s="5">
        <v>790.69999999995</v>
      </c>
      <c r="K111" s="5">
        <v>1496.8</v>
      </c>
      <c r="L111" s="5">
        <v>1447.7</v>
      </c>
      <c r="M111" s="5">
        <v>1533</v>
      </c>
      <c r="N111" s="5">
        <v>1757.6000000001</v>
      </c>
      <c r="O111" s="5">
        <v>1475.8999999999</v>
      </c>
      <c r="P111" s="5">
        <v>1315</v>
      </c>
      <c r="Q111" s="5">
        <v>769</v>
      </c>
      <c r="R111" s="5">
        <v>1689.3999999999</v>
      </c>
      <c r="S111" s="5">
        <v>1603.4000000001</v>
      </c>
      <c r="T111" s="5">
        <v>1748.5</v>
      </c>
      <c r="U111" s="5">
        <v>1779.3</v>
      </c>
      <c r="V111" s="5">
        <v>1639.7999999998</v>
      </c>
      <c r="W111" s="5">
        <v>1427.6000000001</v>
      </c>
      <c r="X111" s="5">
        <v>847.10000000009</v>
      </c>
      <c r="Y111" s="5">
        <v>1884.7999999998</v>
      </c>
      <c r="Z111" s="5">
        <v>1824</v>
      </c>
      <c r="AA111" s="5">
        <v>1657.9000000001</v>
      </c>
      <c r="AB111" s="5">
        <v>1736</v>
      </c>
      <c r="AC111" s="5">
        <v>1611</v>
      </c>
      <c r="AD111" s="5">
        <v>1424.5999999999</v>
      </c>
      <c r="AE111" s="5">
        <v>1098</v>
      </c>
      <c r="AF111" s="5">
        <v>1918.4000000001</v>
      </c>
      <c r="AG111" s="5">
        <v>2022.5999999999</v>
      </c>
      <c r="AH111" s="5">
        <v>1965.6000000001</v>
      </c>
      <c r="AI111" s="128" t="str">
        <f>SUM(D111:AH111)</f>
        <v>0</v>
      </c>
      <c r="AJ111" s="5" t="str">
        <f>AI111/DAY(EOMONTH(B111,0))</f>
        <v>0</v>
      </c>
    </row>
    <row r="112" spans="1:46">
      <c r="A112" s="136"/>
      <c r="B112" s="132" t="s">
        <v>41</v>
      </c>
      <c r="C112" s="134" t="s">
        <v>40</v>
      </c>
      <c r="D112" s="9">
        <v>1528.2999999998</v>
      </c>
      <c r="E112" s="9">
        <v>1558</v>
      </c>
      <c r="F112" s="9">
        <v>1678.5</v>
      </c>
      <c r="G112" s="9">
        <v>1524.5</v>
      </c>
      <c r="H112" s="9">
        <v>909</v>
      </c>
      <c r="I112" s="9">
        <v>1901.5</v>
      </c>
      <c r="J112" s="9">
        <v>1852.2000000002</v>
      </c>
      <c r="K112" s="9">
        <v>1796.7999999998</v>
      </c>
      <c r="L112" s="9">
        <v>1447.5</v>
      </c>
      <c r="M112" s="9">
        <v>1658.7000000002</v>
      </c>
      <c r="N112" s="9">
        <v>1568</v>
      </c>
      <c r="O112" s="9">
        <v>1035.2999999998</v>
      </c>
      <c r="P112" s="9">
        <v>1948.7000000002</v>
      </c>
      <c r="Q112" s="9">
        <v>1823</v>
      </c>
      <c r="R112" s="9">
        <v>1785</v>
      </c>
      <c r="S112" s="9">
        <v>1699.5</v>
      </c>
      <c r="T112" s="9">
        <v>1672.5</v>
      </c>
      <c r="U112" s="9">
        <v>1449</v>
      </c>
      <c r="V112" s="9">
        <v>854.29999999981</v>
      </c>
      <c r="W112" s="9">
        <v>1895</v>
      </c>
      <c r="X112" s="9">
        <v>1923.7000000002</v>
      </c>
      <c r="Y112" s="9">
        <v>1709.2999999998</v>
      </c>
      <c r="Z112" s="9">
        <v>1605</v>
      </c>
      <c r="AA112" s="9">
        <v>1832.2000000002</v>
      </c>
      <c r="AB112" s="9">
        <v>452.29999999981</v>
      </c>
      <c r="AC112" s="9">
        <v>0</v>
      </c>
      <c r="AD112" s="9">
        <v>0</v>
      </c>
      <c r="AE112" s="9">
        <v>0</v>
      </c>
      <c r="AF112" s="9">
        <v>7116.2000000002</v>
      </c>
      <c r="AG112" s="9">
        <v>1746.2999999998</v>
      </c>
      <c r="AH112" s="9">
        <v>1820.5</v>
      </c>
      <c r="AI112" s="129" t="str">
        <f>SUM(D112:AH112)</f>
        <v>0</v>
      </c>
      <c r="AJ112" s="9" t="str">
        <f>AI112/DAY(EOMONTH(B112,0))</f>
        <v>0</v>
      </c>
    </row>
    <row r="113" spans="1:46">
      <c r="A113" s="136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>
      <c r="A114" s="136" t="s">
        <v>79</v>
      </c>
      <c r="B114" s="131" t="s">
        <v>39</v>
      </c>
      <c r="C114" s="133" t="s">
        <v>40</v>
      </c>
      <c r="D114" s="5">
        <v>442.09999999998</v>
      </c>
      <c r="E114" s="5">
        <v>370</v>
      </c>
      <c r="F114" s="5">
        <v>395.5</v>
      </c>
      <c r="G114" s="5">
        <v>401.59999999998</v>
      </c>
      <c r="H114" s="5">
        <v>420.90000000002</v>
      </c>
      <c r="I114" s="5">
        <v>440.29999999993</v>
      </c>
      <c r="J114" s="5">
        <v>217.70000000007</v>
      </c>
      <c r="K114" s="5">
        <v>438.59999999998</v>
      </c>
      <c r="L114" s="5">
        <v>445.69999999995</v>
      </c>
      <c r="M114" s="5">
        <v>441.30000000005</v>
      </c>
      <c r="N114" s="5">
        <v>399.90000000002</v>
      </c>
      <c r="O114" s="5">
        <v>377.5</v>
      </c>
      <c r="P114" s="5">
        <v>451.5</v>
      </c>
      <c r="Q114" s="5">
        <v>447</v>
      </c>
      <c r="R114" s="5">
        <v>433.29999999993</v>
      </c>
      <c r="S114" s="5">
        <v>450.90000000002</v>
      </c>
      <c r="T114" s="5">
        <v>430.80000000005</v>
      </c>
      <c r="U114" s="5">
        <v>439.79999999993</v>
      </c>
      <c r="V114" s="5">
        <v>431.5</v>
      </c>
      <c r="W114" s="5">
        <v>455.70000000007</v>
      </c>
      <c r="X114" s="5">
        <v>446.09999999998</v>
      </c>
      <c r="Y114" s="5">
        <v>441.80000000005</v>
      </c>
      <c r="Z114" s="5">
        <v>450.59999999998</v>
      </c>
      <c r="AA114" s="5">
        <v>434.09999999998</v>
      </c>
      <c r="AB114" s="5">
        <v>435.40000000002</v>
      </c>
      <c r="AC114" s="5">
        <v>424.5</v>
      </c>
      <c r="AD114" s="5">
        <v>425.5</v>
      </c>
      <c r="AE114" s="5">
        <v>439.5</v>
      </c>
      <c r="AF114" s="5">
        <v>425.5</v>
      </c>
      <c r="AG114" s="5">
        <v>423</v>
      </c>
      <c r="AH114" s="5">
        <v>423</v>
      </c>
      <c r="AI114" s="128" t="str">
        <f>SUM(D114:AH114)</f>
        <v>0</v>
      </c>
      <c r="AJ114" s="5" t="str">
        <f>AI114/DAY(EOMONTH(B114,0))</f>
        <v>0</v>
      </c>
    </row>
    <row r="115" spans="1:46">
      <c r="A115" s="136"/>
      <c r="B115" s="132" t="s">
        <v>41</v>
      </c>
      <c r="C115" s="134" t="s">
        <v>40</v>
      </c>
      <c r="D115" s="9">
        <v>434.70000000007</v>
      </c>
      <c r="E115" s="9">
        <v>421.69999999995</v>
      </c>
      <c r="F115" s="9">
        <v>423</v>
      </c>
      <c r="G115" s="9">
        <v>392.40000000002</v>
      </c>
      <c r="H115" s="9">
        <v>428.90000000002</v>
      </c>
      <c r="I115" s="9">
        <v>412.5</v>
      </c>
      <c r="J115" s="9">
        <v>429.90000000002</v>
      </c>
      <c r="K115" s="9">
        <v>406.59999999998</v>
      </c>
      <c r="L115" s="9">
        <v>387.09999999998</v>
      </c>
      <c r="M115" s="9">
        <v>398.09999999998</v>
      </c>
      <c r="N115" s="9">
        <v>434.59999999998</v>
      </c>
      <c r="O115" s="9">
        <v>434.30000000005</v>
      </c>
      <c r="P115" s="9">
        <v>419.80000000005</v>
      </c>
      <c r="Q115" s="9">
        <v>435.79999999993</v>
      </c>
      <c r="R115" s="9">
        <v>422.40000000002</v>
      </c>
      <c r="S115" s="9">
        <v>403.90000000002</v>
      </c>
      <c r="T115" s="9">
        <v>409.19999999995</v>
      </c>
      <c r="U115" s="9">
        <v>431.59999999998</v>
      </c>
      <c r="V115" s="9">
        <v>425.70000000007</v>
      </c>
      <c r="W115" s="9">
        <v>411.69999999995</v>
      </c>
      <c r="X115" s="9">
        <v>418</v>
      </c>
      <c r="Y115" s="9">
        <v>409.70000000007</v>
      </c>
      <c r="Z115" s="9">
        <v>411.69999999995</v>
      </c>
      <c r="AA115" s="9">
        <v>391.90000000002</v>
      </c>
      <c r="AB115" s="9">
        <v>274.29999999993</v>
      </c>
      <c r="AC115" s="9">
        <v>0</v>
      </c>
      <c r="AD115" s="9">
        <v>978.60000000009</v>
      </c>
      <c r="AE115" s="9">
        <v>417.59999999998</v>
      </c>
      <c r="AF115" s="9">
        <v>425.69999999995</v>
      </c>
      <c r="AG115" s="9">
        <v>414</v>
      </c>
      <c r="AH115" s="9">
        <v>371.20000000007</v>
      </c>
      <c r="AI115" s="129" t="str">
        <f>SUM(D115:AH115)</f>
        <v>0</v>
      </c>
      <c r="AJ115" s="9" t="str">
        <f>AI115/DAY(EOMONTH(B115,0))</f>
        <v>0</v>
      </c>
    </row>
    <row r="116" spans="1:46">
      <c r="A116" s="136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>
      <c r="A117" s="136" t="s">
        <v>80</v>
      </c>
      <c r="B117" s="131" t="s">
        <v>39</v>
      </c>
      <c r="C117" s="133" t="s">
        <v>40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128" t="str">
        <f>SUM(D117:AH117)</f>
        <v>0</v>
      </c>
      <c r="AJ117" s="5" t="str">
        <f>AI117/DAY(EOMONTH(B117,0))</f>
        <v>0</v>
      </c>
    </row>
    <row r="118" spans="1:46">
      <c r="A118" s="136"/>
      <c r="B118" s="132" t="s">
        <v>41</v>
      </c>
      <c r="C118" s="134" t="s">
        <v>40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5</v>
      </c>
      <c r="Q118" s="9">
        <v>9</v>
      </c>
      <c r="R118" s="9">
        <v>8.8</v>
      </c>
      <c r="S118" s="9">
        <v>9.4</v>
      </c>
      <c r="T118" s="9">
        <v>8.8</v>
      </c>
      <c r="U118" s="9">
        <v>8.3</v>
      </c>
      <c r="V118" s="9">
        <v>7.7</v>
      </c>
      <c r="W118" s="9">
        <v>9.2</v>
      </c>
      <c r="X118" s="9">
        <v>9.7</v>
      </c>
      <c r="Y118" s="9">
        <v>8.9</v>
      </c>
      <c r="Z118" s="9">
        <v>9.2</v>
      </c>
      <c r="AA118" s="9">
        <v>9.3</v>
      </c>
      <c r="AB118" s="9">
        <v>6.1</v>
      </c>
      <c r="AC118" s="9">
        <v>0</v>
      </c>
      <c r="AD118" s="9">
        <v>17.5</v>
      </c>
      <c r="AE118" s="9">
        <v>9.3</v>
      </c>
      <c r="AF118" s="9">
        <v>173.3</v>
      </c>
      <c r="AG118" s="9">
        <v>770.6</v>
      </c>
      <c r="AH118" s="9">
        <v>830.2</v>
      </c>
      <c r="AI118" s="129" t="str">
        <f>SUM(D118:AH118)</f>
        <v>0</v>
      </c>
      <c r="AJ118" s="9" t="str">
        <f>AI118/DAY(EOMONTH(B118,0))</f>
        <v>0</v>
      </c>
    </row>
    <row r="119" spans="1:46">
      <c r="A119" s="136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>
      <c r="A120" s="136" t="s">
        <v>81</v>
      </c>
      <c r="B120" s="131" t="s">
        <v>39</v>
      </c>
      <c r="C120" s="133" t="s">
        <v>40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128" t="str">
        <f>SUM(D120:AH120)</f>
        <v>0</v>
      </c>
      <c r="AJ120" s="5" t="str">
        <f>AI120/DAY(EOMONTH(B120,0))</f>
        <v>0</v>
      </c>
    </row>
    <row r="121" spans="1:46">
      <c r="A121" s="136"/>
      <c r="B121" s="132" t="s">
        <v>41</v>
      </c>
      <c r="C121" s="134" t="s">
        <v>40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40.8</v>
      </c>
      <c r="Q121" s="9">
        <v>75.8</v>
      </c>
      <c r="R121" s="9">
        <v>62.7</v>
      </c>
      <c r="S121" s="9">
        <v>64.4</v>
      </c>
      <c r="T121" s="9">
        <v>50.1</v>
      </c>
      <c r="U121" s="9">
        <v>42.4</v>
      </c>
      <c r="V121" s="9">
        <v>37.7</v>
      </c>
      <c r="W121" s="9">
        <v>60.2</v>
      </c>
      <c r="X121" s="9">
        <v>63.3</v>
      </c>
      <c r="Y121" s="9">
        <v>65.2</v>
      </c>
      <c r="Z121" s="9">
        <v>59.2</v>
      </c>
      <c r="AA121" s="9">
        <v>56.5</v>
      </c>
      <c r="AB121" s="9">
        <v>26.8</v>
      </c>
      <c r="AC121" s="9">
        <v>0</v>
      </c>
      <c r="AD121" s="9">
        <v>114</v>
      </c>
      <c r="AE121" s="9">
        <v>66.6</v>
      </c>
      <c r="AF121" s="9">
        <v>62.5</v>
      </c>
      <c r="AG121" s="9">
        <v>59.7</v>
      </c>
      <c r="AH121" s="9">
        <v>57.8</v>
      </c>
      <c r="AI121" s="129" t="str">
        <f>SUM(D121:AH121)</f>
        <v>0</v>
      </c>
      <c r="AJ121" s="9" t="str">
        <f>AI121/DAY(EOMONTH(B121,0))</f>
        <v>0</v>
      </c>
    </row>
    <row r="122" spans="1:46">
      <c r="A122" s="136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>
      <c r="A123" s="136" t="s">
        <v>82</v>
      </c>
      <c r="B123" s="131" t="s">
        <v>39</v>
      </c>
      <c r="C123" s="133" t="s">
        <v>40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128" t="str">
        <f>SUM(D123:AH123)</f>
        <v>0</v>
      </c>
      <c r="AJ123" s="5" t="str">
        <f>AI123/DAY(EOMONTH(B123,0))</f>
        <v>0</v>
      </c>
    </row>
    <row r="124" spans="1:46">
      <c r="A124" s="136"/>
      <c r="B124" s="132" t="s">
        <v>41</v>
      </c>
      <c r="C124" s="134" t="s">
        <v>40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0.5</v>
      </c>
      <c r="Q124" s="9">
        <v>1</v>
      </c>
      <c r="R124" s="9">
        <v>1.1</v>
      </c>
      <c r="S124" s="9">
        <v>1</v>
      </c>
      <c r="T124" s="9">
        <v>1</v>
      </c>
      <c r="U124" s="9">
        <v>1</v>
      </c>
      <c r="V124" s="9">
        <v>0.9</v>
      </c>
      <c r="W124" s="9">
        <v>1</v>
      </c>
      <c r="X124" s="9">
        <v>0.9</v>
      </c>
      <c r="Y124" s="9">
        <v>0.8</v>
      </c>
      <c r="Z124" s="9">
        <v>0.8</v>
      </c>
      <c r="AA124" s="9">
        <v>0.7</v>
      </c>
      <c r="AB124" s="9">
        <v>0.4</v>
      </c>
      <c r="AC124" s="9">
        <v>0</v>
      </c>
      <c r="AD124" s="9">
        <v>1.6</v>
      </c>
      <c r="AE124" s="9">
        <v>0.7</v>
      </c>
      <c r="AF124" s="9">
        <v>1.1</v>
      </c>
      <c r="AG124" s="9">
        <v>1</v>
      </c>
      <c r="AH124" s="9">
        <v>1.1</v>
      </c>
      <c r="AI124" s="129" t="str">
        <f>SUM(D124:AH124)</f>
        <v>0</v>
      </c>
      <c r="AJ124" s="9" t="str">
        <f>AI124/DAY(EOMONTH(B124,0))</f>
        <v>0</v>
      </c>
    </row>
    <row r="125" spans="1:46">
      <c r="A125" s="136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>
      <c r="A126" s="136" t="s">
        <v>83</v>
      </c>
      <c r="B126" s="131" t="s">
        <v>39</v>
      </c>
      <c r="C126" s="133" t="s">
        <v>40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128" t="str">
        <f>SUM(D126:AH126)</f>
        <v>0</v>
      </c>
      <c r="AJ126" s="5" t="str">
        <f>AI126/DAY(EOMONTH(B126,0))</f>
        <v>0</v>
      </c>
    </row>
    <row r="127" spans="1:46">
      <c r="A127" s="136"/>
      <c r="B127" s="132" t="s">
        <v>41</v>
      </c>
      <c r="C127" s="134" t="s">
        <v>40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2.5</v>
      </c>
      <c r="Q127" s="9">
        <v>4.5</v>
      </c>
      <c r="R127" s="9">
        <v>4.8</v>
      </c>
      <c r="S127" s="9">
        <v>5</v>
      </c>
      <c r="T127" s="9">
        <v>5.5</v>
      </c>
      <c r="U127" s="9">
        <v>6.9</v>
      </c>
      <c r="V127" s="9">
        <v>7.4</v>
      </c>
      <c r="W127" s="9">
        <v>6.4</v>
      </c>
      <c r="X127" s="9">
        <v>6.7</v>
      </c>
      <c r="Y127" s="9">
        <v>6</v>
      </c>
      <c r="Z127" s="9">
        <v>5.7</v>
      </c>
      <c r="AA127" s="9">
        <v>6.1</v>
      </c>
      <c r="AB127" s="9">
        <v>4.7</v>
      </c>
      <c r="AC127" s="9">
        <v>0</v>
      </c>
      <c r="AD127" s="9">
        <v>16.9</v>
      </c>
      <c r="AE127" s="9">
        <v>5.5</v>
      </c>
      <c r="AF127" s="9">
        <v>507</v>
      </c>
      <c r="AG127" s="9">
        <v>1131.4</v>
      </c>
      <c r="AH127" s="9">
        <v>1207.3</v>
      </c>
      <c r="AI127" s="129" t="str">
        <f>SUM(D127:AH127)</f>
        <v>0</v>
      </c>
      <c r="AJ127" s="9" t="str">
        <f>AI127/DAY(EOMONTH(B127,0))</f>
        <v>0</v>
      </c>
    </row>
    <row r="128" spans="1:46">
      <c r="A128" s="136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>
      <c r="A129" s="136" t="s">
        <v>84</v>
      </c>
      <c r="B129" s="131" t="s">
        <v>39</v>
      </c>
      <c r="C129" s="133" t="s">
        <v>40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128" t="str">
        <f>SUM(D129:AH129)</f>
        <v>0</v>
      </c>
      <c r="AJ129" s="5" t="str">
        <f>AI129/DAY(EOMONTH(B129,0))</f>
        <v>0</v>
      </c>
    </row>
    <row r="130" spans="1:46">
      <c r="A130" s="136"/>
      <c r="B130" s="132" t="s">
        <v>41</v>
      </c>
      <c r="C130" s="134" t="s">
        <v>40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1</v>
      </c>
      <c r="Q130" s="9">
        <v>0.1</v>
      </c>
      <c r="R130" s="9">
        <v>0.7</v>
      </c>
      <c r="S130" s="9">
        <v>1.1</v>
      </c>
      <c r="T130" s="9">
        <v>0.7</v>
      </c>
      <c r="U130" s="9">
        <v>0.1</v>
      </c>
      <c r="V130" s="9">
        <v>0.1</v>
      </c>
      <c r="W130" s="9">
        <v>0.1</v>
      </c>
      <c r="X130" s="9">
        <v>0.3</v>
      </c>
      <c r="Y130" s="9">
        <v>0.1</v>
      </c>
      <c r="Z130" s="9">
        <v>1.5</v>
      </c>
      <c r="AA130" s="9">
        <v>0.1</v>
      </c>
      <c r="AB130" s="9">
        <v>0.1</v>
      </c>
      <c r="AC130" s="9">
        <v>0</v>
      </c>
      <c r="AD130" s="9">
        <v>4.7</v>
      </c>
      <c r="AE130" s="9">
        <v>1.4</v>
      </c>
      <c r="AF130" s="9">
        <v>1.3</v>
      </c>
      <c r="AG130" s="9">
        <v>1.2</v>
      </c>
      <c r="AH130" s="9">
        <v>0.5</v>
      </c>
      <c r="AI130" s="129" t="str">
        <f>SUM(D130:AH130)</f>
        <v>0</v>
      </c>
      <c r="AJ130" s="9" t="str">
        <f>AI130/DAY(EOMONTH(B130,0))</f>
        <v>0</v>
      </c>
    </row>
    <row r="131" spans="1:46">
      <c r="A131" s="136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>
      <c r="A132" s="136" t="s">
        <v>85</v>
      </c>
      <c r="B132" s="131" t="s">
        <v>39</v>
      </c>
      <c r="C132" s="133" t="s">
        <v>40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128" t="str">
        <f>SUM(D132:AH132)</f>
        <v>0</v>
      </c>
      <c r="AJ132" s="5" t="str">
        <f>AI132/DAY(EOMONTH(B132,0))</f>
        <v>0</v>
      </c>
    </row>
    <row r="133" spans="1:46">
      <c r="A133" s="136"/>
      <c r="B133" s="132" t="s">
        <v>41</v>
      </c>
      <c r="C133" s="134" t="s">
        <v>40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0.3</v>
      </c>
      <c r="Q133" s="9">
        <v>0.5</v>
      </c>
      <c r="R133" s="9">
        <v>0.3</v>
      </c>
      <c r="S133" s="9">
        <v>0.2</v>
      </c>
      <c r="T133" s="9">
        <v>0.1</v>
      </c>
      <c r="U133" s="9">
        <v>0.1</v>
      </c>
      <c r="V133" s="9">
        <v>0.2</v>
      </c>
      <c r="W133" s="9">
        <v>0.3</v>
      </c>
      <c r="X133" s="9">
        <v>0.4</v>
      </c>
      <c r="Y133" s="9">
        <v>0.4</v>
      </c>
      <c r="Z133" s="9">
        <v>0.3</v>
      </c>
      <c r="AA133" s="9">
        <v>0.5</v>
      </c>
      <c r="AB133" s="9">
        <v>0</v>
      </c>
      <c r="AC133" s="9">
        <v>0</v>
      </c>
      <c r="AD133" s="9">
        <v>0.5</v>
      </c>
      <c r="AE133" s="9">
        <v>0.5</v>
      </c>
      <c r="AF133" s="9">
        <v>12.5</v>
      </c>
      <c r="AG133" s="9">
        <v>82.5</v>
      </c>
      <c r="AH133" s="9">
        <v>93.4</v>
      </c>
      <c r="AI133" s="129" t="str">
        <f>SUM(D133:AH133)</f>
        <v>0</v>
      </c>
      <c r="AJ133" s="9" t="str">
        <f>AI133/DAY(EOMONTH(B133,0))</f>
        <v>0</v>
      </c>
    </row>
    <row r="134" spans="1:46">
      <c r="A134" s="136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>
      <c r="A135" s="136" t="s">
        <v>86</v>
      </c>
      <c r="B135" s="131" t="s">
        <v>39</v>
      </c>
      <c r="C135" s="133" t="s">
        <v>40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128" t="str">
        <f>SUM(D135:AH135)</f>
        <v>0</v>
      </c>
      <c r="AJ135" s="5" t="str">
        <f>AI135/DAY(EOMONTH(B135,0))</f>
        <v>0</v>
      </c>
    </row>
    <row r="136" spans="1:46">
      <c r="A136" s="136"/>
      <c r="B136" s="132" t="s">
        <v>41</v>
      </c>
      <c r="C136" s="134" t="s">
        <v>40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1.9</v>
      </c>
      <c r="Q136" s="9">
        <v>3.8</v>
      </c>
      <c r="R136" s="9">
        <v>3.6</v>
      </c>
      <c r="S136" s="9">
        <v>3.1</v>
      </c>
      <c r="T136" s="9">
        <v>3.4</v>
      </c>
      <c r="U136" s="9">
        <v>3.4</v>
      </c>
      <c r="V136" s="9">
        <v>3.4</v>
      </c>
      <c r="W136" s="9">
        <v>3.7</v>
      </c>
      <c r="X136" s="9">
        <v>3.6</v>
      </c>
      <c r="Y136" s="9">
        <v>3.5</v>
      </c>
      <c r="Z136" s="9">
        <v>3.4</v>
      </c>
      <c r="AA136" s="9">
        <v>3.5</v>
      </c>
      <c r="AB136" s="9">
        <v>2.1</v>
      </c>
      <c r="AC136" s="9">
        <v>0</v>
      </c>
      <c r="AD136" s="9">
        <v>8.1</v>
      </c>
      <c r="AE136" s="9">
        <v>3.7</v>
      </c>
      <c r="AF136" s="9">
        <v>90.4</v>
      </c>
      <c r="AG136" s="9">
        <v>257.5</v>
      </c>
      <c r="AH136" s="9">
        <v>247.3</v>
      </c>
      <c r="AI136" s="129" t="str">
        <f>SUM(D136:AH136)</f>
        <v>0</v>
      </c>
      <c r="AJ136" s="9" t="str">
        <f>AI136/DAY(EOMONTH(B136,0))</f>
        <v>0</v>
      </c>
    </row>
    <row r="137" spans="1:46">
      <c r="A137" s="136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>
      <c r="A138" s="136" t="s">
        <v>87</v>
      </c>
      <c r="B138" s="131" t="s">
        <v>39</v>
      </c>
      <c r="C138" s="133" t="s">
        <v>40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128" t="str">
        <f>SUM(D138:AH138)</f>
        <v>0</v>
      </c>
      <c r="AJ138" s="5" t="str">
        <f>AI138/DAY(EOMONTH(B138,0))</f>
        <v>0</v>
      </c>
    </row>
    <row r="139" spans="1:46">
      <c r="A139" s="136"/>
      <c r="B139" s="132" t="s">
        <v>41</v>
      </c>
      <c r="C139" s="134" t="s">
        <v>40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1.7</v>
      </c>
      <c r="Q139" s="9">
        <v>2.7</v>
      </c>
      <c r="R139" s="9">
        <v>2.6</v>
      </c>
      <c r="S139" s="9">
        <v>2.5</v>
      </c>
      <c r="T139" s="9">
        <v>2</v>
      </c>
      <c r="U139" s="9">
        <v>1.6</v>
      </c>
      <c r="V139" s="9">
        <v>1.6</v>
      </c>
      <c r="W139" s="9">
        <v>2.6</v>
      </c>
      <c r="X139" s="9">
        <v>2.4</v>
      </c>
      <c r="Y139" s="9">
        <v>2.3</v>
      </c>
      <c r="Z139" s="9">
        <v>2.2</v>
      </c>
      <c r="AA139" s="9">
        <v>1.7</v>
      </c>
      <c r="AB139" s="9">
        <v>0.9</v>
      </c>
      <c r="AC139" s="9">
        <v>0</v>
      </c>
      <c r="AD139" s="9">
        <v>4.6</v>
      </c>
      <c r="AE139" s="9">
        <v>2.2</v>
      </c>
      <c r="AF139" s="9">
        <v>243</v>
      </c>
      <c r="AG139" s="9">
        <v>745.4</v>
      </c>
      <c r="AH139" s="9">
        <v>636.6</v>
      </c>
      <c r="AI139" s="129" t="str">
        <f>SUM(D139:AH139)</f>
        <v>0</v>
      </c>
      <c r="AJ139" s="9" t="str">
        <f>AI139/DAY(EOMONTH(B139,0))</f>
        <v>0</v>
      </c>
    </row>
    <row r="140" spans="1:46">
      <c r="A140" s="136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>
      <c r="A141" s="136" t="s">
        <v>88</v>
      </c>
      <c r="B141" s="131" t="s">
        <v>39</v>
      </c>
      <c r="C141" s="133" t="s">
        <v>40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128" t="str">
        <f>SUM(D141:AH141)</f>
        <v>0</v>
      </c>
      <c r="AJ141" s="5" t="str">
        <f>AI141/DAY(EOMONTH(B141,0))</f>
        <v>0</v>
      </c>
    </row>
    <row r="142" spans="1:46">
      <c r="A142" s="136"/>
      <c r="B142" s="132" t="s">
        <v>41</v>
      </c>
      <c r="C142" s="134" t="s">
        <v>40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31.1</v>
      </c>
      <c r="Q142" s="9">
        <v>0.5</v>
      </c>
      <c r="R142" s="9">
        <v>0.59999999999999</v>
      </c>
      <c r="S142" s="9">
        <v>0.60000000000001</v>
      </c>
      <c r="T142" s="9">
        <v>84.5</v>
      </c>
      <c r="U142" s="9">
        <v>0.5</v>
      </c>
      <c r="V142" s="9">
        <v>0.59999999999999</v>
      </c>
      <c r="W142" s="9">
        <v>48.4</v>
      </c>
      <c r="X142" s="9">
        <v>61.9</v>
      </c>
      <c r="Y142" s="9">
        <v>0.59999999999997</v>
      </c>
      <c r="Z142" s="9">
        <v>0.60000000000002</v>
      </c>
      <c r="AA142" s="9">
        <v>0.60000000000002</v>
      </c>
      <c r="AB142" s="9">
        <v>0.39999999999998</v>
      </c>
      <c r="AC142" s="9">
        <v>0</v>
      </c>
      <c r="AD142" s="9">
        <v>2</v>
      </c>
      <c r="AE142" s="9">
        <v>1.4</v>
      </c>
      <c r="AF142" s="9">
        <v>1</v>
      </c>
      <c r="AG142" s="9">
        <v>113.1</v>
      </c>
      <c r="AH142" s="9">
        <v>69.8</v>
      </c>
      <c r="AI142" s="129" t="str">
        <f>SUM(D142:AH142)</f>
        <v>0</v>
      </c>
      <c r="AJ142" s="9" t="str">
        <f>AI142/DAY(EOMONTH(B142,0))</f>
        <v>0</v>
      </c>
    </row>
    <row r="143" spans="1:46">
      <c r="A143" s="136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>
      <c r="A144" s="136" t="s">
        <v>89</v>
      </c>
      <c r="B144" s="131" t="s">
        <v>39</v>
      </c>
      <c r="C144" s="133" t="s">
        <v>40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128" t="str">
        <f>SUM(D144:AH144)</f>
        <v>0</v>
      </c>
      <c r="AJ144" s="5" t="str">
        <f>AI144/DAY(EOMONTH(B144,0))</f>
        <v>0</v>
      </c>
    </row>
    <row r="145" spans="1:46">
      <c r="A145" s="136"/>
      <c r="B145" s="132" t="s">
        <v>41</v>
      </c>
      <c r="C145" s="134" t="s">
        <v>40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2</v>
      </c>
      <c r="X145" s="9">
        <v>26.4</v>
      </c>
      <c r="Y145" s="9">
        <v>40</v>
      </c>
      <c r="Z145" s="9">
        <v>57.1</v>
      </c>
      <c r="AA145" s="9">
        <v>42.9</v>
      </c>
      <c r="AB145" s="9">
        <v>21.2</v>
      </c>
      <c r="AC145" s="9">
        <v>13.9</v>
      </c>
      <c r="AD145" s="9">
        <v>16.8</v>
      </c>
      <c r="AE145" s="9">
        <v>26.5</v>
      </c>
      <c r="AF145" s="9">
        <v>35.5</v>
      </c>
      <c r="AG145" s="9">
        <v>39</v>
      </c>
      <c r="AH145" s="9">
        <v>31.5</v>
      </c>
      <c r="AI145" s="129" t="str">
        <f>SUM(D145:AH145)</f>
        <v>0</v>
      </c>
      <c r="AJ145" s="9" t="str">
        <f>AI145/DAY(EOMONTH(B145,0))</f>
        <v>0</v>
      </c>
    </row>
    <row r="146" spans="1:46">
      <c r="A146" s="136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>
      <c r="A147" s="136" t="s">
        <v>90</v>
      </c>
      <c r="B147" s="131" t="s">
        <v>39</v>
      </c>
      <c r="C147" s="133" t="s">
        <v>40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128" t="str">
        <f>SUM(D147:AH147)</f>
        <v>0</v>
      </c>
      <c r="AJ147" s="5" t="str">
        <f>AI147/DAY(EOMONTH(B147,0))</f>
        <v>0</v>
      </c>
    </row>
    <row r="148" spans="1:46">
      <c r="A148" s="136"/>
      <c r="B148" s="132" t="s">
        <v>41</v>
      </c>
      <c r="C148" s="134" t="s">
        <v>40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4.7</v>
      </c>
      <c r="X148" s="9">
        <v>44.9</v>
      </c>
      <c r="Y148" s="9">
        <v>32.1</v>
      </c>
      <c r="Z148" s="9">
        <v>32.9</v>
      </c>
      <c r="AA148" s="9">
        <v>32.4</v>
      </c>
      <c r="AB148" s="9">
        <v>41.1</v>
      </c>
      <c r="AC148" s="9">
        <v>32.6</v>
      </c>
      <c r="AD148" s="9">
        <v>35.7</v>
      </c>
      <c r="AE148" s="9">
        <v>45.2</v>
      </c>
      <c r="AF148" s="9">
        <v>32.6</v>
      </c>
      <c r="AG148" s="9">
        <v>32.5</v>
      </c>
      <c r="AH148" s="9">
        <v>32.4</v>
      </c>
      <c r="AI148" s="129" t="str">
        <f>SUM(D148:AH148)</f>
        <v>0</v>
      </c>
      <c r="AJ148" s="9" t="str">
        <f>AI148/DAY(EOMONTH(B148,0))</f>
        <v>0</v>
      </c>
    </row>
    <row r="149" spans="1:46">
      <c r="A149" s="136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>
      <c r="A150" s="136" t="s">
        <v>91</v>
      </c>
      <c r="B150" s="131" t="s">
        <v>39</v>
      </c>
      <c r="C150" s="133" t="s">
        <v>40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128" t="str">
        <f>SUM(D150:AH150)</f>
        <v>0</v>
      </c>
      <c r="AJ150" s="5" t="str">
        <f>AI150/DAY(EOMONTH(B150,0))</f>
        <v>0</v>
      </c>
    </row>
    <row r="151" spans="1:46">
      <c r="A151" s="136"/>
      <c r="B151" s="132" t="s">
        <v>41</v>
      </c>
      <c r="C151" s="134" t="s">
        <v>40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0.3</v>
      </c>
      <c r="X151" s="9">
        <v>3.6</v>
      </c>
      <c r="Y151" s="9">
        <v>4</v>
      </c>
      <c r="Z151" s="9">
        <v>2.8</v>
      </c>
      <c r="AA151" s="9">
        <v>4.2</v>
      </c>
      <c r="AB151" s="9">
        <v>1.8</v>
      </c>
      <c r="AC151" s="9">
        <v>1.6</v>
      </c>
      <c r="AD151" s="9">
        <v>3.2</v>
      </c>
      <c r="AE151" s="9">
        <v>2.9</v>
      </c>
      <c r="AF151" s="9">
        <v>153.6</v>
      </c>
      <c r="AG151" s="9">
        <v>253.4</v>
      </c>
      <c r="AH151" s="9">
        <v>202.2</v>
      </c>
      <c r="AI151" s="129" t="str">
        <f>SUM(D151:AH151)</f>
        <v>0</v>
      </c>
      <c r="AJ151" s="9" t="str">
        <f>AI151/DAY(EOMONTH(B151,0))</f>
        <v>0</v>
      </c>
    </row>
    <row r="152" spans="1:46">
      <c r="A152" s="136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>
      <c r="A153" s="136" t="s">
        <v>92</v>
      </c>
      <c r="B153" s="131" t="s">
        <v>39</v>
      </c>
      <c r="C153" s="133" t="s">
        <v>40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128" t="str">
        <f>SUM(D153:AH153)</f>
        <v>0</v>
      </c>
      <c r="AJ153" s="5" t="str">
        <f>AI153/DAY(EOMONTH(B153,0))</f>
        <v>0</v>
      </c>
    </row>
    <row r="154" spans="1:46">
      <c r="A154" s="136"/>
      <c r="B154" s="132" t="s">
        <v>41</v>
      </c>
      <c r="C154" s="134" t="s">
        <v>40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0.9</v>
      </c>
      <c r="X154" s="9">
        <v>125.3</v>
      </c>
      <c r="Y154" s="9">
        <v>115.2</v>
      </c>
      <c r="Z154" s="9">
        <v>125.7</v>
      </c>
      <c r="AA154" s="9">
        <v>126.6</v>
      </c>
      <c r="AB154" s="9">
        <v>7</v>
      </c>
      <c r="AC154" s="9">
        <v>7.1</v>
      </c>
      <c r="AD154" s="9">
        <v>26.2</v>
      </c>
      <c r="AE154" s="9">
        <v>226.7</v>
      </c>
      <c r="AF154" s="9">
        <v>182.3</v>
      </c>
      <c r="AG154" s="9">
        <v>187.6</v>
      </c>
      <c r="AH154" s="9">
        <v>234.1</v>
      </c>
      <c r="AI154" s="129" t="str">
        <f>SUM(D154:AH154)</f>
        <v>0</v>
      </c>
      <c r="AJ154" s="9" t="str">
        <f>AI154/DAY(EOMONTH(B154,0))</f>
        <v>0</v>
      </c>
    </row>
    <row r="155" spans="1:46">
      <c r="A155" s="136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>
      <c r="A156" s="136" t="s">
        <v>93</v>
      </c>
      <c r="B156" s="131" t="s">
        <v>39</v>
      </c>
      <c r="C156" s="133" t="s">
        <v>40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128" t="str">
        <f>SUM(D156:AH156)</f>
        <v>0</v>
      </c>
      <c r="AJ156" s="5" t="str">
        <f>AI156/DAY(EOMONTH(B156,0))</f>
        <v>0</v>
      </c>
    </row>
    <row r="157" spans="1:46">
      <c r="A157" s="136"/>
      <c r="B157" s="132" t="s">
        <v>41</v>
      </c>
      <c r="C157" s="134" t="s">
        <v>40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1.2</v>
      </c>
      <c r="AG157" s="9">
        <v>98.8</v>
      </c>
      <c r="AH157" s="9">
        <v>12.4</v>
      </c>
      <c r="AI157" s="129" t="str">
        <f>SUM(D157:AH157)</f>
        <v>0</v>
      </c>
      <c r="AJ157" s="9" t="str">
        <f>AI157/DAY(EOMONTH(B157,0))</f>
        <v>0</v>
      </c>
    </row>
    <row r="158" spans="1:46">
      <c r="A158" s="136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>
      <c r="A159" s="136" t="s">
        <v>94</v>
      </c>
      <c r="B159" s="131" t="s">
        <v>39</v>
      </c>
      <c r="C159" s="133" t="s">
        <v>40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128" t="str">
        <f>SUM(D159:AH159)</f>
        <v>0</v>
      </c>
      <c r="AJ159" s="5" t="str">
        <f>AI159/DAY(EOMONTH(B159,0))</f>
        <v>0</v>
      </c>
    </row>
    <row r="160" spans="1:46">
      <c r="A160" s="136"/>
      <c r="B160" s="132" t="s">
        <v>41</v>
      </c>
      <c r="C160" s="134" t="s">
        <v>40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129" t="str">
        <f>SUM(D160:AH160)</f>
        <v>0</v>
      </c>
      <c r="AJ160" s="9" t="str">
        <f>AI160/DAY(EOMONTH(B160,0))</f>
        <v>0</v>
      </c>
    </row>
    <row r="161" spans="1:46">
      <c r="A161" s="136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>
      <c r="A162" s="136" t="s">
        <v>95</v>
      </c>
      <c r="B162" s="131" t="s">
        <v>39</v>
      </c>
      <c r="C162" s="133" t="s">
        <v>40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128" t="str">
        <f>SUM(D162:AH162)</f>
        <v>0</v>
      </c>
      <c r="AJ162" s="5" t="str">
        <f>AI162/DAY(EOMONTH(B162,0))</f>
        <v>0</v>
      </c>
    </row>
    <row r="163" spans="1:46">
      <c r="A163" s="136"/>
      <c r="B163" s="132" t="s">
        <v>41</v>
      </c>
      <c r="C163" s="134" t="s">
        <v>40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33.8</v>
      </c>
      <c r="AG163" s="9">
        <v>118.3</v>
      </c>
      <c r="AH163" s="9">
        <v>82.4</v>
      </c>
      <c r="AI163" s="129" t="str">
        <f>SUM(D163:AH163)</f>
        <v>0</v>
      </c>
      <c r="AJ163" s="9" t="str">
        <f>AI163/DAY(EOMONTH(B163,0))</f>
        <v>0</v>
      </c>
    </row>
    <row r="164" spans="1:46">
      <c r="A164" s="136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>
      <c r="A165" s="136" t="s">
        <v>96</v>
      </c>
      <c r="B165" s="131" t="s">
        <v>39</v>
      </c>
      <c r="C165" s="133" t="s">
        <v>40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128" t="str">
        <f>SUM(D165:AH165)</f>
        <v>0</v>
      </c>
      <c r="AJ165" s="5" t="str">
        <f>AI165/DAY(EOMONTH(B165,0))</f>
        <v>0</v>
      </c>
    </row>
    <row r="166" spans="1:46">
      <c r="A166" s="136"/>
      <c r="B166" s="132" t="s">
        <v>41</v>
      </c>
      <c r="C166" s="134" t="s">
        <v>40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27.8</v>
      </c>
      <c r="X166" s="9">
        <v>234</v>
      </c>
      <c r="Y166" s="9">
        <v>234.8</v>
      </c>
      <c r="Z166" s="9">
        <v>231.7</v>
      </c>
      <c r="AA166" s="9">
        <v>227.7</v>
      </c>
      <c r="AB166" s="9">
        <v>211.5</v>
      </c>
      <c r="AC166" s="9">
        <v>201.6</v>
      </c>
      <c r="AD166" s="9">
        <v>219.7</v>
      </c>
      <c r="AE166" s="9">
        <v>220.3</v>
      </c>
      <c r="AF166" s="9">
        <v>219.3</v>
      </c>
      <c r="AG166" s="9">
        <v>226.3</v>
      </c>
      <c r="AH166" s="9">
        <v>227.7</v>
      </c>
      <c r="AI166" s="129" t="str">
        <f>SUM(D166:AH166)</f>
        <v>0</v>
      </c>
      <c r="AJ166" s="9" t="str">
        <f>AI166/DAY(EOMONTH(B166,0))</f>
        <v>0</v>
      </c>
    </row>
    <row r="167" spans="1:46">
      <c r="A167" s="136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>
      <c r="A168" s="136" t="s">
        <v>97</v>
      </c>
      <c r="B168" s="131" t="s">
        <v>39</v>
      </c>
      <c r="C168" s="133" t="s">
        <v>40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128" t="str">
        <f>SUM(D168:AH168)</f>
        <v>0</v>
      </c>
      <c r="AJ168" s="5" t="str">
        <f>AI168/DAY(EOMONTH(B168,0))</f>
        <v>0</v>
      </c>
    </row>
    <row r="169" spans="1:46">
      <c r="A169" s="136"/>
      <c r="B169" s="132" t="s">
        <v>41</v>
      </c>
      <c r="C169" s="134" t="s">
        <v>40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8.6</v>
      </c>
      <c r="X169" s="9">
        <v>245.8</v>
      </c>
      <c r="Y169" s="9">
        <v>265.5</v>
      </c>
      <c r="Z169" s="9">
        <v>279.2</v>
      </c>
      <c r="AA169" s="9">
        <v>304.7</v>
      </c>
      <c r="AB169" s="9">
        <v>194.3</v>
      </c>
      <c r="AC169" s="9">
        <v>58.9</v>
      </c>
      <c r="AD169" s="9">
        <v>284.9</v>
      </c>
      <c r="AE169" s="9">
        <v>234</v>
      </c>
      <c r="AF169" s="9">
        <v>263.1</v>
      </c>
      <c r="AG169" s="9">
        <v>228.8</v>
      </c>
      <c r="AH169" s="9">
        <v>207.4</v>
      </c>
      <c r="AI169" s="129" t="str">
        <f>SUM(D169:AH169)</f>
        <v>0</v>
      </c>
      <c r="AJ169" s="9" t="str">
        <f>AI169/DAY(EOMONTH(B169,0))</f>
        <v>0</v>
      </c>
    </row>
    <row r="170" spans="1:46">
      <c r="A170" s="136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>
      <c r="A171" s="136" t="s">
        <v>98</v>
      </c>
      <c r="B171" s="131" t="s">
        <v>39</v>
      </c>
      <c r="C171" s="133" t="s">
        <v>40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128" t="str">
        <f>SUM(D171:AH171)</f>
        <v>0</v>
      </c>
      <c r="AJ171" s="5" t="str">
        <f>AI171/DAY(EOMONTH(B171,0))</f>
        <v>0</v>
      </c>
    </row>
    <row r="172" spans="1:46">
      <c r="A172" s="136"/>
      <c r="B172" s="132" t="s">
        <v>41</v>
      </c>
      <c r="C172" s="134" t="s">
        <v>40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0.1</v>
      </c>
      <c r="X172" s="9">
        <v>4.1</v>
      </c>
      <c r="Y172" s="9">
        <v>1.5</v>
      </c>
      <c r="Z172" s="9">
        <v>1.6</v>
      </c>
      <c r="AA172" s="9">
        <v>1.1</v>
      </c>
      <c r="AB172" s="9">
        <v>0.3</v>
      </c>
      <c r="AC172" s="9">
        <v>0</v>
      </c>
      <c r="AD172" s="9">
        <v>0</v>
      </c>
      <c r="AE172" s="9">
        <v>0</v>
      </c>
      <c r="AF172" s="9">
        <v>39.6</v>
      </c>
      <c r="AG172" s="9">
        <v>181.6</v>
      </c>
      <c r="AH172" s="9">
        <v>248</v>
      </c>
      <c r="AI172" s="129" t="str">
        <f>SUM(D172:AH172)</f>
        <v>0</v>
      </c>
      <c r="AJ172" s="9" t="str">
        <f>AI172/DAY(EOMONTH(B172,0))</f>
        <v>0</v>
      </c>
    </row>
    <row r="173" spans="1:46">
      <c r="A173" s="136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>
      <c r="A174" s="136" t="s">
        <v>99</v>
      </c>
      <c r="B174" s="131" t="s">
        <v>39</v>
      </c>
      <c r="C174" s="133" t="s">
        <v>40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128" t="str">
        <f>SUM(D174:AH174)</f>
        <v>0</v>
      </c>
      <c r="AJ174" s="5" t="str">
        <f>AI174/DAY(EOMONTH(B174,0))</f>
        <v>0</v>
      </c>
    </row>
    <row r="175" spans="1:46">
      <c r="A175" s="136"/>
      <c r="B175" s="132" t="s">
        <v>41</v>
      </c>
      <c r="C175" s="134" t="s">
        <v>40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7.7</v>
      </c>
      <c r="X175" s="9">
        <v>214.7</v>
      </c>
      <c r="Y175" s="9">
        <v>258.7</v>
      </c>
      <c r="Z175" s="9">
        <v>54.6</v>
      </c>
      <c r="AA175" s="9">
        <v>175.8</v>
      </c>
      <c r="AB175" s="9">
        <v>2.1999999999999</v>
      </c>
      <c r="AC175" s="9">
        <v>18.7</v>
      </c>
      <c r="AD175" s="9">
        <v>149.3</v>
      </c>
      <c r="AE175" s="9">
        <v>277</v>
      </c>
      <c r="AF175" s="9">
        <v>287.7</v>
      </c>
      <c r="AG175" s="9">
        <v>252.2</v>
      </c>
      <c r="AH175" s="9">
        <v>274.4</v>
      </c>
      <c r="AI175" s="129" t="str">
        <f>SUM(D175:AH175)</f>
        <v>0</v>
      </c>
      <c r="AJ175" s="9" t="str">
        <f>AI175/DAY(EOMONTH(B175,0))</f>
        <v>0</v>
      </c>
    </row>
    <row r="176" spans="1:46">
      <c r="A176" s="136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>
      <c r="A177" s="136" t="s">
        <v>100</v>
      </c>
      <c r="B177" s="131" t="s">
        <v>39</v>
      </c>
      <c r="C177" s="133" t="s">
        <v>40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128" t="str">
        <f>SUM(D177:AH177)</f>
        <v>0</v>
      </c>
      <c r="AJ177" s="5" t="str">
        <f>AI177/DAY(EOMONTH(B177,0))</f>
        <v>0</v>
      </c>
    </row>
    <row r="178" spans="1:46">
      <c r="A178" s="136"/>
      <c r="B178" s="132" t="s">
        <v>41</v>
      </c>
      <c r="C178" s="134" t="s">
        <v>40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25</v>
      </c>
      <c r="AG178" s="9">
        <v>160.7</v>
      </c>
      <c r="AH178" s="9">
        <v>172.2</v>
      </c>
      <c r="AI178" s="129" t="str">
        <f>SUM(D178:AH178)</f>
        <v>0</v>
      </c>
      <c r="AJ178" s="9" t="str">
        <f>AI178/DAY(EOMONTH(B178,0))</f>
        <v>0</v>
      </c>
    </row>
    <row r="179" spans="1:46">
      <c r="A179" s="136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>
      <c r="A180" s="136" t="s">
        <v>101</v>
      </c>
      <c r="B180" s="131" t="s">
        <v>39</v>
      </c>
      <c r="C180" s="133" t="s">
        <v>40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128" t="str">
        <f>SUM(D180:AH180)</f>
        <v>0</v>
      </c>
      <c r="AJ180" s="5" t="str">
        <f>AI180/DAY(EOMONTH(B180,0))</f>
        <v>0</v>
      </c>
    </row>
    <row r="181" spans="1:46">
      <c r="A181" s="136"/>
      <c r="B181" s="132" t="s">
        <v>41</v>
      </c>
      <c r="C181" s="134" t="s">
        <v>40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0.7</v>
      </c>
      <c r="X181" s="9">
        <v>163.3</v>
      </c>
      <c r="Y181" s="9">
        <v>111.5</v>
      </c>
      <c r="Z181" s="9">
        <v>50.5</v>
      </c>
      <c r="AA181" s="9">
        <v>170.6</v>
      </c>
      <c r="AB181" s="9">
        <v>2</v>
      </c>
      <c r="AC181" s="9">
        <v>0</v>
      </c>
      <c r="AD181" s="9">
        <v>0</v>
      </c>
      <c r="AE181" s="9">
        <v>0</v>
      </c>
      <c r="AF181" s="9">
        <v>555.8</v>
      </c>
      <c r="AG181" s="9">
        <v>165.3</v>
      </c>
      <c r="AH181" s="9">
        <v>205.2</v>
      </c>
      <c r="AI181" s="129" t="str">
        <f>SUM(D181:AH181)</f>
        <v>0</v>
      </c>
      <c r="AJ181" s="9" t="str">
        <f>AI181/DAY(EOMONTH(B181,0))</f>
        <v>0</v>
      </c>
    </row>
    <row r="182" spans="1:46">
      <c r="A182" s="136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>
      <c r="A183" s="136" t="s">
        <v>102</v>
      </c>
      <c r="B183" s="131" t="s">
        <v>39</v>
      </c>
      <c r="C183" s="133" t="s">
        <v>40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128" t="str">
        <f>SUM(D183:AH183)</f>
        <v>0</v>
      </c>
      <c r="AJ183" s="5" t="str">
        <f>AI183/DAY(EOMONTH(B183,0))</f>
        <v>0</v>
      </c>
    </row>
    <row r="184" spans="1:46">
      <c r="A184" s="136"/>
      <c r="B184" s="132" t="s">
        <v>41</v>
      </c>
      <c r="C184" s="134" t="s">
        <v>40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0.2</v>
      </c>
      <c r="S184" s="9">
        <v>0.1</v>
      </c>
      <c r="T184" s="9">
        <v>0.1</v>
      </c>
      <c r="U184" s="9">
        <v>0.3</v>
      </c>
      <c r="V184" s="9">
        <v>0.2</v>
      </c>
      <c r="W184" s="9">
        <v>0.1</v>
      </c>
      <c r="X184" s="9">
        <v>0.1</v>
      </c>
      <c r="Y184" s="9">
        <v>0.1</v>
      </c>
      <c r="Z184" s="9">
        <v>0.1</v>
      </c>
      <c r="AA184" s="9">
        <v>0.2</v>
      </c>
      <c r="AB184" s="9">
        <v>0.1</v>
      </c>
      <c r="AC184" s="9">
        <v>0</v>
      </c>
      <c r="AD184" s="9">
        <v>0.5</v>
      </c>
      <c r="AE184" s="9">
        <v>0.1</v>
      </c>
      <c r="AF184" s="9">
        <v>129.8</v>
      </c>
      <c r="AG184" s="9">
        <v>350.8</v>
      </c>
      <c r="AH184" s="9">
        <v>361.2</v>
      </c>
      <c r="AI184" s="129" t="str">
        <f>SUM(D184:AH184)</f>
        <v>0</v>
      </c>
      <c r="AJ184" s="9" t="str">
        <f>AI184/DAY(EOMONTH(B184,0))</f>
        <v>0</v>
      </c>
    </row>
    <row r="185" spans="1:46">
      <c r="A185" s="136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>
      <c r="A186" s="136" t="s">
        <v>103</v>
      </c>
      <c r="B186" s="131" t="s">
        <v>39</v>
      </c>
      <c r="C186" s="133" t="s">
        <v>40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128" t="str">
        <f>SUM(D186:AH186)</f>
        <v>0</v>
      </c>
      <c r="AJ186" s="5" t="str">
        <f>AI186/DAY(EOMONTH(B186,0))</f>
        <v>0</v>
      </c>
    </row>
    <row r="187" spans="1:46">
      <c r="A187" s="136"/>
      <c r="B187" s="132" t="s">
        <v>41</v>
      </c>
      <c r="C187" s="134" t="s">
        <v>40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129" t="str">
        <f>SUM(D187:AH187)</f>
        <v>0</v>
      </c>
      <c r="AJ187" s="9" t="str">
        <f>AI187/DAY(EOMONTH(B187,0))</f>
        <v>0</v>
      </c>
    </row>
    <row r="188" spans="1:46">
      <c r="A188" s="136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>
      <c r="A189" s="136" t="s">
        <v>104</v>
      </c>
      <c r="B189" s="131" t="s">
        <v>39</v>
      </c>
      <c r="C189" s="133" t="s">
        <v>40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128" t="str">
        <f>SUM(D189:AH189)</f>
        <v>0</v>
      </c>
      <c r="AJ189" s="5" t="str">
        <f>AI189/DAY(EOMONTH(B189,0))</f>
        <v>0</v>
      </c>
    </row>
    <row r="190" spans="1:46">
      <c r="A190" s="136"/>
      <c r="B190" s="132" t="s">
        <v>41</v>
      </c>
      <c r="C190" s="134" t="s">
        <v>40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129" t="str">
        <f>SUM(D190:AH190)</f>
        <v>0</v>
      </c>
      <c r="AJ190" s="9" t="str">
        <f>AI190/DAY(EOMONTH(B190,0))</f>
        <v>0</v>
      </c>
    </row>
    <row r="191" spans="1:46">
      <c r="A191" s="136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>
      <c r="A192" s="136" t="s">
        <v>105</v>
      </c>
      <c r="B192" s="131" t="s">
        <v>39</v>
      </c>
      <c r="C192" s="133" t="s">
        <v>40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128" t="str">
        <f>SUM(D192:AH192)</f>
        <v>0</v>
      </c>
      <c r="AJ192" s="5" t="str">
        <f>AI192/DAY(EOMONTH(B192,0))</f>
        <v>0</v>
      </c>
    </row>
    <row r="193" spans="1:46">
      <c r="A193" s="136"/>
      <c r="B193" s="132" t="s">
        <v>41</v>
      </c>
      <c r="C193" s="134" t="s">
        <v>40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129" t="str">
        <f>SUM(D193:AH193)</f>
        <v>0</v>
      </c>
      <c r="AJ193" s="9" t="str">
        <f>AI193/DAY(EOMONTH(B193,0))</f>
        <v>0</v>
      </c>
    </row>
    <row r="194" spans="1:46">
      <c r="A194" s="136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>
      <c r="A195" s="136" t="s">
        <v>106</v>
      </c>
      <c r="B195" s="131" t="s">
        <v>39</v>
      </c>
      <c r="C195" s="133" t="s">
        <v>40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128" t="str">
        <f>SUM(D195:AH195)</f>
        <v>0</v>
      </c>
      <c r="AJ195" s="5" t="str">
        <f>AI195/DAY(EOMONTH(B195,0))</f>
        <v>0</v>
      </c>
    </row>
    <row r="196" spans="1:46">
      <c r="A196" s="136"/>
      <c r="B196" s="132" t="s">
        <v>41</v>
      </c>
      <c r="C196" s="134" t="s">
        <v>40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129" t="str">
        <f>SUM(D196:AH196)</f>
        <v>0</v>
      </c>
      <c r="AJ196" s="9" t="str">
        <f>AI196/DAY(EOMONTH(B196,0))</f>
        <v>0</v>
      </c>
    </row>
    <row r="197" spans="1:46">
      <c r="A197" s="136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>
      <c r="A198" s="136" t="s">
        <v>107</v>
      </c>
      <c r="B198" s="131" t="s">
        <v>39</v>
      </c>
      <c r="C198" s="133" t="s">
        <v>40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128" t="str">
        <f>SUM(D198:AH198)</f>
        <v>0</v>
      </c>
      <c r="AJ198" s="5" t="str">
        <f>AI198/DAY(EOMONTH(B198,0))</f>
        <v>0</v>
      </c>
    </row>
    <row r="199" spans="1:46">
      <c r="A199" s="136"/>
      <c r="B199" s="132" t="s">
        <v>41</v>
      </c>
      <c r="C199" s="134" t="s">
        <v>40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129" t="str">
        <f>SUM(D199:AH199)</f>
        <v>0</v>
      </c>
      <c r="AJ199" s="9" t="str">
        <f>AI199/DAY(EOMONTH(B199,0))</f>
        <v>0</v>
      </c>
    </row>
    <row r="200" spans="1:46">
      <c r="A200" s="136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>
      <c r="A201" s="136" t="s">
        <v>108</v>
      </c>
      <c r="B201" s="131" t="s">
        <v>39</v>
      </c>
      <c r="C201" s="133" t="s">
        <v>40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128" t="str">
        <f>SUM(D201:AH201)</f>
        <v>0</v>
      </c>
      <c r="AJ201" s="5" t="str">
        <f>AI201/DAY(EOMONTH(B201,0))</f>
        <v>0</v>
      </c>
    </row>
    <row r="202" spans="1:46">
      <c r="A202" s="136"/>
      <c r="B202" s="132" t="s">
        <v>41</v>
      </c>
      <c r="C202" s="134" t="s">
        <v>40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129" t="str">
        <f>SUM(D202:AH202)</f>
        <v>0</v>
      </c>
      <c r="AJ202" s="9" t="str">
        <f>AI202/DAY(EOMONTH(B202,0))</f>
        <v>0</v>
      </c>
    </row>
    <row r="203" spans="1:46">
      <c r="A203" s="136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>
      <c r="A204" s="136" t="s">
        <v>109</v>
      </c>
      <c r="B204" s="131" t="s">
        <v>39</v>
      </c>
      <c r="C204" s="133" t="s">
        <v>40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128" t="str">
        <f>SUM(D204:AH204)</f>
        <v>0</v>
      </c>
      <c r="AJ204" s="5" t="str">
        <f>AI204/DAY(EOMONTH(B204,0))</f>
        <v>0</v>
      </c>
    </row>
    <row r="205" spans="1:46">
      <c r="A205" s="136"/>
      <c r="B205" s="132" t="s">
        <v>41</v>
      </c>
      <c r="C205" s="134" t="s">
        <v>40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129" t="str">
        <f>SUM(D205:AH205)</f>
        <v>0</v>
      </c>
      <c r="AJ205" s="9" t="str">
        <f>AI205/DAY(EOMONTH(B205,0))</f>
        <v>0</v>
      </c>
    </row>
    <row r="206" spans="1:46">
      <c r="A206" s="136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36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36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36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36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36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36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36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36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36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36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36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36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36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36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36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36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36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36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36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36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36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T1:AI1"/>
    <mergeCell ref="A27:A29"/>
    <mergeCell ref="A30:A32"/>
    <mergeCell ref="A21:A23"/>
    <mergeCell ref="A24:A26"/>
    <mergeCell ref="A15:A17"/>
    <mergeCell ref="A33:A35"/>
    <mergeCell ref="A36:A38"/>
    <mergeCell ref="A3:A5"/>
    <mergeCell ref="A6:A8"/>
    <mergeCell ref="A9:A11"/>
    <mergeCell ref="A12:A14"/>
    <mergeCell ref="A18:A20"/>
    <mergeCell ref="A45:A47"/>
    <mergeCell ref="A48:A50"/>
    <mergeCell ref="A39:A41"/>
    <mergeCell ref="A42:A44"/>
    <mergeCell ref="A57:A59"/>
    <mergeCell ref="A60:A62"/>
    <mergeCell ref="A51:A53"/>
    <mergeCell ref="A54:A56"/>
    <mergeCell ref="A69:A71"/>
    <mergeCell ref="A72:A74"/>
    <mergeCell ref="A63:A65"/>
    <mergeCell ref="A66:A68"/>
    <mergeCell ref="A81:A83"/>
    <mergeCell ref="A84:A86"/>
    <mergeCell ref="A75:A77"/>
    <mergeCell ref="A78:A80"/>
    <mergeCell ref="A93:A95"/>
    <mergeCell ref="A96:A98"/>
    <mergeCell ref="A87:A89"/>
    <mergeCell ref="A90:A92"/>
    <mergeCell ref="A105:A107"/>
    <mergeCell ref="A108:A110"/>
    <mergeCell ref="A99:A101"/>
    <mergeCell ref="A102:A104"/>
    <mergeCell ref="A117:A119"/>
    <mergeCell ref="A120:A122"/>
    <mergeCell ref="A111:A113"/>
    <mergeCell ref="A114:A116"/>
    <mergeCell ref="A129:A131"/>
    <mergeCell ref="A132:A134"/>
    <mergeCell ref="A123:A125"/>
    <mergeCell ref="A126:A128"/>
    <mergeCell ref="A141:A143"/>
    <mergeCell ref="A144:A146"/>
    <mergeCell ref="A135:A137"/>
    <mergeCell ref="A138:A140"/>
    <mergeCell ref="A153:A155"/>
    <mergeCell ref="A156:A158"/>
    <mergeCell ref="A147:A149"/>
    <mergeCell ref="A150:A152"/>
    <mergeCell ref="A165:A167"/>
    <mergeCell ref="A168:A170"/>
    <mergeCell ref="A159:A161"/>
    <mergeCell ref="A162:A164"/>
    <mergeCell ref="A177:A179"/>
    <mergeCell ref="A180:A182"/>
    <mergeCell ref="A171:A173"/>
    <mergeCell ref="A174:A176"/>
    <mergeCell ref="A189:A191"/>
    <mergeCell ref="A192:A194"/>
    <mergeCell ref="A183:A185"/>
    <mergeCell ref="A186:A188"/>
    <mergeCell ref="A201:A203"/>
    <mergeCell ref="A204:A206"/>
    <mergeCell ref="A195:A197"/>
    <mergeCell ref="A198:A200"/>
    <mergeCell ref="A213:A215"/>
    <mergeCell ref="A216:A218"/>
    <mergeCell ref="A207:A209"/>
    <mergeCell ref="A210:A212"/>
    <mergeCell ref="A225:A227"/>
    <mergeCell ref="A219:A221"/>
    <mergeCell ref="A222:A2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276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117</v>
      </c>
      <c r="B3" s="137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121</v>
      </c>
      <c r="B8" s="137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122</v>
      </c>
      <c r="B13" s="137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148</v>
      </c>
      <c r="B18" s="137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124</v>
      </c>
      <c r="B23" s="137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125</v>
      </c>
      <c r="B28" s="137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126</v>
      </c>
      <c r="B33" s="137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127</v>
      </c>
      <c r="B38" s="137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128</v>
      </c>
      <c r="B43" s="137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129</v>
      </c>
      <c r="B48" s="137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277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277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277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171</v>
      </c>
      <c r="C3" s="155"/>
      <c r="D3" s="159" t="s">
        <v>172</v>
      </c>
      <c r="E3" s="155"/>
      <c r="F3" s="14"/>
      <c r="G3" s="159" t="s">
        <v>171</v>
      </c>
      <c r="H3" s="155"/>
      <c r="I3" s="159" t="s">
        <v>172</v>
      </c>
      <c r="J3" s="155"/>
      <c r="K3" s="14"/>
      <c r="L3" s="159" t="s">
        <v>171</v>
      </c>
      <c r="M3" s="155"/>
      <c r="N3" s="159" t="s">
        <v>172</v>
      </c>
      <c r="O3" s="155"/>
      <c r="P3" s="14"/>
      <c r="Q3" s="159" t="s">
        <v>171</v>
      </c>
      <c r="R3" s="155"/>
      <c r="S3" s="159" t="s">
        <v>172</v>
      </c>
      <c r="T3" s="155"/>
      <c r="U3" s="14"/>
      <c r="V3" s="159" t="s">
        <v>171</v>
      </c>
      <c r="W3" s="155"/>
      <c r="X3" s="159" t="s">
        <v>172</v>
      </c>
      <c r="Y3" s="155"/>
      <c r="Z3" s="14"/>
      <c r="AA3" s="159" t="s">
        <v>171</v>
      </c>
      <c r="AB3" s="155"/>
      <c r="AC3" s="159" t="s">
        <v>172</v>
      </c>
      <c r="AD3" s="155"/>
      <c r="AE3" s="14"/>
      <c r="AF3" s="159" t="s">
        <v>171</v>
      </c>
      <c r="AG3" s="155"/>
      <c r="AH3" s="159" t="s">
        <v>172</v>
      </c>
      <c r="AI3" s="155"/>
      <c r="AJ3" s="14"/>
      <c r="AK3" s="159" t="s">
        <v>171</v>
      </c>
      <c r="AL3" s="155"/>
      <c r="AM3" s="159" t="s">
        <v>172</v>
      </c>
      <c r="AN3" s="155"/>
      <c r="AO3" s="14"/>
      <c r="AP3" s="159" t="s">
        <v>171</v>
      </c>
      <c r="AQ3" s="155"/>
      <c r="AR3" s="159" t="s">
        <v>172</v>
      </c>
      <c r="AS3" s="155"/>
      <c r="AT3" s="14"/>
      <c r="AU3" s="159" t="s">
        <v>171</v>
      </c>
      <c r="AV3" s="155"/>
      <c r="AW3" s="159" t="s">
        <v>172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173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180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5" t="s">
        <v>135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276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117</v>
      </c>
      <c r="B3" s="137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121</v>
      </c>
      <c r="B8" s="137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122</v>
      </c>
      <c r="B13" s="137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148</v>
      </c>
      <c r="B18" s="137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124</v>
      </c>
      <c r="B23" s="137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125</v>
      </c>
      <c r="B28" s="137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126</v>
      </c>
      <c r="B33" s="137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127</v>
      </c>
      <c r="B38" s="137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128</v>
      </c>
      <c r="B43" s="137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129</v>
      </c>
      <c r="B48" s="137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277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277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277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171</v>
      </c>
      <c r="C3" s="155"/>
      <c r="D3" s="159" t="s">
        <v>172</v>
      </c>
      <c r="E3" s="155"/>
      <c r="F3" s="14"/>
      <c r="G3" s="159" t="s">
        <v>171</v>
      </c>
      <c r="H3" s="155"/>
      <c r="I3" s="159" t="s">
        <v>172</v>
      </c>
      <c r="J3" s="155"/>
      <c r="K3" s="14"/>
      <c r="L3" s="159" t="s">
        <v>171</v>
      </c>
      <c r="M3" s="155"/>
      <c r="N3" s="159" t="s">
        <v>172</v>
      </c>
      <c r="O3" s="155"/>
      <c r="P3" s="14"/>
      <c r="Q3" s="159" t="s">
        <v>171</v>
      </c>
      <c r="R3" s="155"/>
      <c r="S3" s="159" t="s">
        <v>172</v>
      </c>
      <c r="T3" s="155"/>
      <c r="U3" s="14"/>
      <c r="V3" s="159" t="s">
        <v>171</v>
      </c>
      <c r="W3" s="155"/>
      <c r="X3" s="159" t="s">
        <v>172</v>
      </c>
      <c r="Y3" s="155"/>
      <c r="Z3" s="14"/>
      <c r="AA3" s="159" t="s">
        <v>171</v>
      </c>
      <c r="AB3" s="155"/>
      <c r="AC3" s="159" t="s">
        <v>172</v>
      </c>
      <c r="AD3" s="155"/>
      <c r="AE3" s="14"/>
      <c r="AF3" s="159" t="s">
        <v>171</v>
      </c>
      <c r="AG3" s="155"/>
      <c r="AH3" s="159" t="s">
        <v>172</v>
      </c>
      <c r="AI3" s="155"/>
      <c r="AJ3" s="14"/>
      <c r="AK3" s="159" t="s">
        <v>171</v>
      </c>
      <c r="AL3" s="155"/>
      <c r="AM3" s="159" t="s">
        <v>172</v>
      </c>
      <c r="AN3" s="155"/>
      <c r="AO3" s="14"/>
      <c r="AP3" s="159" t="s">
        <v>171</v>
      </c>
      <c r="AQ3" s="155"/>
      <c r="AR3" s="159" t="s">
        <v>172</v>
      </c>
      <c r="AS3" s="155"/>
      <c r="AT3" s="14"/>
      <c r="AU3" s="159" t="s">
        <v>171</v>
      </c>
      <c r="AV3" s="155"/>
      <c r="AW3" s="159" t="s">
        <v>172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183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184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185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186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187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188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189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190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191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192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193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5" t="s">
        <v>135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276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117</v>
      </c>
      <c r="B3" s="137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121</v>
      </c>
      <c r="B8" s="137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122</v>
      </c>
      <c r="B13" s="137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148</v>
      </c>
      <c r="B18" s="137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124</v>
      </c>
      <c r="B23" s="137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125</v>
      </c>
      <c r="B28" s="137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126</v>
      </c>
      <c r="B33" s="137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127</v>
      </c>
      <c r="B38" s="137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128</v>
      </c>
      <c r="B43" s="137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129</v>
      </c>
      <c r="B48" s="137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277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277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277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171</v>
      </c>
      <c r="C3" s="155"/>
      <c r="D3" s="159" t="s">
        <v>172</v>
      </c>
      <c r="E3" s="155"/>
      <c r="F3" s="14"/>
      <c r="G3" s="159" t="s">
        <v>171</v>
      </c>
      <c r="H3" s="155"/>
      <c r="I3" s="159" t="s">
        <v>172</v>
      </c>
      <c r="J3" s="155"/>
      <c r="K3" s="14"/>
      <c r="L3" s="159" t="s">
        <v>171</v>
      </c>
      <c r="M3" s="155"/>
      <c r="N3" s="159" t="s">
        <v>172</v>
      </c>
      <c r="O3" s="155"/>
      <c r="P3" s="14"/>
      <c r="Q3" s="159" t="s">
        <v>171</v>
      </c>
      <c r="R3" s="155"/>
      <c r="S3" s="159" t="s">
        <v>172</v>
      </c>
      <c r="T3" s="155"/>
      <c r="U3" s="14"/>
      <c r="V3" s="159" t="s">
        <v>171</v>
      </c>
      <c r="W3" s="155"/>
      <c r="X3" s="159" t="s">
        <v>172</v>
      </c>
      <c r="Y3" s="155"/>
      <c r="Z3" s="14"/>
      <c r="AA3" s="159" t="s">
        <v>171</v>
      </c>
      <c r="AB3" s="155"/>
      <c r="AC3" s="159" t="s">
        <v>172</v>
      </c>
      <c r="AD3" s="155"/>
      <c r="AE3" s="14"/>
      <c r="AF3" s="159" t="s">
        <v>171</v>
      </c>
      <c r="AG3" s="155"/>
      <c r="AH3" s="159" t="s">
        <v>172</v>
      </c>
      <c r="AI3" s="155"/>
      <c r="AJ3" s="14"/>
      <c r="AK3" s="159" t="s">
        <v>171</v>
      </c>
      <c r="AL3" s="155"/>
      <c r="AM3" s="159" t="s">
        <v>172</v>
      </c>
      <c r="AN3" s="155"/>
      <c r="AO3" s="14"/>
      <c r="AP3" s="159" t="s">
        <v>171</v>
      </c>
      <c r="AQ3" s="155"/>
      <c r="AR3" s="159" t="s">
        <v>172</v>
      </c>
      <c r="AS3" s="155"/>
      <c r="AT3" s="14"/>
      <c r="AU3" s="159" t="s">
        <v>171</v>
      </c>
      <c r="AV3" s="155"/>
      <c r="AW3" s="159" t="s">
        <v>172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193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194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195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196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197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198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199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200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201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202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203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5" t="s">
        <v>135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3" t="s">
        <v>110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4"/>
      <c r="M1" s="1" t="s">
        <v>111</v>
      </c>
      <c r="N1" s="143" t="s">
        <v>110</v>
      </c>
      <c r="O1" s="142"/>
      <c r="P1" s="142"/>
      <c r="Q1" s="142"/>
      <c r="R1" s="142"/>
      <c r="S1" s="142"/>
      <c r="T1" s="142"/>
      <c r="U1" s="142"/>
      <c r="V1" s="142"/>
      <c r="W1" s="142"/>
      <c r="X1" s="144"/>
      <c r="Y1" s="1" t="s">
        <v>111</v>
      </c>
    </row>
    <row r="2" spans="1:25" customHeight="1" ht="19.5">
      <c r="A2" s="12" t="s">
        <v>2</v>
      </c>
      <c r="B2" s="1" t="s">
        <v>112</v>
      </c>
      <c r="C2" s="1" t="s">
        <v>113</v>
      </c>
      <c r="D2" s="3" t="s">
        <v>5</v>
      </c>
      <c r="E2" s="3" t="s">
        <v>6</v>
      </c>
      <c r="F2" s="3" t="s">
        <v>7</v>
      </c>
      <c r="G2" s="33" t="s">
        <v>114</v>
      </c>
      <c r="H2" s="33" t="s">
        <v>115</v>
      </c>
      <c r="I2" s="3" t="s">
        <v>8</v>
      </c>
      <c r="J2" s="3" t="s">
        <v>9</v>
      </c>
      <c r="K2" s="3" t="s">
        <v>10</v>
      </c>
      <c r="L2" s="33" t="s">
        <v>114</v>
      </c>
      <c r="M2" s="33" t="s">
        <v>115</v>
      </c>
      <c r="N2" s="3" t="s">
        <v>11</v>
      </c>
      <c r="O2" s="3" t="s">
        <v>12</v>
      </c>
      <c r="P2" s="3" t="s">
        <v>13</v>
      </c>
      <c r="Q2" s="33" t="s">
        <v>114</v>
      </c>
      <c r="R2" s="33" t="s">
        <v>115</v>
      </c>
      <c r="S2" s="3" t="s">
        <v>14</v>
      </c>
      <c r="T2" s="3" t="s">
        <v>15</v>
      </c>
      <c r="U2" s="3" t="s">
        <v>16</v>
      </c>
      <c r="V2" s="33" t="s">
        <v>114</v>
      </c>
      <c r="W2" s="33" t="s">
        <v>115</v>
      </c>
      <c r="X2" s="33" t="s">
        <v>116</v>
      </c>
      <c r="Y2" s="33" t="s">
        <v>115</v>
      </c>
    </row>
    <row r="3" spans="1:25" customHeight="1" ht="23.25">
      <c r="A3" s="136" t="s">
        <v>117</v>
      </c>
      <c r="B3" s="138">
        <v>2022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6"/>
      <c r="B5" s="140">
        <v>2023</v>
      </c>
      <c r="C5" s="8" t="s">
        <v>118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6" t="s">
        <v>121</v>
      </c>
      <c r="B8" s="138">
        <v>2022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6"/>
      <c r="B10" s="140">
        <v>2023</v>
      </c>
      <c r="C10" s="8" t="s">
        <v>118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6" t="s">
        <v>122</v>
      </c>
      <c r="B13" s="138">
        <v>2022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6"/>
      <c r="B15" s="140">
        <v>2023</v>
      </c>
      <c r="C15" s="8" t="s">
        <v>118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6" t="s">
        <v>123</v>
      </c>
      <c r="B18" s="138">
        <v>2022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6"/>
      <c r="B20" s="140">
        <v>2023</v>
      </c>
      <c r="C20" s="8" t="s">
        <v>118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6" t="s">
        <v>124</v>
      </c>
      <c r="B23" s="138">
        <v>2022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6"/>
      <c r="B25" s="140">
        <v>2023</v>
      </c>
      <c r="C25" s="8" t="s">
        <v>118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6" t="s">
        <v>125</v>
      </c>
      <c r="B28" s="138">
        <v>2022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6"/>
      <c r="B30" s="140">
        <v>2023</v>
      </c>
      <c r="C30" s="8" t="s">
        <v>118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6" t="s">
        <v>126</v>
      </c>
      <c r="B33" s="138">
        <v>2022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6"/>
      <c r="B35" s="140">
        <v>2023</v>
      </c>
      <c r="C35" s="8" t="s">
        <v>118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6" t="s">
        <v>127</v>
      </c>
      <c r="B38" s="138">
        <v>2022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6"/>
      <c r="B40" s="140">
        <v>2023</v>
      </c>
      <c r="C40" s="8" t="s">
        <v>118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6" t="s">
        <v>128</v>
      </c>
      <c r="B43" s="138">
        <v>2022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6"/>
      <c r="B45" s="140">
        <v>2023</v>
      </c>
      <c r="C45" s="8" t="s">
        <v>118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6" t="s">
        <v>129</v>
      </c>
      <c r="B48" s="138">
        <v>2022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6"/>
      <c r="B50" s="140">
        <v>2023</v>
      </c>
      <c r="C50" s="8" t="s">
        <v>118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130</v>
      </c>
      <c r="D55" s="1" t="s">
        <v>131</v>
      </c>
      <c r="E55" s="1" t="s">
        <v>132</v>
      </c>
      <c r="F55" s="1" t="s">
        <v>133</v>
      </c>
      <c r="G55" s="1"/>
      <c r="H55" s="1"/>
      <c r="I55" s="1" t="s">
        <v>134</v>
      </c>
      <c r="K55" s="145" t="s">
        <v>135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7"/>
    </row>
    <row r="56" spans="1:25" customHeight="1" ht="19.5">
      <c r="C56" s="15">
        <v>1</v>
      </c>
      <c r="D56" s="16" t="s">
        <v>136</v>
      </c>
      <c r="E56" s="17" t="s">
        <v>137</v>
      </c>
      <c r="F56" s="17">
        <v>60296.5</v>
      </c>
      <c r="G56" s="17"/>
      <c r="H56" s="17"/>
      <c r="I56" s="17" t="str">
        <f>F56*0.509</f>
        <v>0</v>
      </c>
      <c r="K56" s="148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50"/>
    </row>
    <row r="57" spans="1:25" customHeight="1" ht="19.5">
      <c r="C57" s="15">
        <v>2</v>
      </c>
      <c r="D57" s="16" t="s">
        <v>138</v>
      </c>
      <c r="E57" s="17" t="s">
        <v>137</v>
      </c>
      <c r="F57" s="17">
        <v>58803</v>
      </c>
      <c r="G57" s="17"/>
      <c r="H57" s="17"/>
      <c r="I57" s="17" t="str">
        <f>F57*0.509</f>
        <v>0</v>
      </c>
      <c r="K57" s="148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50"/>
    </row>
    <row r="58" spans="1:25" customHeight="1" ht="19.5">
      <c r="C58" s="15">
        <v>3</v>
      </c>
      <c r="D58" s="16" t="s">
        <v>139</v>
      </c>
      <c r="E58" s="17" t="s">
        <v>137</v>
      </c>
      <c r="F58" s="17">
        <v>58006.3</v>
      </c>
      <c r="G58" s="17"/>
      <c r="H58" s="17"/>
      <c r="I58" s="17" t="str">
        <f>F58*0.509</f>
        <v>0</v>
      </c>
      <c r="K58" s="148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50"/>
    </row>
    <row r="59" spans="1:25" customHeight="1" ht="19.5">
      <c r="C59" s="15">
        <v>4</v>
      </c>
      <c r="D59" s="16" t="s">
        <v>140</v>
      </c>
      <c r="E59" s="17" t="s">
        <v>141</v>
      </c>
      <c r="F59" s="17">
        <v>51153.6</v>
      </c>
      <c r="G59" s="17"/>
      <c r="H59" s="17"/>
      <c r="I59" s="17" t="str">
        <f>F59*0.509</f>
        <v>0</v>
      </c>
      <c r="K59" s="148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50"/>
    </row>
    <row r="60" spans="1:25" customHeight="1" ht="19.5">
      <c r="C60" s="15">
        <v>5</v>
      </c>
      <c r="D60" s="16" t="s">
        <v>142</v>
      </c>
      <c r="E60" s="17" t="s">
        <v>141</v>
      </c>
      <c r="F60" s="17">
        <v>45330</v>
      </c>
      <c r="G60" s="17"/>
      <c r="H60" s="17"/>
      <c r="I60" s="17" t="str">
        <f>F60*0.509</f>
        <v>0</v>
      </c>
      <c r="K60" s="151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143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143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143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154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157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160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161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162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165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166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168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169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115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5" t="s">
        <v>135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143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143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143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154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157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114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115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160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161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162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114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115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163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164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165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114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115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166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167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168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114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115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116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115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130</v>
      </c>
      <c r="D29" s="1" t="s">
        <v>131</v>
      </c>
      <c r="E29" s="1" t="s">
        <v>132</v>
      </c>
      <c r="F29" s="1" t="s">
        <v>133</v>
      </c>
      <c r="G29" s="1" t="s">
        <v>134</v>
      </c>
      <c r="I29" s="145" t="s">
        <v>135</v>
      </c>
      <c r="J29" s="146"/>
      <c r="K29" s="146"/>
      <c r="L29" s="146"/>
      <c r="M29" s="146"/>
      <c r="N29" s="146"/>
      <c r="O29" s="146"/>
      <c r="P29" s="146"/>
      <c r="Q29" s="147"/>
    </row>
    <row r="30" spans="1:51" customHeight="1" ht="19.5" s="2" customFormat="1">
      <c r="A30" s="13"/>
      <c r="C30" s="15">
        <v>1</v>
      </c>
      <c r="D30" s="16" t="s">
        <v>136</v>
      </c>
      <c r="E30" s="17" t="s">
        <v>137</v>
      </c>
      <c r="F30" s="17">
        <v>60296.5</v>
      </c>
      <c r="G30" s="17" t="str">
        <f>F30*0.509</f>
        <v>0</v>
      </c>
      <c r="I30" s="148"/>
      <c r="J30" s="149"/>
      <c r="K30" s="149"/>
      <c r="L30" s="149"/>
      <c r="M30" s="149"/>
      <c r="N30" s="149"/>
      <c r="O30" s="149"/>
      <c r="P30" s="149"/>
      <c r="Q30" s="150"/>
    </row>
    <row r="31" spans="1:51" customHeight="1" ht="19.5" s="2" customFormat="1">
      <c r="A31" s="13"/>
      <c r="C31" s="15">
        <v>2</v>
      </c>
      <c r="D31" s="16" t="s">
        <v>138</v>
      </c>
      <c r="E31" s="17" t="s">
        <v>137</v>
      </c>
      <c r="F31" s="17">
        <v>58803</v>
      </c>
      <c r="G31" s="17" t="str">
        <f>F31*0.509</f>
        <v>0</v>
      </c>
      <c r="I31" s="148"/>
      <c r="J31" s="149"/>
      <c r="K31" s="149"/>
      <c r="L31" s="149"/>
      <c r="M31" s="149"/>
      <c r="N31" s="149"/>
      <c r="O31" s="149"/>
      <c r="P31" s="149"/>
      <c r="Q31" s="150"/>
    </row>
    <row r="32" spans="1:51" customHeight="1" ht="19.5" s="2" customFormat="1">
      <c r="A32" s="13"/>
      <c r="C32" s="15">
        <v>3</v>
      </c>
      <c r="D32" s="16" t="s">
        <v>139</v>
      </c>
      <c r="E32" s="17" t="s">
        <v>137</v>
      </c>
      <c r="F32" s="17">
        <v>58006.3</v>
      </c>
      <c r="G32" s="17" t="str">
        <f>F32*0.509</f>
        <v>0</v>
      </c>
      <c r="I32" s="148"/>
      <c r="J32" s="149"/>
      <c r="K32" s="149"/>
      <c r="L32" s="149"/>
      <c r="M32" s="149"/>
      <c r="N32" s="149"/>
      <c r="O32" s="149"/>
      <c r="P32" s="149"/>
      <c r="Q32" s="150"/>
    </row>
    <row r="33" spans="1:51" customHeight="1" ht="19.5" s="2" customFormat="1">
      <c r="A33" s="13"/>
      <c r="C33" s="15">
        <v>4</v>
      </c>
      <c r="D33" s="16" t="s">
        <v>140</v>
      </c>
      <c r="E33" s="17" t="s">
        <v>141</v>
      </c>
      <c r="F33" s="17">
        <v>51153.6</v>
      </c>
      <c r="G33" s="17" t="str">
        <f>F33*0.509</f>
        <v>0</v>
      </c>
      <c r="I33" s="148"/>
      <c r="J33" s="149"/>
      <c r="K33" s="149"/>
      <c r="L33" s="149"/>
      <c r="M33" s="149"/>
      <c r="N33" s="149"/>
      <c r="O33" s="149"/>
      <c r="P33" s="149"/>
      <c r="Q33" s="150"/>
    </row>
    <row r="34" spans="1:51" customHeight="1" ht="19.5" s="2" customFormat="1">
      <c r="A34" s="13"/>
      <c r="C34" s="15">
        <v>5</v>
      </c>
      <c r="D34" s="16" t="s">
        <v>142</v>
      </c>
      <c r="E34" s="17" t="s">
        <v>141</v>
      </c>
      <c r="F34" s="17">
        <v>45330</v>
      </c>
      <c r="G34" s="17" t="str">
        <f>F34*0.509</f>
        <v>0</v>
      </c>
      <c r="I34" s="151"/>
      <c r="J34" s="152"/>
      <c r="K34" s="152"/>
      <c r="L34" s="152"/>
      <c r="M34" s="152"/>
      <c r="N34" s="152"/>
      <c r="O34" s="152"/>
      <c r="P34" s="152"/>
      <c r="Q34" s="153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170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170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171</v>
      </c>
      <c r="C3" s="155"/>
      <c r="D3" s="159" t="s">
        <v>172</v>
      </c>
      <c r="E3" s="155"/>
      <c r="F3" s="14"/>
      <c r="G3" s="159" t="s">
        <v>171</v>
      </c>
      <c r="H3" s="155"/>
      <c r="I3" s="159" t="s">
        <v>172</v>
      </c>
      <c r="J3" s="155"/>
      <c r="K3" s="14"/>
      <c r="L3" s="159" t="s">
        <v>171</v>
      </c>
      <c r="M3" s="155"/>
      <c r="N3" s="159" t="s">
        <v>172</v>
      </c>
      <c r="O3" s="155"/>
      <c r="P3" s="14"/>
      <c r="Q3" s="159" t="s">
        <v>171</v>
      </c>
      <c r="R3" s="155"/>
      <c r="S3" s="159" t="s">
        <v>172</v>
      </c>
      <c r="T3" s="155"/>
      <c r="U3" s="14"/>
      <c r="V3" s="159" t="s">
        <v>171</v>
      </c>
      <c r="W3" s="155"/>
      <c r="X3" s="159" t="s">
        <v>172</v>
      </c>
      <c r="Y3" s="155"/>
      <c r="Z3" s="14"/>
      <c r="AA3" s="159" t="s">
        <v>171</v>
      </c>
      <c r="AB3" s="155"/>
      <c r="AC3" s="159" t="s">
        <v>172</v>
      </c>
      <c r="AD3" s="155"/>
      <c r="AE3" s="14"/>
      <c r="AF3" s="159" t="s">
        <v>171</v>
      </c>
      <c r="AG3" s="155"/>
      <c r="AH3" s="159" t="s">
        <v>172</v>
      </c>
      <c r="AI3" s="155"/>
      <c r="AJ3" s="14"/>
      <c r="AK3" s="159" t="s">
        <v>171</v>
      </c>
      <c r="AL3" s="155"/>
      <c r="AM3" s="159" t="s">
        <v>172</v>
      </c>
      <c r="AN3" s="155"/>
      <c r="AO3" s="14"/>
      <c r="AP3" s="159" t="s">
        <v>171</v>
      </c>
      <c r="AQ3" s="155"/>
      <c r="AR3" s="159" t="s">
        <v>172</v>
      </c>
      <c r="AS3" s="155"/>
      <c r="AT3" s="14"/>
      <c r="AU3" s="159" t="s">
        <v>171</v>
      </c>
      <c r="AV3" s="155"/>
      <c r="AW3" s="159" t="s">
        <v>172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173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180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184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185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186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187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188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189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190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191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192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193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194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195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196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197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198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199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200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201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202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203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169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130</v>
      </c>
      <c r="D41" s="1" t="s">
        <v>131</v>
      </c>
      <c r="E41" s="1" t="s">
        <v>132</v>
      </c>
      <c r="F41" s="1" t="s">
        <v>133</v>
      </c>
      <c r="G41" s="1" t="s">
        <v>134</v>
      </c>
      <c r="I41" s="145" t="s">
        <v>135</v>
      </c>
      <c r="J41" s="146"/>
      <c r="K41" s="146"/>
      <c r="L41" s="146"/>
      <c r="M41" s="146"/>
      <c r="N41" s="146"/>
      <c r="O41" s="146"/>
      <c r="P41" s="146"/>
      <c r="Q41" s="147"/>
    </row>
    <row r="42" spans="1:51" customHeight="1" ht="19.5" s="2" customFormat="1">
      <c r="A42" s="13"/>
      <c r="C42" s="15">
        <v>1</v>
      </c>
      <c r="D42" s="16" t="s">
        <v>136</v>
      </c>
      <c r="E42" s="17" t="s">
        <v>137</v>
      </c>
      <c r="F42" s="17">
        <v>60296.5</v>
      </c>
      <c r="G42" s="17" t="str">
        <f>F42*0.509</f>
        <v>0</v>
      </c>
      <c r="I42" s="148"/>
      <c r="J42" s="149"/>
      <c r="K42" s="149"/>
      <c r="L42" s="149"/>
      <c r="M42" s="149"/>
      <c r="N42" s="149"/>
      <c r="O42" s="149"/>
      <c r="P42" s="149"/>
      <c r="Q42" s="150"/>
    </row>
    <row r="43" spans="1:51" customHeight="1" ht="19.5" s="2" customFormat="1">
      <c r="A43" s="13"/>
      <c r="C43" s="15">
        <v>2</v>
      </c>
      <c r="D43" s="16" t="s">
        <v>138</v>
      </c>
      <c r="E43" s="17" t="s">
        <v>137</v>
      </c>
      <c r="F43" s="17">
        <v>58803</v>
      </c>
      <c r="G43" s="17" t="str">
        <f>F43*0.509</f>
        <v>0</v>
      </c>
      <c r="I43" s="148"/>
      <c r="J43" s="149"/>
      <c r="K43" s="149"/>
      <c r="L43" s="149"/>
      <c r="M43" s="149"/>
      <c r="N43" s="149"/>
      <c r="O43" s="149"/>
      <c r="P43" s="149"/>
      <c r="Q43" s="150"/>
    </row>
    <row r="44" spans="1:51" customHeight="1" ht="19.5" s="2" customFormat="1">
      <c r="A44" s="13"/>
      <c r="C44" s="15">
        <v>3</v>
      </c>
      <c r="D44" s="16" t="s">
        <v>139</v>
      </c>
      <c r="E44" s="17" t="s">
        <v>137</v>
      </c>
      <c r="F44" s="17">
        <v>58006.3</v>
      </c>
      <c r="G44" s="17" t="str">
        <f>F44*0.509</f>
        <v>0</v>
      </c>
      <c r="I44" s="148"/>
      <c r="J44" s="149"/>
      <c r="K44" s="149"/>
      <c r="L44" s="149"/>
      <c r="M44" s="149"/>
      <c r="N44" s="149"/>
      <c r="O44" s="149"/>
      <c r="P44" s="149"/>
      <c r="Q44" s="150"/>
    </row>
    <row r="45" spans="1:51" customHeight="1" ht="19.5" s="2" customFormat="1">
      <c r="A45" s="13"/>
      <c r="C45" s="15">
        <v>4</v>
      </c>
      <c r="D45" s="16" t="s">
        <v>140</v>
      </c>
      <c r="E45" s="17" t="s">
        <v>141</v>
      </c>
      <c r="F45" s="17">
        <v>51153.6</v>
      </c>
      <c r="G45" s="17" t="str">
        <f>F45*0.509</f>
        <v>0</v>
      </c>
      <c r="I45" s="148"/>
      <c r="J45" s="149"/>
      <c r="K45" s="149"/>
      <c r="L45" s="149"/>
      <c r="M45" s="149"/>
      <c r="N45" s="149"/>
      <c r="O45" s="149"/>
      <c r="P45" s="149"/>
      <c r="Q45" s="150"/>
    </row>
    <row r="46" spans="1:51" customHeight="1" ht="19.5" s="2" customFormat="1">
      <c r="A46" s="13"/>
      <c r="C46" s="15">
        <v>5</v>
      </c>
      <c r="D46" s="16" t="s">
        <v>142</v>
      </c>
      <c r="E46" s="17" t="s">
        <v>141</v>
      </c>
      <c r="F46" s="17">
        <v>45330</v>
      </c>
      <c r="G46" s="17" t="str">
        <f>F46*0.509</f>
        <v>0</v>
      </c>
      <c r="I46" s="151"/>
      <c r="J46" s="152"/>
      <c r="K46" s="152"/>
      <c r="L46" s="152"/>
      <c r="M46" s="152"/>
      <c r="N46" s="152"/>
      <c r="O46" s="152"/>
      <c r="P46" s="152"/>
      <c r="Q46" s="153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3" t="s">
        <v>204</v>
      </c>
      <c r="B1" s="142"/>
      <c r="C1" s="142"/>
      <c r="D1" s="142"/>
      <c r="E1" s="142"/>
      <c r="F1" s="142"/>
      <c r="G1" s="142"/>
      <c r="H1" s="142"/>
      <c r="I1" s="142"/>
      <c r="J1" s="142"/>
      <c r="K1" s="144"/>
      <c r="L1" s="1" t="s">
        <v>111</v>
      </c>
    </row>
    <row r="2" spans="1:22" customHeight="1" ht="19.5">
      <c r="A2" s="12" t="s">
        <v>2</v>
      </c>
      <c r="B2" s="29" t="s">
        <v>205</v>
      </c>
      <c r="C2" s="1" t="s">
        <v>113</v>
      </c>
      <c r="D2" s="29" t="s">
        <v>206</v>
      </c>
      <c r="E2" s="29" t="s">
        <v>207</v>
      </c>
      <c r="F2" s="29" t="s">
        <v>208</v>
      </c>
      <c r="G2" s="29" t="s">
        <v>209</v>
      </c>
      <c r="H2" s="29" t="s">
        <v>210</v>
      </c>
      <c r="I2" s="29" t="s">
        <v>211</v>
      </c>
      <c r="J2" s="29" t="s">
        <v>212</v>
      </c>
      <c r="K2" s="1" t="s">
        <v>36</v>
      </c>
      <c r="L2" s="33" t="s">
        <v>37</v>
      </c>
    </row>
    <row r="3" spans="1:22" customHeight="1" ht="23.25">
      <c r="A3" s="136" t="s">
        <v>117</v>
      </c>
      <c r="B3" s="137" t="s">
        <v>213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6"/>
      <c r="B5" s="139" t="s">
        <v>214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6" t="s">
        <v>121</v>
      </c>
      <c r="B8" s="137" t="s">
        <v>213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6"/>
      <c r="B10" s="139" t="s">
        <v>214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6" t="s">
        <v>122</v>
      </c>
      <c r="B13" s="137" t="s">
        <v>213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6"/>
      <c r="B15" s="139" t="s">
        <v>214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148</v>
      </c>
      <c r="B18" s="137" t="s">
        <v>213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6"/>
      <c r="B20" s="139" t="s">
        <v>214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6" t="s">
        <v>124</v>
      </c>
      <c r="B23" s="137" t="s">
        <v>213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6"/>
      <c r="B25" s="139" t="s">
        <v>214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6" t="s">
        <v>125</v>
      </c>
      <c r="B28" s="137" t="s">
        <v>213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6"/>
      <c r="B30" s="139" t="s">
        <v>214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6" t="s">
        <v>126</v>
      </c>
      <c r="B33" s="137" t="s">
        <v>213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6"/>
      <c r="B35" s="139" t="s">
        <v>214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6" t="s">
        <v>127</v>
      </c>
      <c r="B38" s="137" t="s">
        <v>213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6"/>
      <c r="B40" s="139" t="s">
        <v>214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6" t="s">
        <v>128</v>
      </c>
      <c r="B43" s="137" t="s">
        <v>213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6"/>
      <c r="B45" s="139" t="s">
        <v>214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6" t="s">
        <v>129</v>
      </c>
      <c r="B48" s="137" t="s">
        <v>213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6"/>
      <c r="B50" s="139" t="s">
        <v>214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130</v>
      </c>
      <c r="D55" s="1" t="s">
        <v>131</v>
      </c>
      <c r="E55" s="1" t="s">
        <v>132</v>
      </c>
      <c r="F55" s="1" t="s">
        <v>133</v>
      </c>
      <c r="G55" s="1" t="s">
        <v>134</v>
      </c>
      <c r="I55" s="145" t="s">
        <v>135</v>
      </c>
      <c r="J55" s="146"/>
      <c r="K55" s="32"/>
      <c r="L55" s="32"/>
    </row>
    <row r="56" spans="1:22" customHeight="1" ht="19.5">
      <c r="C56" s="15">
        <v>1</v>
      </c>
      <c r="D56" s="16" t="s">
        <v>215</v>
      </c>
      <c r="E56" s="17" t="s">
        <v>137</v>
      </c>
      <c r="F56" s="17">
        <v>60296.5</v>
      </c>
      <c r="G56" s="17" t="str">
        <f>F56*0.509</f>
        <v>0</v>
      </c>
      <c r="I56" s="148"/>
      <c r="J56" s="149"/>
      <c r="K56" s="32"/>
      <c r="L56" s="32"/>
    </row>
    <row r="57" spans="1:22" customHeight="1" ht="19.5">
      <c r="C57" s="15">
        <v>2</v>
      </c>
      <c r="D57" s="16" t="s">
        <v>216</v>
      </c>
      <c r="E57" s="17" t="s">
        <v>137</v>
      </c>
      <c r="F57" s="17">
        <v>58803</v>
      </c>
      <c r="G57" s="17" t="str">
        <f>F57*0.509</f>
        <v>0</v>
      </c>
      <c r="I57" s="148"/>
      <c r="J57" s="149"/>
      <c r="K57" s="32"/>
      <c r="L57" s="32"/>
    </row>
    <row r="58" spans="1:22" customHeight="1" ht="19.5">
      <c r="C58" s="15">
        <v>3</v>
      </c>
      <c r="D58" s="16" t="s">
        <v>217</v>
      </c>
      <c r="E58" s="17" t="s">
        <v>137</v>
      </c>
      <c r="F58" s="17">
        <v>58006.3</v>
      </c>
      <c r="G58" s="17" t="str">
        <f>F58*0.509</f>
        <v>0</v>
      </c>
      <c r="I58" s="148"/>
      <c r="J58" s="149"/>
      <c r="K58" s="32"/>
      <c r="L58" s="32"/>
    </row>
    <row r="59" spans="1:22" customHeight="1" ht="19.5">
      <c r="C59" s="15">
        <v>4</v>
      </c>
      <c r="D59" s="16" t="s">
        <v>218</v>
      </c>
      <c r="E59" s="17" t="s">
        <v>141</v>
      </c>
      <c r="F59" s="17">
        <v>51153.6</v>
      </c>
      <c r="G59" s="17" t="str">
        <f>F59*0.509</f>
        <v>0</v>
      </c>
      <c r="I59" s="148"/>
      <c r="J59" s="149"/>
      <c r="K59" s="32"/>
      <c r="L59" s="32"/>
    </row>
    <row r="60" spans="1:22" customHeight="1" ht="19.5">
      <c r="C60" s="15">
        <v>5</v>
      </c>
      <c r="D60" s="16" t="s">
        <v>219</v>
      </c>
      <c r="E60" s="34" t="s">
        <v>148</v>
      </c>
      <c r="F60" s="17">
        <v>45330</v>
      </c>
      <c r="G60" s="17" t="str">
        <f>F60*0.509</f>
        <v>0</v>
      </c>
      <c r="I60" s="151"/>
      <c r="J60" s="152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220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220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205</v>
      </c>
      <c r="B3" s="159" t="s">
        <v>213</v>
      </c>
      <c r="C3" s="155"/>
      <c r="D3" s="159" t="s">
        <v>214</v>
      </c>
      <c r="E3" s="155"/>
      <c r="F3" s="14"/>
      <c r="G3" s="159" t="s">
        <v>213</v>
      </c>
      <c r="H3" s="155"/>
      <c r="I3" s="159" t="s">
        <v>214</v>
      </c>
      <c r="J3" s="155"/>
      <c r="K3" s="14"/>
      <c r="L3" s="159" t="s">
        <v>213</v>
      </c>
      <c r="M3" s="155"/>
      <c r="N3" s="159" t="s">
        <v>214</v>
      </c>
      <c r="O3" s="155"/>
      <c r="P3" s="14"/>
      <c r="Q3" s="159" t="s">
        <v>213</v>
      </c>
      <c r="R3" s="155"/>
      <c r="S3" s="159" t="s">
        <v>214</v>
      </c>
      <c r="T3" s="155"/>
      <c r="U3" s="14"/>
      <c r="V3" s="159" t="s">
        <v>213</v>
      </c>
      <c r="W3" s="155"/>
      <c r="X3" s="159" t="s">
        <v>214</v>
      </c>
      <c r="Y3" s="155"/>
      <c r="Z3" s="14"/>
      <c r="AA3" s="159" t="s">
        <v>213</v>
      </c>
      <c r="AB3" s="155"/>
      <c r="AC3" s="159" t="s">
        <v>214</v>
      </c>
      <c r="AD3" s="155"/>
      <c r="AE3" s="14"/>
      <c r="AF3" s="159" t="s">
        <v>213</v>
      </c>
      <c r="AG3" s="155"/>
      <c r="AH3" s="159" t="s">
        <v>214</v>
      </c>
      <c r="AI3" s="155"/>
      <c r="AJ3" s="14"/>
      <c r="AK3" s="159" t="s">
        <v>213</v>
      </c>
      <c r="AL3" s="155"/>
      <c r="AM3" s="159" t="s">
        <v>214</v>
      </c>
      <c r="AN3" s="155"/>
      <c r="AO3" s="14"/>
      <c r="AP3" s="159" t="s">
        <v>213</v>
      </c>
      <c r="AQ3" s="155"/>
      <c r="AR3" s="159" t="s">
        <v>214</v>
      </c>
      <c r="AS3" s="155"/>
      <c r="AT3" s="14"/>
      <c r="AU3" s="159" t="s">
        <v>213</v>
      </c>
      <c r="AV3" s="155"/>
      <c r="AW3" s="159" t="s">
        <v>214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206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207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208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209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210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211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212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169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130</v>
      </c>
      <c r="D17" s="1" t="s">
        <v>131</v>
      </c>
      <c r="E17" s="1" t="s">
        <v>132</v>
      </c>
      <c r="F17" s="1" t="s">
        <v>133</v>
      </c>
      <c r="G17" s="1" t="s">
        <v>134</v>
      </c>
      <c r="I17" s="145" t="s">
        <v>135</v>
      </c>
      <c r="J17" s="146"/>
      <c r="K17" s="146"/>
      <c r="L17" s="146"/>
      <c r="M17" s="146"/>
      <c r="N17" s="146"/>
      <c r="O17" s="146"/>
      <c r="P17" s="146"/>
      <c r="Q17" s="147"/>
    </row>
    <row r="18" spans="1:51" customHeight="1" ht="19.5" s="2" customFormat="1">
      <c r="A18" s="13"/>
      <c r="C18" s="15">
        <v>1</v>
      </c>
      <c r="D18" s="16" t="s">
        <v>136</v>
      </c>
      <c r="E18" s="17" t="s">
        <v>137</v>
      </c>
      <c r="F18" s="17">
        <v>60296.5</v>
      </c>
      <c r="G18" s="17" t="str">
        <f>F18*0.509</f>
        <v>0</v>
      </c>
      <c r="I18" s="148"/>
      <c r="J18" s="149"/>
      <c r="K18" s="149"/>
      <c r="L18" s="149"/>
      <c r="M18" s="149"/>
      <c r="N18" s="149"/>
      <c r="O18" s="149"/>
      <c r="P18" s="149"/>
      <c r="Q18" s="150"/>
    </row>
    <row r="19" spans="1:51" customHeight="1" ht="19.5" s="2" customFormat="1">
      <c r="A19" s="13"/>
      <c r="C19" s="15">
        <v>2</v>
      </c>
      <c r="D19" s="16" t="s">
        <v>138</v>
      </c>
      <c r="E19" s="17" t="s">
        <v>137</v>
      </c>
      <c r="F19" s="17">
        <v>58803</v>
      </c>
      <c r="G19" s="17" t="str">
        <f>F19*0.509</f>
        <v>0</v>
      </c>
      <c r="I19" s="148"/>
      <c r="J19" s="149"/>
      <c r="K19" s="149"/>
      <c r="L19" s="149"/>
      <c r="M19" s="149"/>
      <c r="N19" s="149"/>
      <c r="O19" s="149"/>
      <c r="P19" s="149"/>
      <c r="Q19" s="150"/>
    </row>
    <row r="20" spans="1:51" customHeight="1" ht="19.5" s="2" customFormat="1">
      <c r="A20" s="13"/>
      <c r="C20" s="15">
        <v>3</v>
      </c>
      <c r="D20" s="16" t="s">
        <v>139</v>
      </c>
      <c r="E20" s="17" t="s">
        <v>137</v>
      </c>
      <c r="F20" s="17">
        <v>58006.3</v>
      </c>
      <c r="G20" s="17" t="str">
        <f>F20*0.509</f>
        <v>0</v>
      </c>
      <c r="I20" s="148"/>
      <c r="J20" s="149"/>
      <c r="K20" s="149"/>
      <c r="L20" s="149"/>
      <c r="M20" s="149"/>
      <c r="N20" s="149"/>
      <c r="O20" s="149"/>
      <c r="P20" s="149"/>
      <c r="Q20" s="150"/>
    </row>
    <row r="21" spans="1:51" customHeight="1" ht="19.5" s="2" customFormat="1">
      <c r="A21" s="13"/>
      <c r="C21" s="15">
        <v>4</v>
      </c>
      <c r="D21" s="16" t="s">
        <v>140</v>
      </c>
      <c r="E21" s="17" t="s">
        <v>141</v>
      </c>
      <c r="F21" s="17">
        <v>51153.6</v>
      </c>
      <c r="G21" s="17" t="str">
        <f>F21*0.509</f>
        <v>0</v>
      </c>
      <c r="I21" s="148"/>
      <c r="J21" s="149"/>
      <c r="K21" s="149"/>
      <c r="L21" s="149"/>
      <c r="M21" s="149"/>
      <c r="N21" s="149"/>
      <c r="O21" s="149"/>
      <c r="P21" s="149"/>
      <c r="Q21" s="150"/>
    </row>
    <row r="22" spans="1:51" customHeight="1" ht="19.5" s="2" customFormat="1">
      <c r="A22" s="13"/>
      <c r="C22" s="15">
        <v>5</v>
      </c>
      <c r="D22" s="16" t="s">
        <v>142</v>
      </c>
      <c r="E22" s="17" t="s">
        <v>141</v>
      </c>
      <c r="F22" s="17">
        <v>45330</v>
      </c>
      <c r="G22" s="17" t="str">
        <f>F22*0.509</f>
        <v>0</v>
      </c>
      <c r="I22" s="151"/>
      <c r="J22" s="152"/>
      <c r="K22" s="152"/>
      <c r="L22" s="152"/>
      <c r="M22" s="152"/>
      <c r="N22" s="152"/>
      <c r="O22" s="152"/>
      <c r="P22" s="152"/>
      <c r="Q22" s="153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6" t="s">
        <v>221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221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221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154</v>
      </c>
      <c r="B3" s="161">
        <v>44835</v>
      </c>
      <c r="C3" s="155"/>
      <c r="D3" s="161">
        <v>45200</v>
      </c>
      <c r="E3" s="155"/>
      <c r="F3" s="14"/>
      <c r="G3" s="161">
        <v>44835</v>
      </c>
      <c r="H3" s="155"/>
      <c r="I3" s="161">
        <v>45200</v>
      </c>
      <c r="J3" s="155"/>
      <c r="K3" s="14"/>
      <c r="L3" s="161">
        <v>44835</v>
      </c>
      <c r="M3" s="155"/>
      <c r="N3" s="161">
        <v>45200</v>
      </c>
      <c r="O3" s="155"/>
      <c r="P3" s="14"/>
      <c r="Q3" s="161">
        <v>44835</v>
      </c>
      <c r="R3" s="155"/>
      <c r="S3" s="161">
        <v>45200</v>
      </c>
      <c r="T3" s="155"/>
      <c r="U3" s="14"/>
      <c r="V3" s="161">
        <v>44835</v>
      </c>
      <c r="W3" s="155"/>
      <c r="X3" s="161">
        <v>45200</v>
      </c>
      <c r="Y3" s="155"/>
      <c r="Z3" s="14"/>
      <c r="AA3" s="161">
        <v>44835</v>
      </c>
      <c r="AB3" s="155"/>
      <c r="AC3" s="161">
        <v>45200</v>
      </c>
      <c r="AD3" s="155"/>
      <c r="AE3" s="14"/>
      <c r="AF3" s="161">
        <v>44835</v>
      </c>
      <c r="AG3" s="155"/>
      <c r="AH3" s="161">
        <v>45200</v>
      </c>
      <c r="AI3" s="155"/>
      <c r="AJ3" s="14"/>
      <c r="AK3" s="161">
        <v>44835</v>
      </c>
      <c r="AL3" s="155"/>
      <c r="AM3" s="161">
        <v>45200</v>
      </c>
      <c r="AN3" s="155"/>
      <c r="AO3" s="14"/>
      <c r="AP3" s="161">
        <v>44835</v>
      </c>
      <c r="AQ3" s="155"/>
      <c r="AR3" s="161">
        <v>45200</v>
      </c>
      <c r="AS3" s="155"/>
      <c r="AT3" s="14"/>
      <c r="AU3" s="161">
        <v>44835</v>
      </c>
      <c r="AV3" s="155"/>
      <c r="AW3" s="161">
        <v>45200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169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222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130</v>
      </c>
      <c r="D107" s="1" t="s">
        <v>131</v>
      </c>
      <c r="E107" s="1" t="s">
        <v>132</v>
      </c>
      <c r="F107" s="1" t="s">
        <v>133</v>
      </c>
      <c r="G107" s="1" t="s">
        <v>134</v>
      </c>
      <c r="I107" s="145" t="s">
        <v>135</v>
      </c>
      <c r="J107" s="146"/>
      <c r="K107" s="146"/>
      <c r="L107" s="146"/>
      <c r="M107" s="146"/>
      <c r="N107" s="146"/>
      <c r="O107" s="146"/>
      <c r="P107" s="146"/>
      <c r="Q107" s="147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137</v>
      </c>
      <c r="F108" s="17">
        <v>60296.5</v>
      </c>
      <c r="G108" s="17" t="str">
        <f>F108*0.509</f>
        <v>0</v>
      </c>
      <c r="I108" s="148"/>
      <c r="J108" s="149"/>
      <c r="K108" s="149"/>
      <c r="L108" s="149"/>
      <c r="M108" s="149"/>
      <c r="N108" s="149"/>
      <c r="O108" s="149"/>
      <c r="P108" s="149"/>
      <c r="Q108" s="150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137</v>
      </c>
      <c r="F109" s="17">
        <v>58803</v>
      </c>
      <c r="G109" s="17" t="str">
        <f>F109*0.509</f>
        <v>0</v>
      </c>
      <c r="I109" s="148"/>
      <c r="J109" s="149"/>
      <c r="K109" s="149"/>
      <c r="L109" s="149"/>
      <c r="M109" s="149"/>
      <c r="N109" s="149"/>
      <c r="O109" s="149"/>
      <c r="P109" s="149"/>
      <c r="Q109" s="150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137</v>
      </c>
      <c r="F110" s="17">
        <v>58006.3</v>
      </c>
      <c r="G110" s="17" t="str">
        <f>F110*0.509</f>
        <v>0</v>
      </c>
      <c r="I110" s="148"/>
      <c r="J110" s="149"/>
      <c r="K110" s="149"/>
      <c r="L110" s="149"/>
      <c r="M110" s="149"/>
      <c r="N110" s="149"/>
      <c r="O110" s="149"/>
      <c r="P110" s="149"/>
      <c r="Q110" s="150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141</v>
      </c>
      <c r="F111" s="17">
        <v>51153.6</v>
      </c>
      <c r="G111" s="17" t="str">
        <f>F111*0.509</f>
        <v>0</v>
      </c>
      <c r="I111" s="148"/>
      <c r="J111" s="149"/>
      <c r="K111" s="149"/>
      <c r="L111" s="149"/>
      <c r="M111" s="149"/>
      <c r="N111" s="149"/>
      <c r="O111" s="149"/>
      <c r="P111" s="149"/>
      <c r="Q111" s="150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141</v>
      </c>
      <c r="F112" s="17">
        <v>45330</v>
      </c>
      <c r="G112" s="17" t="str">
        <f>F112*0.509</f>
        <v>0</v>
      </c>
      <c r="I112" s="151"/>
      <c r="J112" s="152"/>
      <c r="K112" s="152"/>
      <c r="L112" s="152"/>
      <c r="M112" s="152"/>
      <c r="N112" s="152"/>
      <c r="O112" s="152"/>
      <c r="P112" s="152"/>
      <c r="Q112" s="153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2" t="s">
        <v>223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37" t="s">
        <v>224</v>
      </c>
      <c r="O2" s="38"/>
      <c r="Q2" s="163" t="s">
        <v>225</v>
      </c>
      <c r="R2" s="164"/>
      <c r="S2" s="165" t="s">
        <v>226</v>
      </c>
      <c r="T2" s="165"/>
      <c r="U2" s="165"/>
      <c r="V2" s="165"/>
      <c r="W2" s="39"/>
      <c r="X2" s="40" t="s">
        <v>227</v>
      </c>
      <c r="Y2" s="41" t="s">
        <v>228</v>
      </c>
      <c r="Z2" s="42"/>
    </row>
    <row r="3" spans="1:16155" customHeight="1" ht="20.25">
      <c r="B3" s="166"/>
      <c r="C3" s="167"/>
      <c r="D3" s="167"/>
      <c r="E3" s="168"/>
      <c r="F3" s="169"/>
      <c r="G3" s="168"/>
      <c r="H3" s="169"/>
      <c r="I3" s="168"/>
      <c r="J3" s="169"/>
      <c r="K3" s="167"/>
      <c r="L3" s="168"/>
      <c r="M3" s="43"/>
      <c r="N3" s="44" t="s">
        <v>229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230</v>
      </c>
    </row>
    <row r="4" spans="1:16155" customHeight="1" ht="22.5">
      <c r="B4" s="47" t="s">
        <v>231</v>
      </c>
      <c r="C4" s="48"/>
      <c r="D4" s="48"/>
      <c r="E4" s="49"/>
      <c r="F4" s="48" t="s">
        <v>232</v>
      </c>
      <c r="G4" s="49"/>
      <c r="H4" s="183" t="s">
        <v>233</v>
      </c>
      <c r="I4" s="184"/>
      <c r="J4" s="50" t="s">
        <v>234</v>
      </c>
      <c r="K4" s="51"/>
      <c r="L4" s="51"/>
      <c r="M4" s="52" t="s">
        <v>235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236</v>
      </c>
    </row>
    <row r="5" spans="1:16155" customHeight="1" ht="16.5">
      <c r="B5" s="185"/>
      <c r="C5" s="186"/>
      <c r="D5" s="186"/>
      <c r="E5" s="187"/>
      <c r="F5" s="188"/>
      <c r="G5" s="187"/>
      <c r="H5" s="188"/>
      <c r="I5" s="187"/>
      <c r="J5" s="188"/>
      <c r="K5" s="186"/>
      <c r="L5" s="187"/>
      <c r="M5" s="52" t="s">
        <v>237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238</v>
      </c>
      <c r="C6" s="58"/>
      <c r="D6" s="58"/>
      <c r="E6" s="59"/>
      <c r="F6" s="58" t="s">
        <v>239</v>
      </c>
      <c r="G6" s="59"/>
      <c r="H6" s="189" t="s">
        <v>240</v>
      </c>
      <c r="I6" s="190"/>
      <c r="J6" s="60" t="s">
        <v>241</v>
      </c>
      <c r="K6" s="58"/>
      <c r="L6" s="58"/>
      <c r="M6" s="61" t="s">
        <v>242</v>
      </c>
      <c r="N6" s="59" t="s">
        <v>243</v>
      </c>
      <c r="O6" s="59" t="s">
        <v>244</v>
      </c>
      <c r="P6" s="59" t="s">
        <v>245</v>
      </c>
      <c r="Q6" s="59" t="s">
        <v>246</v>
      </c>
      <c r="R6" s="59" t="s">
        <v>247</v>
      </c>
      <c r="S6" s="59" t="s">
        <v>248</v>
      </c>
      <c r="T6" s="59" t="s">
        <v>249</v>
      </c>
      <c r="U6" s="59" t="s">
        <v>250</v>
      </c>
      <c r="V6" s="59" t="s">
        <v>251</v>
      </c>
      <c r="W6" s="59" t="s">
        <v>252</v>
      </c>
      <c r="X6" s="59" t="s">
        <v>253</v>
      </c>
      <c r="Y6" s="58" t="s">
        <v>254</v>
      </c>
      <c r="Z6" s="62" t="s">
        <v>255</v>
      </c>
    </row>
    <row r="7" spans="1:16155" customHeight="1" ht="24">
      <c r="B7" s="170">
        <v>111</v>
      </c>
      <c r="C7" s="171"/>
      <c r="D7" s="171"/>
      <c r="E7" s="172"/>
      <c r="F7" s="173">
        <v>12</v>
      </c>
      <c r="G7" s="174"/>
      <c r="H7" s="173">
        <v>11</v>
      </c>
      <c r="I7" s="174"/>
      <c r="J7" s="175">
        <v>1108</v>
      </c>
      <c r="K7" s="176"/>
      <c r="L7" s="17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8">
        <v>111</v>
      </c>
      <c r="C8" s="179"/>
      <c r="D8" s="179"/>
      <c r="E8" s="180"/>
      <c r="F8" s="181">
        <v>12</v>
      </c>
      <c r="G8" s="182"/>
      <c r="H8" s="181">
        <v>11</v>
      </c>
      <c r="I8" s="182"/>
      <c r="J8" s="175">
        <v>1108</v>
      </c>
      <c r="K8" s="176"/>
      <c r="L8" s="17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91">
        <v>111</v>
      </c>
      <c r="C9" s="192"/>
      <c r="D9" s="192"/>
      <c r="E9" s="193"/>
      <c r="F9" s="194">
        <v>12</v>
      </c>
      <c r="G9" s="195"/>
      <c r="H9" s="194">
        <v>12</v>
      </c>
      <c r="I9" s="195"/>
      <c r="J9" s="175">
        <v>1108</v>
      </c>
      <c r="K9" s="176"/>
      <c r="L9" s="17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8">
        <v>111</v>
      </c>
      <c r="C10" s="179"/>
      <c r="D10" s="179"/>
      <c r="E10" s="180"/>
      <c r="F10" s="181">
        <v>12</v>
      </c>
      <c r="G10" s="182"/>
      <c r="H10" s="181">
        <v>12</v>
      </c>
      <c r="I10" s="182"/>
      <c r="J10" s="175">
        <v>1108</v>
      </c>
      <c r="K10" s="176"/>
      <c r="L10" s="17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224</v>
      </c>
    </row>
    <row r="11" spans="1:16155" customHeight="1" ht="24">
      <c r="B11" s="191">
        <v>111</v>
      </c>
      <c r="C11" s="192"/>
      <c r="D11" s="192"/>
      <c r="E11" s="193"/>
      <c r="F11" s="194">
        <v>12</v>
      </c>
      <c r="G11" s="195"/>
      <c r="H11" s="194">
        <v>13</v>
      </c>
      <c r="I11" s="195"/>
      <c r="J11" s="175">
        <v>1108</v>
      </c>
      <c r="K11" s="176"/>
      <c r="L11" s="17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8">
        <v>111</v>
      </c>
      <c r="C12" s="179"/>
      <c r="D12" s="179"/>
      <c r="E12" s="180"/>
      <c r="F12" s="181">
        <v>12</v>
      </c>
      <c r="G12" s="182"/>
      <c r="H12" s="181">
        <v>13</v>
      </c>
      <c r="I12" s="182"/>
      <c r="J12" s="175">
        <v>1108</v>
      </c>
      <c r="K12" s="176"/>
      <c r="L12" s="17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91">
        <v>111</v>
      </c>
      <c r="C13" s="192"/>
      <c r="D13" s="192"/>
      <c r="E13" s="193"/>
      <c r="F13" s="194">
        <v>12</v>
      </c>
      <c r="G13" s="195"/>
      <c r="H13" s="194">
        <v>14</v>
      </c>
      <c r="I13" s="195"/>
      <c r="J13" s="175">
        <v>1108</v>
      </c>
      <c r="K13" s="176"/>
      <c r="L13" s="17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8">
        <v>111</v>
      </c>
      <c r="C14" s="179"/>
      <c r="D14" s="179"/>
      <c r="E14" s="180"/>
      <c r="F14" s="181">
        <v>12</v>
      </c>
      <c r="G14" s="182"/>
      <c r="H14" s="181">
        <v>14</v>
      </c>
      <c r="I14" s="182"/>
      <c r="J14" s="175">
        <v>1108</v>
      </c>
      <c r="K14" s="176"/>
      <c r="L14" s="17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91">
        <v>111</v>
      </c>
      <c r="C15" s="192"/>
      <c r="D15" s="192"/>
      <c r="E15" s="193"/>
      <c r="F15" s="194">
        <v>12</v>
      </c>
      <c r="G15" s="195"/>
      <c r="H15" s="194">
        <v>15</v>
      </c>
      <c r="I15" s="195"/>
      <c r="J15" s="175">
        <v>1108</v>
      </c>
      <c r="K15" s="176"/>
      <c r="L15" s="17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8">
        <v>111</v>
      </c>
      <c r="C16" s="179"/>
      <c r="D16" s="179"/>
      <c r="E16" s="180"/>
      <c r="F16" s="181">
        <v>12</v>
      </c>
      <c r="G16" s="182"/>
      <c r="H16" s="181">
        <v>15</v>
      </c>
      <c r="I16" s="182"/>
      <c r="J16" s="175">
        <v>1108</v>
      </c>
      <c r="K16" s="176"/>
      <c r="L16" s="17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91">
        <v>111</v>
      </c>
      <c r="C17" s="192"/>
      <c r="D17" s="192"/>
      <c r="E17" s="193"/>
      <c r="F17" s="194">
        <v>12</v>
      </c>
      <c r="G17" s="195"/>
      <c r="H17" s="194">
        <v>16</v>
      </c>
      <c r="I17" s="195"/>
      <c r="J17" s="175">
        <v>1108</v>
      </c>
      <c r="K17" s="176"/>
      <c r="L17" s="17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8">
        <v>111</v>
      </c>
      <c r="C18" s="179"/>
      <c r="D18" s="179"/>
      <c r="E18" s="180"/>
      <c r="F18" s="181">
        <v>12</v>
      </c>
      <c r="G18" s="182"/>
      <c r="H18" s="181">
        <v>16</v>
      </c>
      <c r="I18" s="182"/>
      <c r="J18" s="175">
        <v>1108</v>
      </c>
      <c r="K18" s="176"/>
      <c r="L18" s="17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91">
        <v>111</v>
      </c>
      <c r="C19" s="192"/>
      <c r="D19" s="192"/>
      <c r="E19" s="193"/>
      <c r="F19" s="194">
        <v>12</v>
      </c>
      <c r="G19" s="195"/>
      <c r="H19" s="194">
        <v>17</v>
      </c>
      <c r="I19" s="195"/>
      <c r="J19" s="175">
        <v>1108</v>
      </c>
      <c r="K19" s="176"/>
      <c r="L19" s="17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8">
        <v>111</v>
      </c>
      <c r="C20" s="179"/>
      <c r="D20" s="179"/>
      <c r="E20" s="180"/>
      <c r="F20" s="181">
        <v>12</v>
      </c>
      <c r="G20" s="182"/>
      <c r="H20" s="181">
        <v>17</v>
      </c>
      <c r="I20" s="182"/>
      <c r="J20" s="175">
        <v>1108</v>
      </c>
      <c r="K20" s="176"/>
      <c r="L20" s="17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91">
        <v>111</v>
      </c>
      <c r="C21" s="192"/>
      <c r="D21" s="192"/>
      <c r="E21" s="193"/>
      <c r="F21" s="194">
        <v>12</v>
      </c>
      <c r="G21" s="195"/>
      <c r="H21" s="194">
        <v>18</v>
      </c>
      <c r="I21" s="195"/>
      <c r="J21" s="175">
        <v>1108</v>
      </c>
      <c r="K21" s="176"/>
      <c r="L21" s="17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8">
        <v>111</v>
      </c>
      <c r="C22" s="179"/>
      <c r="D22" s="179"/>
      <c r="E22" s="180"/>
      <c r="F22" s="181">
        <v>12</v>
      </c>
      <c r="G22" s="182"/>
      <c r="H22" s="181">
        <v>18</v>
      </c>
      <c r="I22" s="182"/>
      <c r="J22" s="175">
        <v>1108</v>
      </c>
      <c r="K22" s="176"/>
      <c r="L22" s="17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91">
        <v>111</v>
      </c>
      <c r="C23" s="192"/>
      <c r="D23" s="192"/>
      <c r="E23" s="193"/>
      <c r="F23" s="194">
        <v>12</v>
      </c>
      <c r="G23" s="195"/>
      <c r="H23" s="194">
        <v>19</v>
      </c>
      <c r="I23" s="195"/>
      <c r="J23" s="175">
        <v>1108</v>
      </c>
      <c r="K23" s="176"/>
      <c r="L23" s="17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8">
        <v>111</v>
      </c>
      <c r="C24" s="179"/>
      <c r="D24" s="179"/>
      <c r="E24" s="180"/>
      <c r="F24" s="181">
        <v>12</v>
      </c>
      <c r="G24" s="182"/>
      <c r="H24" s="181">
        <v>19</v>
      </c>
      <c r="I24" s="182"/>
      <c r="J24" s="175">
        <v>1108</v>
      </c>
      <c r="K24" s="176"/>
      <c r="L24" s="17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91">
        <v>111</v>
      </c>
      <c r="C25" s="192"/>
      <c r="D25" s="192"/>
      <c r="E25" s="193"/>
      <c r="F25" s="194">
        <v>12</v>
      </c>
      <c r="G25" s="195"/>
      <c r="H25" s="194">
        <v>20</v>
      </c>
      <c r="I25" s="195"/>
      <c r="J25" s="175">
        <v>1108</v>
      </c>
      <c r="K25" s="176"/>
      <c r="L25" s="17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8">
        <v>111</v>
      </c>
      <c r="C26" s="179"/>
      <c r="D26" s="179"/>
      <c r="E26" s="180"/>
      <c r="F26" s="181">
        <v>12</v>
      </c>
      <c r="G26" s="182"/>
      <c r="H26" s="181">
        <v>20</v>
      </c>
      <c r="I26" s="182"/>
      <c r="J26" s="175">
        <v>1108</v>
      </c>
      <c r="K26" s="176"/>
      <c r="L26" s="17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91"/>
      <c r="C27" s="192"/>
      <c r="D27" s="192"/>
      <c r="E27" s="193"/>
      <c r="F27" s="194"/>
      <c r="G27" s="195"/>
      <c r="H27" s="194"/>
      <c r="I27" s="195"/>
      <c r="J27" s="196"/>
      <c r="K27" s="197"/>
      <c r="L27" s="198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9"/>
      <c r="C28" s="200"/>
      <c r="D28" s="200"/>
      <c r="E28" s="201"/>
      <c r="F28" s="202"/>
      <c r="G28" s="203"/>
      <c r="H28" s="202"/>
      <c r="I28" s="203"/>
      <c r="J28" s="204"/>
      <c r="K28" s="205"/>
      <c r="L28" s="206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6" t="s">
        <v>256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8"/>
      <c r="N30" s="219" t="s">
        <v>257</v>
      </c>
      <c r="O30" s="220"/>
      <c r="P30" s="221"/>
      <c r="Q30" s="74" t="s">
        <v>258</v>
      </c>
      <c r="R30" s="75" t="s">
        <v>135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2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4"/>
      <c r="N31" s="225"/>
      <c r="O31" s="226"/>
      <c r="P31" s="227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8" t="s">
        <v>259</v>
      </c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30"/>
      <c r="N32" s="231">
        <v>61282</v>
      </c>
      <c r="O32" s="232"/>
      <c r="P32" s="233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7" t="s">
        <v>260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9"/>
      <c r="N33" s="210">
        <v>131762</v>
      </c>
      <c r="O33" s="211"/>
      <c r="P33" s="212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261</v>
      </c>
      <c r="S35" s="107" t="s">
        <v>262</v>
      </c>
      <c r="T35" s="108"/>
      <c r="U35" s="109" t="s">
        <v>262</v>
      </c>
      <c r="V35" s="108"/>
      <c r="W35" s="109" t="s">
        <v>263</v>
      </c>
      <c r="X35" s="108"/>
      <c r="Y35" s="213" t="s">
        <v>264</v>
      </c>
      <c r="Z35" s="214"/>
    </row>
    <row r="36" spans="1:16155" customHeight="1" ht="16.5">
      <c r="C36" s="81" t="s">
        <v>265</v>
      </c>
      <c r="D36" s="110"/>
      <c r="E36" s="111" t="s">
        <v>266</v>
      </c>
      <c r="S36" s="112" t="s">
        <v>267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268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269</v>
      </c>
      <c r="S38" s="112" t="s">
        <v>270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271</v>
      </c>
      <c r="D39" s="110"/>
      <c r="E39" s="119" t="s">
        <v>272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273</v>
      </c>
      <c r="S40" s="112" t="s">
        <v>274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275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2024-09-13T13:24:50+08:00</dcterms:modified>
  <dc:title/>
  <dc:description/>
  <dc:subject/>
  <cp:keywords/>
  <cp:category/>
</cp:coreProperties>
</file>