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<sst xmlns="http://schemas.openxmlformats.org/spreadsheetml/2006/main" uniqueCount="276">
  <si>
    <t>新東陽-大園廠-2023年各廠區電力用量(年報)</t>
  </si>
  <si>
    <t>單位kWh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</si>
  <si>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</si>
  <si>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</si>
  <si>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</si>
  <si>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</si>
  <si>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</si>
  <si>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</si>
  <si>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</si>
  <si>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</si>
  <si>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</si>
  <si>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</si>
  <si>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</si>
  <si>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</si>
  <si>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</si>
  <si>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</si>
  <si>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</si>
  <si>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</si>
  <si>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</si>
  <si>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MCB</t>
  </si>
  <si>
    <t>用量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</si>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</sst>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2022</v>
      </c>
      <c r="C3" s="131" t="s">
        <v>20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2023</v>
      </c>
      <c r="C4" s="132" t="s">
        <v>20</v>
      </c>
      <c r="D4" s="9">
        <v>447350</v>
      </c>
      <c r="E4" s="9">
        <v>425933.5</v>
      </c>
      <c r="F4" s="9">
        <v>337850</v>
      </c>
      <c r="G4" s="9">
        <v>498064</v>
      </c>
      <c r="H4" s="9">
        <v>562171.5</v>
      </c>
      <c r="I4" s="9">
        <v>582243.5</v>
      </c>
      <c r="J4" s="9">
        <v>660974</v>
      </c>
      <c r="K4" s="9">
        <v>654316</v>
      </c>
      <c r="L4" s="9">
        <v>643263.8</v>
      </c>
      <c r="M4" s="9">
        <v>554968.6</v>
      </c>
      <c r="N4" s="9">
        <v>539482.7</v>
      </c>
      <c r="O4" s="9">
        <v>518705.7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2022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2023</v>
      </c>
      <c r="C7" s="132" t="s">
        <v>20</v>
      </c>
      <c r="D7" s="9">
        <v>10668.5</v>
      </c>
      <c r="E7" s="9">
        <v>9688.9</v>
      </c>
      <c r="F7" s="9">
        <v>6825.5</v>
      </c>
      <c r="G7" s="9">
        <v>9418.4</v>
      </c>
      <c r="H7" s="9">
        <v>10536.4</v>
      </c>
      <c r="I7" s="9">
        <v>8987.4</v>
      </c>
      <c r="J7" s="9">
        <v>9450.4</v>
      </c>
      <c r="K7" s="9">
        <v>9647.9</v>
      </c>
      <c r="L7" s="9">
        <v>9286</v>
      </c>
      <c r="M7" s="9">
        <v>9355.7</v>
      </c>
      <c r="N7" s="9">
        <v>9943.9</v>
      </c>
      <c r="O7" s="9">
        <v>9945.8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2022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2023</v>
      </c>
      <c r="C10" s="132" t="s">
        <v>20</v>
      </c>
      <c r="D10" s="9">
        <v>0</v>
      </c>
      <c r="E10" s="9">
        <v>0</v>
      </c>
      <c r="F10" s="9">
        <v>14.799999999814</v>
      </c>
      <c r="G10" s="9">
        <v>5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2022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2023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2022</v>
      </c>
      <c r="C15" s="131" t="s">
        <v>20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2023</v>
      </c>
      <c r="C16" s="132" t="s">
        <v>20</v>
      </c>
      <c r="D16" s="9">
        <v>20910.5</v>
      </c>
      <c r="E16" s="9">
        <v>20188.3</v>
      </c>
      <c r="F16" s="9">
        <v>16055.3</v>
      </c>
      <c r="G16" s="9">
        <v>23454.9</v>
      </c>
      <c r="H16" s="9">
        <v>19648.3</v>
      </c>
      <c r="I16" s="9">
        <v>22861.3</v>
      </c>
      <c r="J16" s="9">
        <v>24562.2</v>
      </c>
      <c r="K16" s="9">
        <v>24010.3</v>
      </c>
      <c r="L16" s="9">
        <v>25068.2</v>
      </c>
      <c r="M16" s="9">
        <v>26311.8</v>
      </c>
      <c r="N16" s="9">
        <v>25352.9</v>
      </c>
      <c r="O16" s="9">
        <v>25394.3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2022</v>
      </c>
      <c r="C18" s="131" t="s">
        <v>20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2023</v>
      </c>
      <c r="C19" s="132" t="s">
        <v>20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2022</v>
      </c>
      <c r="C21" s="131" t="s">
        <v>20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2023</v>
      </c>
      <c r="C22" s="132" t="s">
        <v>20</v>
      </c>
      <c r="D22" s="9">
        <v>14055.9</v>
      </c>
      <c r="E22" s="9">
        <v>14061.5</v>
      </c>
      <c r="F22" s="9">
        <v>3013.6000000001</v>
      </c>
      <c r="G22" s="9">
        <v>4503.7999999999</v>
      </c>
      <c r="H22" s="9">
        <v>6504.3</v>
      </c>
      <c r="I22" s="9">
        <v>3274.9</v>
      </c>
      <c r="J22" s="9">
        <v>5806.8</v>
      </c>
      <c r="K22" s="9">
        <v>904.40000000002</v>
      </c>
      <c r="L22" s="9">
        <v>3212.3999999999</v>
      </c>
      <c r="M22" s="9">
        <v>3554.2000000001</v>
      </c>
      <c r="N22" s="9">
        <v>9832.6</v>
      </c>
      <c r="O22" s="9">
        <v>3457.3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2022</v>
      </c>
      <c r="C24" s="13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2023</v>
      </c>
      <c r="C25" s="132" t="s">
        <v>20</v>
      </c>
      <c r="D25" s="9">
        <v>649.2</v>
      </c>
      <c r="E25" s="9">
        <v>38.100000000002</v>
      </c>
      <c r="F25" s="9">
        <v>1643.4</v>
      </c>
      <c r="G25" s="9">
        <v>2039.2</v>
      </c>
      <c r="H25" s="9">
        <v>1792.5</v>
      </c>
      <c r="I25" s="9">
        <v>2886.3</v>
      </c>
      <c r="J25" s="9">
        <v>2664.8</v>
      </c>
      <c r="K25" s="9">
        <v>5316</v>
      </c>
      <c r="L25" s="9">
        <v>2840.6</v>
      </c>
      <c r="M25" s="9">
        <v>2093.2</v>
      </c>
      <c r="N25" s="9">
        <v>518.7</v>
      </c>
      <c r="O25" s="9">
        <v>3819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2022</v>
      </c>
      <c r="C27" s="131" t="s">
        <v>20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2023</v>
      </c>
      <c r="C28" s="132" t="s">
        <v>20</v>
      </c>
      <c r="D28" s="9">
        <v>15025.4</v>
      </c>
      <c r="E28" s="9">
        <v>11838.2</v>
      </c>
      <c r="F28" s="9">
        <v>11017</v>
      </c>
      <c r="G28" s="9">
        <v>17581.3</v>
      </c>
      <c r="H28" s="9">
        <v>28571.8</v>
      </c>
      <c r="I28" s="9">
        <v>31255.1</v>
      </c>
      <c r="J28" s="9">
        <v>35146.5</v>
      </c>
      <c r="K28" s="9">
        <v>32976</v>
      </c>
      <c r="L28" s="9">
        <v>33985.7</v>
      </c>
      <c r="M28" s="9">
        <v>27760.9</v>
      </c>
      <c r="N28" s="9">
        <v>27446.1</v>
      </c>
      <c r="O28" s="9">
        <v>26913.8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2022</v>
      </c>
      <c r="C30" s="131" t="s">
        <v>20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2023</v>
      </c>
      <c r="C31" s="132" t="s">
        <v>20</v>
      </c>
      <c r="D31" s="9">
        <v>29420.7</v>
      </c>
      <c r="E31" s="9">
        <v>25894.1</v>
      </c>
      <c r="F31" s="9">
        <v>21423.5</v>
      </c>
      <c r="G31" s="9">
        <v>33764.3</v>
      </c>
      <c r="H31" s="9">
        <v>38173</v>
      </c>
      <c r="I31" s="9">
        <v>38060</v>
      </c>
      <c r="J31" s="9">
        <v>38610</v>
      </c>
      <c r="K31" s="9">
        <v>41496.5</v>
      </c>
      <c r="L31" s="9">
        <v>43601.8</v>
      </c>
      <c r="M31" s="9">
        <v>43665.4</v>
      </c>
      <c r="N31" s="9">
        <v>40314</v>
      </c>
      <c r="O31" s="9">
        <v>39349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2022</v>
      </c>
      <c r="C33" s="131" t="s">
        <v>20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2023</v>
      </c>
      <c r="C34" s="132" t="s">
        <v>20</v>
      </c>
      <c r="D34" s="9">
        <v>644.70000000001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2606.3</v>
      </c>
      <c r="L34" s="9">
        <v>11624.1</v>
      </c>
      <c r="M34" s="9">
        <v>11619.2</v>
      </c>
      <c r="N34" s="9">
        <v>12115.3</v>
      </c>
      <c r="O34" s="9">
        <v>12564.2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2022</v>
      </c>
      <c r="C36" s="131" t="s">
        <v>20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2023</v>
      </c>
      <c r="C37" s="132" t="s">
        <v>20</v>
      </c>
      <c r="D37" s="9">
        <v>14882.3</v>
      </c>
      <c r="E37" s="9">
        <v>11639.9</v>
      </c>
      <c r="F37" s="9">
        <v>9624.3</v>
      </c>
      <c r="G37" s="9">
        <v>14302</v>
      </c>
      <c r="H37" s="9">
        <v>17412.4</v>
      </c>
      <c r="I37" s="9">
        <v>17811.8</v>
      </c>
      <c r="J37" s="9">
        <v>18682.5</v>
      </c>
      <c r="K37" s="9">
        <v>16978.3</v>
      </c>
      <c r="L37" s="9">
        <v>11795.4</v>
      </c>
      <c r="M37" s="9">
        <v>10796.9</v>
      </c>
      <c r="N37" s="9">
        <v>7133.4</v>
      </c>
      <c r="O37" s="9">
        <v>5899.6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>
      <c r="A39" s="134" t="s">
        <v>33</v>
      </c>
      <c r="B39" s="4">
        <v>2022</v>
      </c>
      <c r="C39" s="131" t="s">
        <v>20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28" t="str">
        <f>SUM(D39:O39)</f>
        <v>0</v>
      </c>
      <c r="Q39" s="5" t="str">
        <f>P39/12</f>
        <v>0</v>
      </c>
    </row>
    <row r="40" spans="1:49">
      <c r="A40" s="134"/>
      <c r="B40" s="8">
        <v>2023</v>
      </c>
      <c r="C40" s="132" t="s">
        <v>20</v>
      </c>
      <c r="D40" s="9">
        <v>1590</v>
      </c>
      <c r="E40" s="9">
        <v>1988.3</v>
      </c>
      <c r="F40" s="9">
        <v>2386.9</v>
      </c>
      <c r="G40" s="9">
        <v>5360.2</v>
      </c>
      <c r="H40" s="9">
        <v>6473.9</v>
      </c>
      <c r="I40" s="9">
        <v>7538.8</v>
      </c>
      <c r="J40" s="9">
        <v>7229.4</v>
      </c>
      <c r="K40" s="9">
        <v>8411.6</v>
      </c>
      <c r="L40" s="9">
        <v>4981.6</v>
      </c>
      <c r="M40" s="9">
        <v>4423.5</v>
      </c>
      <c r="N40" s="9">
        <v>3000.6</v>
      </c>
      <c r="O40" s="9">
        <v>0</v>
      </c>
      <c r="P40" s="129" t="str">
        <f>SUM(D40:O40)</f>
        <v>0</v>
      </c>
      <c r="Q40" s="9" t="str">
        <f>P40/12</f>
        <v>0</v>
      </c>
    </row>
    <row r="41" spans="1:49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>
      <c r="A42" s="134" t="s">
        <v>34</v>
      </c>
      <c r="B42" s="4">
        <v>2022</v>
      </c>
      <c r="C42" s="131" t="s">
        <v>20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8" t="str">
        <f>SUM(D42:O42)</f>
        <v>0</v>
      </c>
      <c r="Q42" s="5" t="str">
        <f>P42/12</f>
        <v>0</v>
      </c>
    </row>
    <row r="43" spans="1:49">
      <c r="A43" s="134"/>
      <c r="B43" s="8">
        <v>2023</v>
      </c>
      <c r="C43" s="132" t="s">
        <v>20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29" t="str">
        <f>SUM(D43:O43)</f>
        <v>0</v>
      </c>
      <c r="Q43" s="9" t="str">
        <f>P43/12</f>
        <v>0</v>
      </c>
    </row>
    <row r="44" spans="1:49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>
      <c r="A45" s="134" t="s">
        <v>35</v>
      </c>
      <c r="B45" s="4">
        <v>2022</v>
      </c>
      <c r="C45" s="131" t="s">
        <v>20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8" t="str">
        <f>SUM(D45:O45)</f>
        <v>0</v>
      </c>
      <c r="Q45" s="5" t="str">
        <f>P45/12</f>
        <v>0</v>
      </c>
    </row>
    <row r="46" spans="1:49">
      <c r="A46" s="134"/>
      <c r="B46" s="8">
        <v>2023</v>
      </c>
      <c r="C46" s="132" t="s">
        <v>20</v>
      </c>
      <c r="D46" s="9">
        <v>4049.9</v>
      </c>
      <c r="E46" s="9">
        <v>4375.5</v>
      </c>
      <c r="F46" s="9">
        <v>2872.9</v>
      </c>
      <c r="G46" s="9">
        <v>4163.7</v>
      </c>
      <c r="H46" s="9">
        <v>4440.2</v>
      </c>
      <c r="I46" s="9">
        <v>4023.6</v>
      </c>
      <c r="J46" s="9">
        <v>4363.4</v>
      </c>
      <c r="K46" s="9">
        <v>4349.5</v>
      </c>
      <c r="L46" s="9">
        <v>4241.5</v>
      </c>
      <c r="M46" s="9">
        <v>4111.9</v>
      </c>
      <c r="N46" s="9">
        <v>3975.1</v>
      </c>
      <c r="O46" s="9">
        <v>4037.7</v>
      </c>
      <c r="P46" s="129" t="str">
        <f>SUM(D46:O46)</f>
        <v>0</v>
      </c>
      <c r="Q46" s="9" t="str">
        <f>P46/12</f>
        <v>0</v>
      </c>
    </row>
    <row r="47" spans="1:49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>
      <c r="A48" s="134" t="s">
        <v>36</v>
      </c>
      <c r="B48" s="4">
        <v>2022</v>
      </c>
      <c r="C48" s="131" t="s">
        <v>20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8" t="str">
        <f>SUM(D48:O48)</f>
        <v>0</v>
      </c>
      <c r="Q48" s="5" t="str">
        <f>P48/12</f>
        <v>0</v>
      </c>
    </row>
    <row r="49" spans="1:49">
      <c r="A49" s="134"/>
      <c r="B49" s="8">
        <v>2023</v>
      </c>
      <c r="C49" s="132" t="s">
        <v>20</v>
      </c>
      <c r="D49" s="9">
        <v>73143.5</v>
      </c>
      <c r="E49" s="9">
        <v>72502.5</v>
      </c>
      <c r="F49" s="9">
        <v>58706.5</v>
      </c>
      <c r="G49" s="9">
        <v>82304</v>
      </c>
      <c r="H49" s="9">
        <v>76415.5</v>
      </c>
      <c r="I49" s="9">
        <v>83611.5</v>
      </c>
      <c r="J49" s="9">
        <v>92915</v>
      </c>
      <c r="K49" s="9">
        <v>94030</v>
      </c>
      <c r="L49" s="9">
        <v>96393</v>
      </c>
      <c r="M49" s="9">
        <v>93281</v>
      </c>
      <c r="N49" s="9">
        <v>87780</v>
      </c>
      <c r="O49" s="9">
        <v>87271</v>
      </c>
      <c r="P49" s="129" t="str">
        <f>SUM(D49:O49)</f>
        <v>0</v>
      </c>
      <c r="Q49" s="9" t="str">
        <f>P49/12</f>
        <v>0</v>
      </c>
    </row>
    <row r="50" spans="1:49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>
      <c r="A51" s="134" t="s">
        <v>37</v>
      </c>
      <c r="B51" s="4">
        <v>2022</v>
      </c>
      <c r="C51" s="131" t="s">
        <v>20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8" t="str">
        <f>SUM(D51:O51)</f>
        <v>0</v>
      </c>
      <c r="Q51" s="5" t="str">
        <f>P51/12</f>
        <v>0</v>
      </c>
    </row>
    <row r="52" spans="1:49">
      <c r="A52" s="134"/>
      <c r="B52" s="8">
        <v>2023</v>
      </c>
      <c r="C52" s="132" t="s">
        <v>20</v>
      </c>
      <c r="D52" s="9">
        <v>462.39999999991</v>
      </c>
      <c r="E52" s="9">
        <v>506</v>
      </c>
      <c r="F52" s="9">
        <v>453.80000000005</v>
      </c>
      <c r="G52" s="9">
        <v>647.30000000005</v>
      </c>
      <c r="H52" s="9">
        <v>678.5</v>
      </c>
      <c r="I52" s="9">
        <v>603.59999999986</v>
      </c>
      <c r="J52" s="9">
        <v>667.5</v>
      </c>
      <c r="K52" s="9">
        <v>602.29999999981</v>
      </c>
      <c r="L52" s="9">
        <v>558.70000000019</v>
      </c>
      <c r="M52" s="9">
        <v>477</v>
      </c>
      <c r="N52" s="9">
        <v>449.79999999981</v>
      </c>
      <c r="O52" s="9">
        <v>407</v>
      </c>
      <c r="P52" s="129" t="str">
        <f>SUM(D52:O52)</f>
        <v>0</v>
      </c>
      <c r="Q52" s="9" t="str">
        <f>P52/12</f>
        <v>0</v>
      </c>
    </row>
    <row r="53" spans="1:49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>
      <c r="A54" s="134" t="s">
        <v>38</v>
      </c>
      <c r="B54" s="4">
        <v>2022</v>
      </c>
      <c r="C54" s="131" t="s">
        <v>20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8" t="str">
        <f>SUM(D54:O54)</f>
        <v>0</v>
      </c>
      <c r="Q54" s="5" t="str">
        <f>P54/12</f>
        <v>0</v>
      </c>
    </row>
    <row r="55" spans="1:49">
      <c r="A55" s="134"/>
      <c r="B55" s="8">
        <v>2023</v>
      </c>
      <c r="C55" s="132" t="s">
        <v>20</v>
      </c>
      <c r="D55" s="9">
        <v>1775.8</v>
      </c>
      <c r="E55" s="9">
        <v>1590.4</v>
      </c>
      <c r="F55" s="9">
        <v>1528.4</v>
      </c>
      <c r="G55" s="9">
        <v>2424.5</v>
      </c>
      <c r="H55" s="9">
        <v>4792.7999999999</v>
      </c>
      <c r="I55" s="9">
        <v>4820.6</v>
      </c>
      <c r="J55" s="9">
        <v>5337.7999999999</v>
      </c>
      <c r="K55" s="9">
        <v>5275.8</v>
      </c>
      <c r="L55" s="9">
        <v>5486.4</v>
      </c>
      <c r="M55" s="9">
        <v>5332.6</v>
      </c>
      <c r="N55" s="9">
        <v>4763.3</v>
      </c>
      <c r="O55" s="9">
        <v>4767.7999999999</v>
      </c>
      <c r="P55" s="129" t="str">
        <f>SUM(D55:O55)</f>
        <v>0</v>
      </c>
      <c r="Q55" s="9" t="str">
        <f>P55/12</f>
        <v>0</v>
      </c>
    </row>
    <row r="56" spans="1:49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>
      <c r="A57" s="134" t="s">
        <v>39</v>
      </c>
      <c r="B57" s="4">
        <v>2022</v>
      </c>
      <c r="C57" s="131" t="s">
        <v>20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8" t="str">
        <f>SUM(D57:O57)</f>
        <v>0</v>
      </c>
      <c r="Q57" s="5" t="str">
        <f>P57/12</f>
        <v>0</v>
      </c>
    </row>
    <row r="58" spans="1:49">
      <c r="A58" s="134"/>
      <c r="B58" s="8">
        <v>2023</v>
      </c>
      <c r="C58" s="132" t="s">
        <v>20</v>
      </c>
      <c r="D58" s="9">
        <v>621.6</v>
      </c>
      <c r="E58" s="9">
        <v>766.3</v>
      </c>
      <c r="F58" s="9">
        <v>579.1</v>
      </c>
      <c r="G58" s="9">
        <v>696</v>
      </c>
      <c r="H58" s="9">
        <v>983.3</v>
      </c>
      <c r="I58" s="9">
        <v>952.2</v>
      </c>
      <c r="J58" s="9">
        <v>941.5</v>
      </c>
      <c r="K58" s="9">
        <v>953</v>
      </c>
      <c r="L58" s="9">
        <v>913.9</v>
      </c>
      <c r="M58" s="9">
        <v>458.2</v>
      </c>
      <c r="N58" s="9">
        <v>844.9</v>
      </c>
      <c r="O58" s="9">
        <v>833.6</v>
      </c>
      <c r="P58" s="129" t="str">
        <f>SUM(D58:O58)</f>
        <v>0</v>
      </c>
      <c r="Q58" s="9" t="str">
        <f>P58/12</f>
        <v>0</v>
      </c>
    </row>
    <row r="59" spans="1:49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>
      <c r="A60" s="134" t="s">
        <v>40</v>
      </c>
      <c r="B60" s="4">
        <v>2022</v>
      </c>
      <c r="C60" s="131" t="s">
        <v>20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8" t="str">
        <f>SUM(D60:O60)</f>
        <v>0</v>
      </c>
      <c r="Q60" s="5" t="str">
        <f>P60/12</f>
        <v>0</v>
      </c>
    </row>
    <row r="61" spans="1:49">
      <c r="A61" s="134"/>
      <c r="B61" s="8">
        <v>2023</v>
      </c>
      <c r="C61" s="132" t="s">
        <v>20</v>
      </c>
      <c r="D61" s="9">
        <v>1720</v>
      </c>
      <c r="E61" s="9">
        <v>2317.7</v>
      </c>
      <c r="F61" s="9">
        <v>1541.2</v>
      </c>
      <c r="G61" s="9">
        <v>2147.3</v>
      </c>
      <c r="H61" s="9">
        <v>2189</v>
      </c>
      <c r="I61" s="9">
        <v>2381.5</v>
      </c>
      <c r="J61" s="9">
        <v>2279.6</v>
      </c>
      <c r="K61" s="9">
        <v>1995</v>
      </c>
      <c r="L61" s="9">
        <v>2165.9</v>
      </c>
      <c r="M61" s="9">
        <v>2059.5</v>
      </c>
      <c r="N61" s="9">
        <v>2384</v>
      </c>
      <c r="O61" s="9">
        <v>2725.7</v>
      </c>
      <c r="P61" s="129" t="str">
        <f>SUM(D61:O61)</f>
        <v>0</v>
      </c>
      <c r="Q61" s="9" t="str">
        <f>P61/12</f>
        <v>0</v>
      </c>
    </row>
    <row r="62" spans="1:49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>
      <c r="A63" s="134" t="s">
        <v>41</v>
      </c>
      <c r="B63" s="4">
        <v>2022</v>
      </c>
      <c r="C63" s="131" t="s">
        <v>20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128" t="str">
        <f>SUM(D63:O63)</f>
        <v>0</v>
      </c>
      <c r="Q63" s="5" t="str">
        <f>P63/12</f>
        <v>0</v>
      </c>
    </row>
    <row r="64" spans="1:49">
      <c r="A64" s="134"/>
      <c r="B64" s="8">
        <v>2023</v>
      </c>
      <c r="C64" s="132" t="s">
        <v>20</v>
      </c>
      <c r="D64" s="9">
        <v>758</v>
      </c>
      <c r="E64" s="9">
        <v>1054</v>
      </c>
      <c r="F64" s="9">
        <v>765.8</v>
      </c>
      <c r="G64" s="9">
        <v>1062.4</v>
      </c>
      <c r="H64" s="9">
        <v>1307.3</v>
      </c>
      <c r="I64" s="9">
        <v>1062.2</v>
      </c>
      <c r="J64" s="9">
        <v>1211.4</v>
      </c>
      <c r="K64" s="9">
        <v>933.39999999999</v>
      </c>
      <c r="L64" s="9">
        <v>791.2</v>
      </c>
      <c r="M64" s="9">
        <v>623.7</v>
      </c>
      <c r="N64" s="9">
        <v>1171.7</v>
      </c>
      <c r="O64" s="9">
        <v>1206.4</v>
      </c>
      <c r="P64" s="129" t="str">
        <f>SUM(D64:O64)</f>
        <v>0</v>
      </c>
      <c r="Q64" s="9" t="str">
        <f>P64/12</f>
        <v>0</v>
      </c>
    </row>
    <row r="65" spans="1:49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>
      <c r="A66" s="134" t="s">
        <v>42</v>
      </c>
      <c r="B66" s="4">
        <v>2022</v>
      </c>
      <c r="C66" s="131" t="s">
        <v>20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28" t="str">
        <f>SUM(D66:O66)</f>
        <v>0</v>
      </c>
      <c r="Q66" s="5" t="str">
        <f>P66/12</f>
        <v>0</v>
      </c>
    </row>
    <row r="67" spans="1:49">
      <c r="A67" s="134"/>
      <c r="B67" s="8">
        <v>2023</v>
      </c>
      <c r="C67" s="132" t="s">
        <v>20</v>
      </c>
      <c r="D67" s="9">
        <v>342.1</v>
      </c>
      <c r="E67" s="9">
        <v>1188.8</v>
      </c>
      <c r="F67" s="9">
        <v>832.3</v>
      </c>
      <c r="G67" s="9">
        <v>1089.9</v>
      </c>
      <c r="H67" s="9">
        <v>1169.5</v>
      </c>
      <c r="I67" s="9">
        <v>1047.3</v>
      </c>
      <c r="J67" s="9">
        <v>1037.2</v>
      </c>
      <c r="K67" s="9">
        <v>1114.6</v>
      </c>
      <c r="L67" s="9">
        <v>1149.4</v>
      </c>
      <c r="M67" s="9">
        <v>1124.7</v>
      </c>
      <c r="N67" s="9">
        <v>1150.9</v>
      </c>
      <c r="O67" s="9">
        <v>558.9</v>
      </c>
      <c r="P67" s="129" t="str">
        <f>SUM(D67:O67)</f>
        <v>0</v>
      </c>
      <c r="Q67" s="9" t="str">
        <f>P67/12</f>
        <v>0</v>
      </c>
    </row>
    <row r="68" spans="1:49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>
      <c r="A69" s="134" t="s">
        <v>43</v>
      </c>
      <c r="B69" s="4">
        <v>2022</v>
      </c>
      <c r="C69" s="131" t="s">
        <v>20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128" t="str">
        <f>SUM(D69:O69)</f>
        <v>0</v>
      </c>
      <c r="Q69" s="5" t="str">
        <f>P69/12</f>
        <v>0</v>
      </c>
    </row>
    <row r="70" spans="1:49">
      <c r="A70" s="134"/>
      <c r="B70" s="8">
        <v>2023</v>
      </c>
      <c r="C70" s="132" t="s">
        <v>20</v>
      </c>
      <c r="D70" s="9">
        <v>6426.4</v>
      </c>
      <c r="E70" s="9">
        <v>6518.4</v>
      </c>
      <c r="F70" s="9">
        <v>4031.9</v>
      </c>
      <c r="G70" s="9">
        <v>5183.2</v>
      </c>
      <c r="H70" s="9">
        <v>6446.2</v>
      </c>
      <c r="I70" s="9">
        <v>5750.4</v>
      </c>
      <c r="J70" s="9">
        <v>5946.3</v>
      </c>
      <c r="K70" s="9">
        <v>5565.6</v>
      </c>
      <c r="L70" s="9">
        <v>5727.9</v>
      </c>
      <c r="M70" s="9">
        <v>5060.3</v>
      </c>
      <c r="N70" s="9">
        <v>6096.1</v>
      </c>
      <c r="O70" s="9">
        <v>6356.2</v>
      </c>
      <c r="P70" s="129" t="str">
        <f>SUM(D70:O70)</f>
        <v>0</v>
      </c>
      <c r="Q70" s="9" t="str">
        <f>P70/12</f>
        <v>0</v>
      </c>
    </row>
    <row r="71" spans="1:49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>
      <c r="A72" s="134" t="s">
        <v>44</v>
      </c>
      <c r="B72" s="4">
        <v>2022</v>
      </c>
      <c r="C72" s="131" t="s">
        <v>20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28" t="str">
        <f>SUM(D72:O72)</f>
        <v>0</v>
      </c>
      <c r="Q72" s="5" t="str">
        <f>P72/12</f>
        <v>0</v>
      </c>
    </row>
    <row r="73" spans="1:49">
      <c r="A73" s="134"/>
      <c r="B73" s="8">
        <v>2023</v>
      </c>
      <c r="C73" s="132" t="s">
        <v>20</v>
      </c>
      <c r="D73" s="9">
        <v>6793.9</v>
      </c>
      <c r="E73" s="9">
        <v>8218.6</v>
      </c>
      <c r="F73" s="9">
        <v>6736.4</v>
      </c>
      <c r="G73" s="9">
        <v>8564.4</v>
      </c>
      <c r="H73" s="9">
        <v>9850.7</v>
      </c>
      <c r="I73" s="9">
        <v>8727</v>
      </c>
      <c r="J73" s="9">
        <v>11161.5</v>
      </c>
      <c r="K73" s="9">
        <v>11885.1</v>
      </c>
      <c r="L73" s="9">
        <v>10876.7</v>
      </c>
      <c r="M73" s="9">
        <v>10104.2</v>
      </c>
      <c r="N73" s="9">
        <v>10365.5</v>
      </c>
      <c r="O73" s="9">
        <v>10368.9</v>
      </c>
      <c r="P73" s="129" t="str">
        <f>SUM(D73:O73)</f>
        <v>0</v>
      </c>
      <c r="Q73" s="9" t="str">
        <f>P73/12</f>
        <v>0</v>
      </c>
    </row>
    <row r="74" spans="1:49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>
      <c r="A75" s="134" t="s">
        <v>45</v>
      </c>
      <c r="B75" s="4">
        <v>2022</v>
      </c>
      <c r="C75" s="131" t="s">
        <v>20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128" t="str">
        <f>SUM(D75:O75)</f>
        <v>0</v>
      </c>
      <c r="Q75" s="5" t="str">
        <f>P75/12</f>
        <v>0</v>
      </c>
    </row>
    <row r="76" spans="1:49">
      <c r="A76" s="134"/>
      <c r="B76" s="8">
        <v>2023</v>
      </c>
      <c r="C76" s="132" t="s">
        <v>20</v>
      </c>
      <c r="D76" s="9">
        <v>11856.5</v>
      </c>
      <c r="E76" s="9">
        <v>12977.1</v>
      </c>
      <c r="F76" s="9">
        <v>10104.1</v>
      </c>
      <c r="G76" s="9">
        <v>13440</v>
      </c>
      <c r="H76" s="9">
        <v>15248.7</v>
      </c>
      <c r="I76" s="9">
        <v>14352.5</v>
      </c>
      <c r="J76" s="9">
        <v>15947.2</v>
      </c>
      <c r="K76" s="9">
        <v>11166.3</v>
      </c>
      <c r="L76" s="9">
        <v>9563.5</v>
      </c>
      <c r="M76" s="9">
        <v>7080.2000000001</v>
      </c>
      <c r="N76" s="9">
        <v>11488.5</v>
      </c>
      <c r="O76" s="9">
        <v>15629.4</v>
      </c>
      <c r="P76" s="129" t="str">
        <f>SUM(D76:O76)</f>
        <v>0</v>
      </c>
      <c r="Q76" s="9" t="str">
        <f>P76/12</f>
        <v>0</v>
      </c>
    </row>
    <row r="77" spans="1:49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>
      <c r="A78" s="134" t="s">
        <v>46</v>
      </c>
      <c r="B78" s="4">
        <v>2022</v>
      </c>
      <c r="C78" s="131" t="s">
        <v>20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28" t="str">
        <f>SUM(D78:O78)</f>
        <v>0</v>
      </c>
      <c r="Q78" s="5" t="str">
        <f>P78/12</f>
        <v>0</v>
      </c>
    </row>
    <row r="79" spans="1:49">
      <c r="A79" s="134"/>
      <c r="B79" s="8">
        <v>2023</v>
      </c>
      <c r="C79" s="132" t="s">
        <v>20</v>
      </c>
      <c r="D79" s="9">
        <v>36309.2</v>
      </c>
      <c r="E79" s="9">
        <v>30951</v>
      </c>
      <c r="F79" s="9">
        <v>25262.5</v>
      </c>
      <c r="G79" s="9">
        <v>38346.1</v>
      </c>
      <c r="H79" s="9">
        <v>43773.1</v>
      </c>
      <c r="I79" s="9">
        <v>43553.9</v>
      </c>
      <c r="J79" s="9">
        <v>45466.7</v>
      </c>
      <c r="K79" s="9">
        <v>47471.7</v>
      </c>
      <c r="L79" s="9">
        <v>48835</v>
      </c>
      <c r="M79" s="9">
        <v>46613.5</v>
      </c>
      <c r="N79" s="9">
        <v>42466.3</v>
      </c>
      <c r="O79" s="9">
        <v>42197.5</v>
      </c>
      <c r="P79" s="129" t="str">
        <f>SUM(D79:O79)</f>
        <v>0</v>
      </c>
      <c r="Q79" s="9" t="str">
        <f>P79/12</f>
        <v>0</v>
      </c>
    </row>
    <row r="80" spans="1:49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>
      <c r="A81" s="134" t="s">
        <v>47</v>
      </c>
      <c r="B81" s="4">
        <v>2022</v>
      </c>
      <c r="C81" s="131" t="s">
        <v>20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128" t="str">
        <f>SUM(D81:O81)</f>
        <v>0</v>
      </c>
      <c r="Q81" s="5" t="str">
        <f>P81/12</f>
        <v>0</v>
      </c>
    </row>
    <row r="82" spans="1:49">
      <c r="A82" s="134"/>
      <c r="B82" s="8">
        <v>2023</v>
      </c>
      <c r="C82" s="132" t="s">
        <v>20</v>
      </c>
      <c r="D82" s="9">
        <v>2818.5</v>
      </c>
      <c r="E82" s="9">
        <v>2417.2</v>
      </c>
      <c r="F82" s="9">
        <v>1875.5</v>
      </c>
      <c r="G82" s="9">
        <v>2047.6</v>
      </c>
      <c r="H82" s="9">
        <v>2889.7</v>
      </c>
      <c r="I82" s="9">
        <v>3660.5</v>
      </c>
      <c r="J82" s="9">
        <v>3732.2</v>
      </c>
      <c r="K82" s="9">
        <v>3861.3</v>
      </c>
      <c r="L82" s="9">
        <v>3579.1</v>
      </c>
      <c r="M82" s="9">
        <v>2690.5</v>
      </c>
      <c r="N82" s="9">
        <v>2514.9</v>
      </c>
      <c r="O82" s="9">
        <v>2100.4</v>
      </c>
      <c r="P82" s="129" t="str">
        <f>SUM(D82:O82)</f>
        <v>0</v>
      </c>
      <c r="Q82" s="9" t="str">
        <f>P82/12</f>
        <v>0</v>
      </c>
    </row>
    <row r="83" spans="1:49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>
      <c r="A84" s="134" t="s">
        <v>48</v>
      </c>
      <c r="B84" s="4">
        <v>2022</v>
      </c>
      <c r="C84" s="131" t="s">
        <v>20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28" t="str">
        <f>SUM(D84:O84)</f>
        <v>0</v>
      </c>
      <c r="Q84" s="5" t="str">
        <f>P84/12</f>
        <v>0</v>
      </c>
    </row>
    <row r="85" spans="1:49">
      <c r="A85" s="134"/>
      <c r="B85" s="8">
        <v>2023</v>
      </c>
      <c r="C85" s="132" t="s">
        <v>20</v>
      </c>
      <c r="D85" s="9">
        <v>6884.8</v>
      </c>
      <c r="E85" s="9">
        <v>6993.4</v>
      </c>
      <c r="F85" s="9">
        <v>5405.6</v>
      </c>
      <c r="G85" s="9">
        <v>8083.3</v>
      </c>
      <c r="H85" s="9">
        <v>8222.2</v>
      </c>
      <c r="I85" s="9">
        <v>9712.4</v>
      </c>
      <c r="J85" s="9">
        <v>11085.5</v>
      </c>
      <c r="K85" s="9">
        <v>10354.7</v>
      </c>
      <c r="L85" s="9">
        <v>10049.1</v>
      </c>
      <c r="M85" s="9">
        <v>9668.5</v>
      </c>
      <c r="N85" s="9">
        <v>11015.6</v>
      </c>
      <c r="O85" s="9">
        <v>9249.9</v>
      </c>
      <c r="P85" s="129" t="str">
        <f>SUM(D85:O85)</f>
        <v>0</v>
      </c>
      <c r="Q85" s="9" t="str">
        <f>P85/12</f>
        <v>0</v>
      </c>
    </row>
    <row r="86" spans="1:49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>
      <c r="A87" s="134" t="s">
        <v>49</v>
      </c>
      <c r="B87" s="4">
        <v>2022</v>
      </c>
      <c r="C87" s="131" t="s">
        <v>20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128" t="str">
        <f>SUM(D87:O87)</f>
        <v>0</v>
      </c>
      <c r="Q87" s="5" t="str">
        <f>P87/12</f>
        <v>0</v>
      </c>
    </row>
    <row r="88" spans="1:49">
      <c r="A88" s="134"/>
      <c r="B88" s="8">
        <v>2023</v>
      </c>
      <c r="C88" s="132" t="s">
        <v>20</v>
      </c>
      <c r="D88" s="9">
        <v>4497</v>
      </c>
      <c r="E88" s="9">
        <v>4151.7</v>
      </c>
      <c r="F88" s="9">
        <v>3621</v>
      </c>
      <c r="G88" s="9">
        <v>6582.4</v>
      </c>
      <c r="H88" s="9">
        <v>6906.3</v>
      </c>
      <c r="I88" s="9">
        <v>6404.2</v>
      </c>
      <c r="J88" s="9">
        <v>7216.4</v>
      </c>
      <c r="K88" s="9">
        <v>7092.2</v>
      </c>
      <c r="L88" s="9">
        <v>6786.2</v>
      </c>
      <c r="M88" s="9">
        <v>6579.3</v>
      </c>
      <c r="N88" s="9">
        <v>7230.2</v>
      </c>
      <c r="O88" s="9">
        <v>7404.8</v>
      </c>
      <c r="P88" s="129" t="str">
        <f>SUM(D88:O88)</f>
        <v>0</v>
      </c>
      <c r="Q88" s="9" t="str">
        <f>P88/12</f>
        <v>0</v>
      </c>
    </row>
    <row r="89" spans="1:49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>
      <c r="A90" s="134" t="s">
        <v>50</v>
      </c>
      <c r="B90" s="4">
        <v>2022</v>
      </c>
      <c r="C90" s="131" t="s">
        <v>20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128" t="str">
        <f>SUM(D90:O90)</f>
        <v>0</v>
      </c>
      <c r="Q90" s="5" t="str">
        <f>P90/12</f>
        <v>0</v>
      </c>
    </row>
    <row r="91" spans="1:49">
      <c r="A91" s="134"/>
      <c r="B91" s="8">
        <v>2023</v>
      </c>
      <c r="C91" s="132" t="s">
        <v>20</v>
      </c>
      <c r="D91" s="9">
        <v>263.1</v>
      </c>
      <c r="E91" s="9">
        <v>18.1</v>
      </c>
      <c r="F91" s="9">
        <v>93.5</v>
      </c>
      <c r="G91" s="9">
        <v>19.2</v>
      </c>
      <c r="H91" s="9">
        <v>41.1</v>
      </c>
      <c r="I91" s="9">
        <v>17.3</v>
      </c>
      <c r="J91" s="9">
        <v>18.7</v>
      </c>
      <c r="K91" s="9">
        <v>22.9</v>
      </c>
      <c r="L91" s="9">
        <v>82.9</v>
      </c>
      <c r="M91" s="9">
        <v>44</v>
      </c>
      <c r="N91" s="9">
        <v>18.7</v>
      </c>
      <c r="O91" s="9">
        <v>19.6</v>
      </c>
      <c r="P91" s="129" t="str">
        <f>SUM(D91:O91)</f>
        <v>0</v>
      </c>
      <c r="Q91" s="9" t="str">
        <f>P91/12</f>
        <v>0</v>
      </c>
    </row>
    <row r="92" spans="1:49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>
      <c r="A93" s="134" t="s">
        <v>51</v>
      </c>
      <c r="B93" s="4">
        <v>2022</v>
      </c>
      <c r="C93" s="131" t="s">
        <v>20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28" t="str">
        <f>SUM(D93:O93)</f>
        <v>0</v>
      </c>
      <c r="Q93" s="5" t="str">
        <f>P93/12</f>
        <v>0</v>
      </c>
    </row>
    <row r="94" spans="1:49">
      <c r="A94" s="134"/>
      <c r="B94" s="8">
        <v>2023</v>
      </c>
      <c r="C94" s="132" t="s">
        <v>20</v>
      </c>
      <c r="D94" s="9">
        <v>6062.4</v>
      </c>
      <c r="E94" s="9">
        <v>6380.9</v>
      </c>
      <c r="F94" s="9">
        <v>5235.3</v>
      </c>
      <c r="G94" s="9">
        <v>6684</v>
      </c>
      <c r="H94" s="9">
        <v>7530</v>
      </c>
      <c r="I94" s="9">
        <v>7182.8</v>
      </c>
      <c r="J94" s="9">
        <v>8759.3</v>
      </c>
      <c r="K94" s="9">
        <v>8789</v>
      </c>
      <c r="L94" s="9">
        <v>8137.4</v>
      </c>
      <c r="M94" s="9">
        <v>6587.9</v>
      </c>
      <c r="N94" s="9">
        <v>6503.2</v>
      </c>
      <c r="O94" s="9">
        <v>5737.7</v>
      </c>
      <c r="P94" s="129" t="str">
        <f>SUM(D94:O94)</f>
        <v>0</v>
      </c>
      <c r="Q94" s="9" t="str">
        <f>P94/12</f>
        <v>0</v>
      </c>
    </row>
    <row r="95" spans="1:49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>
      <c r="A96" s="134" t="s">
        <v>52</v>
      </c>
      <c r="B96" s="4">
        <v>2022</v>
      </c>
      <c r="C96" s="131" t="s">
        <v>20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128" t="str">
        <f>SUM(D96:O96)</f>
        <v>0</v>
      </c>
      <c r="Q96" s="5" t="str">
        <f>P96/12</f>
        <v>0</v>
      </c>
    </row>
    <row r="97" spans="1:49">
      <c r="A97" s="134"/>
      <c r="B97" s="8">
        <v>2023</v>
      </c>
      <c r="C97" s="132" t="s">
        <v>20</v>
      </c>
      <c r="D97" s="9">
        <v>991</v>
      </c>
      <c r="E97" s="9">
        <v>947.9</v>
      </c>
      <c r="F97" s="9">
        <v>993.7</v>
      </c>
      <c r="G97" s="9">
        <v>1122.3</v>
      </c>
      <c r="H97" s="9">
        <v>1070.4</v>
      </c>
      <c r="I97" s="9">
        <v>1033.3</v>
      </c>
      <c r="J97" s="9">
        <v>995.5</v>
      </c>
      <c r="K97" s="9">
        <v>1065.2</v>
      </c>
      <c r="L97" s="9">
        <v>1236.6</v>
      </c>
      <c r="M97" s="9">
        <v>1037.8</v>
      </c>
      <c r="N97" s="9">
        <v>1287.9</v>
      </c>
      <c r="O97" s="9">
        <v>1377.6</v>
      </c>
      <c r="P97" s="129" t="str">
        <f>SUM(D97:O97)</f>
        <v>0</v>
      </c>
      <c r="Q97" s="9" t="str">
        <f>P97/12</f>
        <v>0</v>
      </c>
    </row>
    <row r="98" spans="1:49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>
      <c r="A99" s="134" t="s">
        <v>53</v>
      </c>
      <c r="B99" s="4">
        <v>2022</v>
      </c>
      <c r="C99" s="131" t="s">
        <v>20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28" t="str">
        <f>SUM(D99:O99)</f>
        <v>0</v>
      </c>
      <c r="Q99" s="5" t="str">
        <f>P99/12</f>
        <v>0</v>
      </c>
    </row>
    <row r="100" spans="1:49">
      <c r="A100" s="134"/>
      <c r="B100" s="8">
        <v>2023</v>
      </c>
      <c r="C100" s="132" t="s">
        <v>20</v>
      </c>
      <c r="D100" s="9">
        <v>1080.2</v>
      </c>
      <c r="E100" s="9">
        <v>1097.2</v>
      </c>
      <c r="F100" s="9">
        <v>979.8</v>
      </c>
      <c r="G100" s="9">
        <v>1125.4</v>
      </c>
      <c r="H100" s="9">
        <v>1327.7</v>
      </c>
      <c r="I100" s="9">
        <v>1313.9</v>
      </c>
      <c r="J100" s="9">
        <v>1242.9</v>
      </c>
      <c r="K100" s="9">
        <v>1150.6</v>
      </c>
      <c r="L100" s="9">
        <v>1369.1</v>
      </c>
      <c r="M100" s="9">
        <v>966.9</v>
      </c>
      <c r="N100" s="9">
        <v>1245.7</v>
      </c>
      <c r="O100" s="9">
        <v>1525.3</v>
      </c>
      <c r="P100" s="129" t="str">
        <f>SUM(D100:O100)</f>
        <v>0</v>
      </c>
      <c r="Q100" s="9" t="str">
        <f>P100/12</f>
        <v>0</v>
      </c>
    </row>
    <row r="101" spans="1:49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>
      <c r="A102" s="134" t="s">
        <v>54</v>
      </c>
      <c r="B102" s="4">
        <v>2022</v>
      </c>
      <c r="C102" s="131" t="s">
        <v>20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128" t="str">
        <f>SUM(D102:O102)</f>
        <v>0</v>
      </c>
      <c r="Q102" s="5" t="str">
        <f>P102/12</f>
        <v>0</v>
      </c>
    </row>
    <row r="103" spans="1:49">
      <c r="A103" s="134"/>
      <c r="B103" s="8">
        <v>2023</v>
      </c>
      <c r="C103" s="132" t="s">
        <v>20</v>
      </c>
      <c r="D103" s="9">
        <v>873.4</v>
      </c>
      <c r="E103" s="9">
        <v>667.9</v>
      </c>
      <c r="F103" s="9">
        <v>618.7</v>
      </c>
      <c r="G103" s="9">
        <v>1071.7</v>
      </c>
      <c r="H103" s="9">
        <v>1263.3</v>
      </c>
      <c r="I103" s="9">
        <v>903.8</v>
      </c>
      <c r="J103" s="9">
        <v>1025.7</v>
      </c>
      <c r="K103" s="9">
        <v>1220.4</v>
      </c>
      <c r="L103" s="9">
        <v>1079.8</v>
      </c>
      <c r="M103" s="9">
        <v>701.1</v>
      </c>
      <c r="N103" s="9">
        <v>882.9</v>
      </c>
      <c r="O103" s="9">
        <v>891.7</v>
      </c>
      <c r="P103" s="129" t="str">
        <f>SUM(D103:O103)</f>
        <v>0</v>
      </c>
      <c r="Q103" s="9" t="str">
        <f>P103/12</f>
        <v>0</v>
      </c>
    </row>
    <row r="104" spans="1:49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>
      <c r="A105" s="134" t="s">
        <v>55</v>
      </c>
      <c r="B105" s="4">
        <v>2022</v>
      </c>
      <c r="C105" s="131" t="s">
        <v>20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28" t="str">
        <f>SUM(D105:O105)</f>
        <v>0</v>
      </c>
      <c r="Q105" s="5" t="str">
        <f>P105/12</f>
        <v>0</v>
      </c>
    </row>
    <row r="106" spans="1:49">
      <c r="A106" s="134"/>
      <c r="B106" s="8">
        <v>2023</v>
      </c>
      <c r="C106" s="132" t="s">
        <v>20</v>
      </c>
      <c r="D106" s="9">
        <v>1329.9</v>
      </c>
      <c r="E106" s="9">
        <v>858.1</v>
      </c>
      <c r="F106" s="9">
        <v>947.5</v>
      </c>
      <c r="G106" s="9">
        <v>1162.7</v>
      </c>
      <c r="H106" s="9">
        <v>1579.4</v>
      </c>
      <c r="I106" s="9">
        <v>1208.7</v>
      </c>
      <c r="J106" s="9">
        <v>1384.6</v>
      </c>
      <c r="K106" s="9">
        <v>1423.3</v>
      </c>
      <c r="L106" s="9">
        <v>1245</v>
      </c>
      <c r="M106" s="9">
        <v>1172</v>
      </c>
      <c r="N106" s="9">
        <v>1194.7</v>
      </c>
      <c r="O106" s="9">
        <v>1466.5</v>
      </c>
      <c r="P106" s="129" t="str">
        <f>SUM(D106:O106)</f>
        <v>0</v>
      </c>
      <c r="Q106" s="9" t="str">
        <f>P106/12</f>
        <v>0</v>
      </c>
    </row>
    <row r="107" spans="1:49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>
      <c r="A108" s="134" t="s">
        <v>56</v>
      </c>
      <c r="B108" s="4">
        <v>2022</v>
      </c>
      <c r="C108" s="131" t="s">
        <v>20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128" t="str">
        <f>SUM(D108:O108)</f>
        <v>0</v>
      </c>
      <c r="Q108" s="5" t="str">
        <f>P108/12</f>
        <v>0</v>
      </c>
    </row>
    <row r="109" spans="1:49">
      <c r="A109" s="134"/>
      <c r="B109" s="8">
        <v>2023</v>
      </c>
      <c r="C109" s="132" t="s">
        <v>20</v>
      </c>
      <c r="D109" s="9">
        <v>20858.3</v>
      </c>
      <c r="E109" s="9">
        <v>19222.5</v>
      </c>
      <c r="F109" s="9">
        <v>16748.6</v>
      </c>
      <c r="G109" s="9">
        <v>25777.6</v>
      </c>
      <c r="H109" s="9">
        <v>31637.2</v>
      </c>
      <c r="I109" s="9">
        <v>31648.4</v>
      </c>
      <c r="J109" s="9">
        <v>34967.9</v>
      </c>
      <c r="K109" s="9">
        <v>36792.7</v>
      </c>
      <c r="L109" s="9">
        <v>41867.9</v>
      </c>
      <c r="M109" s="9">
        <v>25476.6</v>
      </c>
      <c r="N109" s="9">
        <v>23318.4</v>
      </c>
      <c r="O109" s="9">
        <v>9478.5</v>
      </c>
      <c r="P109" s="129" t="str">
        <f>SUM(D109:O109)</f>
        <v>0</v>
      </c>
      <c r="Q109" s="9" t="str">
        <f>P109/12</f>
        <v>0</v>
      </c>
    </row>
    <row r="110" spans="1:49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>
      <c r="A111" s="134" t="s">
        <v>57</v>
      </c>
      <c r="B111" s="4">
        <v>2022</v>
      </c>
      <c r="C111" s="131" t="s">
        <v>20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28" t="str">
        <f>SUM(D111:O111)</f>
        <v>0</v>
      </c>
      <c r="Q111" s="5" t="str">
        <f>P111/12</f>
        <v>0</v>
      </c>
    </row>
    <row r="112" spans="1:49">
      <c r="A112" s="134"/>
      <c r="B112" s="8">
        <v>2023</v>
      </c>
      <c r="C112" s="132" t="s">
        <v>20</v>
      </c>
      <c r="D112" s="9">
        <v>43967.2</v>
      </c>
      <c r="E112" s="9">
        <v>40495.7</v>
      </c>
      <c r="F112" s="9">
        <v>27233.7</v>
      </c>
      <c r="G112" s="9">
        <v>40751.8</v>
      </c>
      <c r="H112" s="9">
        <v>48498.6</v>
      </c>
      <c r="I112" s="9">
        <v>47331.8</v>
      </c>
      <c r="J112" s="9">
        <v>51364</v>
      </c>
      <c r="K112" s="9">
        <v>47930.9</v>
      </c>
      <c r="L112" s="9">
        <v>50611</v>
      </c>
      <c r="M112" s="9">
        <v>42804</v>
      </c>
      <c r="N112" s="9">
        <v>46022.2</v>
      </c>
      <c r="O112" s="9">
        <v>47122.3</v>
      </c>
      <c r="P112" s="129" t="str">
        <f>SUM(D112:O112)</f>
        <v>0</v>
      </c>
      <c r="Q112" s="9" t="str">
        <f>P112/12</f>
        <v>0</v>
      </c>
    </row>
    <row r="113" spans="1:49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>
      <c r="A114" s="134" t="s">
        <v>58</v>
      </c>
      <c r="B114" s="4">
        <v>2022</v>
      </c>
      <c r="C114" s="131" t="s">
        <v>20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128" t="str">
        <f>SUM(D114:O114)</f>
        <v>0</v>
      </c>
      <c r="Q114" s="5" t="str">
        <f>P114/12</f>
        <v>0</v>
      </c>
    </row>
    <row r="115" spans="1:49">
      <c r="A115" s="134"/>
      <c r="B115" s="8">
        <v>2023</v>
      </c>
      <c r="C115" s="132" t="s">
        <v>20</v>
      </c>
      <c r="D115" s="9">
        <v>12234.7</v>
      </c>
      <c r="E115" s="9">
        <v>11447.3</v>
      </c>
      <c r="F115" s="9">
        <v>8368.8999999999</v>
      </c>
      <c r="G115" s="9">
        <v>12844.2</v>
      </c>
      <c r="H115" s="9">
        <v>13100.6</v>
      </c>
      <c r="I115" s="9">
        <v>11463</v>
      </c>
      <c r="J115" s="9">
        <v>12461.9</v>
      </c>
      <c r="K115" s="9">
        <v>12445</v>
      </c>
      <c r="L115" s="9">
        <v>11846.5</v>
      </c>
      <c r="M115" s="9">
        <v>12621.2</v>
      </c>
      <c r="N115" s="9">
        <v>11854.3</v>
      </c>
      <c r="O115" s="9">
        <v>12100.2</v>
      </c>
      <c r="P115" s="129" t="str">
        <f>SUM(D115:O115)</f>
        <v>0</v>
      </c>
      <c r="Q115" s="9" t="str">
        <f>P115/12</f>
        <v>0</v>
      </c>
    </row>
    <row r="116" spans="1:49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>
      <c r="A117" s="134" t="s">
        <v>59</v>
      </c>
      <c r="B117" s="4">
        <v>2022</v>
      </c>
      <c r="C117" s="131" t="s">
        <v>20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128" t="str">
        <f>SUM(D117:O117)</f>
        <v>0</v>
      </c>
      <c r="Q117" s="5" t="str">
        <f>P117/12</f>
        <v>0</v>
      </c>
    </row>
    <row r="118" spans="1:49">
      <c r="A118" s="134"/>
      <c r="B118" s="8">
        <v>2023</v>
      </c>
      <c r="C118" s="132" t="s">
        <v>20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29" t="str">
        <f>SUM(D118:O118)</f>
        <v>0</v>
      </c>
      <c r="Q118" s="9" t="str">
        <f>P118/12</f>
        <v>0</v>
      </c>
    </row>
    <row r="119" spans="1:49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>
      <c r="A120" s="134" t="s">
        <v>60</v>
      </c>
      <c r="B120" s="4">
        <v>2022</v>
      </c>
      <c r="C120" s="131" t="s">
        <v>20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128" t="str">
        <f>SUM(D120:O120)</f>
        <v>0</v>
      </c>
      <c r="Q120" s="5" t="str">
        <f>P120/12</f>
        <v>0</v>
      </c>
    </row>
    <row r="121" spans="1:49">
      <c r="A121" s="134"/>
      <c r="B121" s="8">
        <v>2023</v>
      </c>
      <c r="C121" s="132" t="s">
        <v>20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29" t="str">
        <f>SUM(D121:O121)</f>
        <v>0</v>
      </c>
      <c r="Q121" s="9" t="str">
        <f>P121/12</f>
        <v>0</v>
      </c>
    </row>
    <row r="122" spans="1:49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>
      <c r="A123" s="134" t="s">
        <v>61</v>
      </c>
      <c r="B123" s="4">
        <v>2022</v>
      </c>
      <c r="C123" s="131" t="s">
        <v>20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128" t="str">
        <f>SUM(D123:O123)</f>
        <v>0</v>
      </c>
      <c r="Q123" s="5" t="str">
        <f>P123/12</f>
        <v>0</v>
      </c>
    </row>
    <row r="124" spans="1:49">
      <c r="A124" s="134"/>
      <c r="B124" s="8">
        <v>2023</v>
      </c>
      <c r="C124" s="132" t="s">
        <v>20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29" t="str">
        <f>SUM(D124:O124)</f>
        <v>0</v>
      </c>
      <c r="Q124" s="9" t="str">
        <f>P124/12</f>
        <v>0</v>
      </c>
    </row>
    <row r="125" spans="1:49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>
      <c r="A126" s="134" t="s">
        <v>62</v>
      </c>
      <c r="B126" s="4">
        <v>2022</v>
      </c>
      <c r="C126" s="131" t="s">
        <v>20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28" t="str">
        <f>SUM(D126:O126)</f>
        <v>0</v>
      </c>
      <c r="Q126" s="5" t="str">
        <f>P126/12</f>
        <v>0</v>
      </c>
    </row>
    <row r="127" spans="1:49">
      <c r="A127" s="134"/>
      <c r="B127" s="8">
        <v>2023</v>
      </c>
      <c r="C127" s="132" t="s">
        <v>20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29" t="str">
        <f>SUM(D127:O127)</f>
        <v>0</v>
      </c>
      <c r="Q127" s="9" t="str">
        <f>P127/12</f>
        <v>0</v>
      </c>
    </row>
    <row r="128" spans="1:49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>
      <c r="A129" s="134" t="s">
        <v>63</v>
      </c>
      <c r="B129" s="4">
        <v>2022</v>
      </c>
      <c r="C129" s="131" t="s">
        <v>20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128" t="str">
        <f>SUM(D129:O129)</f>
        <v>0</v>
      </c>
      <c r="Q129" s="5" t="str">
        <f>P129/12</f>
        <v>0</v>
      </c>
    </row>
    <row r="130" spans="1:49">
      <c r="A130" s="134"/>
      <c r="B130" s="8">
        <v>2023</v>
      </c>
      <c r="C130" s="132" t="s">
        <v>20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29" t="str">
        <f>SUM(D130:O130)</f>
        <v>0</v>
      </c>
      <c r="Q130" s="9" t="str">
        <f>P130/12</f>
        <v>0</v>
      </c>
    </row>
    <row r="131" spans="1:49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>
      <c r="A132" s="134" t="s">
        <v>64</v>
      </c>
      <c r="B132" s="4">
        <v>2022</v>
      </c>
      <c r="C132" s="131" t="s">
        <v>20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28" t="str">
        <f>SUM(D132:O132)</f>
        <v>0</v>
      </c>
      <c r="Q132" s="5" t="str">
        <f>P132/12</f>
        <v>0</v>
      </c>
    </row>
    <row r="133" spans="1:49">
      <c r="A133" s="134"/>
      <c r="B133" s="8">
        <v>2023</v>
      </c>
      <c r="C133" s="132" t="s">
        <v>20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129" t="str">
        <f>SUM(D133:O133)</f>
        <v>0</v>
      </c>
      <c r="Q133" s="9" t="str">
        <f>P133/12</f>
        <v>0</v>
      </c>
    </row>
    <row r="134" spans="1:49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>
      <c r="A135" s="134" t="s">
        <v>65</v>
      </c>
      <c r="B135" s="4">
        <v>2022</v>
      </c>
      <c r="C135" s="131" t="s">
        <v>20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128" t="str">
        <f>SUM(D135:O135)</f>
        <v>0</v>
      </c>
      <c r="Q135" s="5" t="str">
        <f>P135/12</f>
        <v>0</v>
      </c>
    </row>
    <row r="136" spans="1:49">
      <c r="A136" s="134"/>
      <c r="B136" s="8">
        <v>2023</v>
      </c>
      <c r="C136" s="132" t="s">
        <v>20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129" t="str">
        <f>SUM(D136:O136)</f>
        <v>0</v>
      </c>
      <c r="Q136" s="9" t="str">
        <f>P136/12</f>
        <v>0</v>
      </c>
    </row>
    <row r="137" spans="1:49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>
      <c r="A138" s="134" t="s">
        <v>66</v>
      </c>
      <c r="B138" s="4">
        <v>2022</v>
      </c>
      <c r="C138" s="131" t="s">
        <v>20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28" t="str">
        <f>SUM(D138:O138)</f>
        <v>0</v>
      </c>
      <c r="Q138" s="5" t="str">
        <f>P138/12</f>
        <v>0</v>
      </c>
    </row>
    <row r="139" spans="1:49">
      <c r="A139" s="134"/>
      <c r="B139" s="8">
        <v>2023</v>
      </c>
      <c r="C139" s="132" t="s">
        <v>20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29" t="str">
        <f>SUM(D139:O139)</f>
        <v>0</v>
      </c>
      <c r="Q139" s="9" t="str">
        <f>P139/12</f>
        <v>0</v>
      </c>
    </row>
    <row r="140" spans="1:49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>
      <c r="A141" s="134" t="s">
        <v>67</v>
      </c>
      <c r="B141" s="4">
        <v>2022</v>
      </c>
      <c r="C141" s="131" t="s">
        <v>20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128" t="str">
        <f>SUM(D141:O141)</f>
        <v>0</v>
      </c>
      <c r="Q141" s="5" t="str">
        <f>P141/12</f>
        <v>0</v>
      </c>
    </row>
    <row r="142" spans="1:49">
      <c r="A142" s="134"/>
      <c r="B142" s="8">
        <v>2023</v>
      </c>
      <c r="C142" s="132" t="s">
        <v>20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29" t="str">
        <f>SUM(D142:O142)</f>
        <v>0</v>
      </c>
      <c r="Q142" s="9" t="str">
        <f>P142/12</f>
        <v>0</v>
      </c>
    </row>
    <row r="143" spans="1:49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>
      <c r="A144" s="134" t="s">
        <v>68</v>
      </c>
      <c r="B144" s="4">
        <v>2022</v>
      </c>
      <c r="C144" s="131" t="s">
        <v>20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28" t="str">
        <f>SUM(D144:O144)</f>
        <v>0</v>
      </c>
      <c r="Q144" s="5" t="str">
        <f>P144/12</f>
        <v>0</v>
      </c>
    </row>
    <row r="145" spans="1:49">
      <c r="A145" s="134"/>
      <c r="B145" s="8">
        <v>2023</v>
      </c>
      <c r="C145" s="132" t="s">
        <v>20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29" t="str">
        <f>SUM(D145:O145)</f>
        <v>0</v>
      </c>
      <c r="Q145" s="9" t="str">
        <f>P145/12</f>
        <v>0</v>
      </c>
    </row>
    <row r="146" spans="1:49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>
      <c r="A147" s="134" t="s">
        <v>69</v>
      </c>
      <c r="B147" s="4">
        <v>2022</v>
      </c>
      <c r="C147" s="131" t="s">
        <v>20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128" t="str">
        <f>SUM(D147:O147)</f>
        <v>0</v>
      </c>
      <c r="Q147" s="5" t="str">
        <f>P147/12</f>
        <v>0</v>
      </c>
    </row>
    <row r="148" spans="1:49">
      <c r="A148" s="134"/>
      <c r="B148" s="8">
        <v>2023</v>
      </c>
      <c r="C148" s="132" t="s">
        <v>20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129" t="str">
        <f>SUM(D148:O148)</f>
        <v>0</v>
      </c>
      <c r="Q148" s="9" t="str">
        <f>P148/12</f>
        <v>0</v>
      </c>
    </row>
    <row r="149" spans="1:49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>
      <c r="A150" s="134" t="s">
        <v>70</v>
      </c>
      <c r="B150" s="4">
        <v>2022</v>
      </c>
      <c r="C150" s="131" t="s">
        <v>20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128" t="str">
        <f>SUM(D150:O150)</f>
        <v>0</v>
      </c>
      <c r="Q150" s="5" t="str">
        <f>P150/12</f>
        <v>0</v>
      </c>
    </row>
    <row r="151" spans="1:49">
      <c r="A151" s="134"/>
      <c r="B151" s="8">
        <v>2023</v>
      </c>
      <c r="C151" s="132" t="s">
        <v>20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29" t="str">
        <f>SUM(D151:O151)</f>
        <v>0</v>
      </c>
      <c r="Q151" s="9" t="str">
        <f>P151/12</f>
        <v>0</v>
      </c>
    </row>
    <row r="152" spans="1:49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>
      <c r="A153" s="134" t="s">
        <v>71</v>
      </c>
      <c r="B153" s="4">
        <v>2022</v>
      </c>
      <c r="C153" s="131" t="s">
        <v>20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28" t="str">
        <f>SUM(D153:O153)</f>
        <v>0</v>
      </c>
      <c r="Q153" s="5" t="str">
        <f>P153/12</f>
        <v>0</v>
      </c>
    </row>
    <row r="154" spans="1:49">
      <c r="A154" s="134"/>
      <c r="B154" s="8">
        <v>2023</v>
      </c>
      <c r="C154" s="132" t="s">
        <v>20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29" t="str">
        <f>SUM(D154:O154)</f>
        <v>0</v>
      </c>
      <c r="Q154" s="9" t="str">
        <f>P154/12</f>
        <v>0</v>
      </c>
    </row>
    <row r="155" spans="1:49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>
      <c r="A156" s="134" t="s">
        <v>72</v>
      </c>
      <c r="B156" s="4">
        <v>2022</v>
      </c>
      <c r="C156" s="131" t="s">
        <v>20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128" t="str">
        <f>SUM(D156:O156)</f>
        <v>0</v>
      </c>
      <c r="Q156" s="5" t="str">
        <f>P156/12</f>
        <v>0</v>
      </c>
    </row>
    <row r="157" spans="1:49">
      <c r="A157" s="134"/>
      <c r="B157" s="8">
        <v>2023</v>
      </c>
      <c r="C157" s="132" t="s">
        <v>20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29" t="str">
        <f>SUM(D157:O157)</f>
        <v>0</v>
      </c>
      <c r="Q157" s="9" t="str">
        <f>P157/12</f>
        <v>0</v>
      </c>
    </row>
    <row r="158" spans="1:49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>
      <c r="A159" s="134" t="s">
        <v>73</v>
      </c>
      <c r="B159" s="4">
        <v>2022</v>
      </c>
      <c r="C159" s="131" t="s">
        <v>20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28" t="str">
        <f>SUM(D159:O159)</f>
        <v>0</v>
      </c>
      <c r="Q159" s="5" t="str">
        <f>P159/12</f>
        <v>0</v>
      </c>
    </row>
    <row r="160" spans="1:49">
      <c r="A160" s="134"/>
      <c r="B160" s="8">
        <v>2023</v>
      </c>
      <c r="C160" s="132" t="s">
        <v>20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29" t="str">
        <f>SUM(D160:O160)</f>
        <v>0</v>
      </c>
      <c r="Q160" s="9" t="str">
        <f>P160/12</f>
        <v>0</v>
      </c>
    </row>
    <row r="161" spans="1:49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>
      <c r="A162" s="134" t="s">
        <v>74</v>
      </c>
      <c r="B162" s="4">
        <v>2022</v>
      </c>
      <c r="C162" s="131" t="s">
        <v>20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128" t="str">
        <f>SUM(D162:O162)</f>
        <v>0</v>
      </c>
      <c r="Q162" s="5" t="str">
        <f>P162/12</f>
        <v>0</v>
      </c>
    </row>
    <row r="163" spans="1:49">
      <c r="A163" s="134"/>
      <c r="B163" s="8">
        <v>2023</v>
      </c>
      <c r="C163" s="132" t="s">
        <v>20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29" t="str">
        <f>SUM(D163:O163)</f>
        <v>0</v>
      </c>
      <c r="Q163" s="9" t="str">
        <f>P163/12</f>
        <v>0</v>
      </c>
    </row>
    <row r="164" spans="1:49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>
      <c r="A165" s="134" t="s">
        <v>75</v>
      </c>
      <c r="B165" s="4">
        <v>2022</v>
      </c>
      <c r="C165" s="131" t="s">
        <v>20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28" t="str">
        <f>SUM(D165:O165)</f>
        <v>0</v>
      </c>
      <c r="Q165" s="5" t="str">
        <f>P165/12</f>
        <v>0</v>
      </c>
    </row>
    <row r="166" spans="1:49">
      <c r="A166" s="134"/>
      <c r="B166" s="8">
        <v>2023</v>
      </c>
      <c r="C166" s="132" t="s">
        <v>20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29" t="str">
        <f>SUM(D166:O166)</f>
        <v>0</v>
      </c>
      <c r="Q166" s="9" t="str">
        <f>P166/12</f>
        <v>0</v>
      </c>
    </row>
    <row r="167" spans="1:49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>
      <c r="A168" s="134" t="s">
        <v>76</v>
      </c>
      <c r="B168" s="4">
        <v>2022</v>
      </c>
      <c r="C168" s="131" t="s">
        <v>20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128" t="str">
        <f>SUM(D168:O168)</f>
        <v>0</v>
      </c>
      <c r="Q168" s="5" t="str">
        <f>P168/12</f>
        <v>0</v>
      </c>
    </row>
    <row r="169" spans="1:49">
      <c r="A169" s="134"/>
      <c r="B169" s="8">
        <v>2023</v>
      </c>
      <c r="C169" s="132" t="s">
        <v>20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29" t="str">
        <f>SUM(D169:O169)</f>
        <v>0</v>
      </c>
      <c r="Q169" s="9" t="str">
        <f>P169/12</f>
        <v>0</v>
      </c>
    </row>
    <row r="170" spans="1:49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>
      <c r="A171" s="134" t="s">
        <v>77</v>
      </c>
      <c r="B171" s="4">
        <v>2022</v>
      </c>
      <c r="C171" s="131" t="s">
        <v>20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28" t="str">
        <f>SUM(D171:O171)</f>
        <v>0</v>
      </c>
      <c r="Q171" s="5" t="str">
        <f>P171/12</f>
        <v>0</v>
      </c>
    </row>
    <row r="172" spans="1:49">
      <c r="A172" s="134"/>
      <c r="B172" s="8">
        <v>2023</v>
      </c>
      <c r="C172" s="132" t="s">
        <v>20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29" t="str">
        <f>SUM(D172:O172)</f>
        <v>0</v>
      </c>
      <c r="Q172" s="9" t="str">
        <f>P172/12</f>
        <v>0</v>
      </c>
    </row>
    <row r="173" spans="1:49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>
      <c r="A174" s="134" t="s">
        <v>78</v>
      </c>
      <c r="B174" s="4">
        <v>2022</v>
      </c>
      <c r="C174" s="131" t="s">
        <v>20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128" t="str">
        <f>SUM(D174:O174)</f>
        <v>0</v>
      </c>
      <c r="Q174" s="5" t="str">
        <f>P174/12</f>
        <v>0</v>
      </c>
    </row>
    <row r="175" spans="1:49">
      <c r="A175" s="134"/>
      <c r="B175" s="8">
        <v>2023</v>
      </c>
      <c r="C175" s="132" t="s">
        <v>20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29" t="str">
        <f>SUM(D175:O175)</f>
        <v>0</v>
      </c>
      <c r="Q175" s="9" t="str">
        <f>P175/12</f>
        <v>0</v>
      </c>
    </row>
    <row r="176" spans="1:49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>
      <c r="A177" s="134" t="s">
        <v>79</v>
      </c>
      <c r="B177" s="4">
        <v>2022</v>
      </c>
      <c r="C177" s="131" t="s">
        <v>20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128" t="str">
        <f>SUM(D177:O177)</f>
        <v>0</v>
      </c>
      <c r="Q177" s="5" t="str">
        <f>P177/12</f>
        <v>0</v>
      </c>
    </row>
    <row r="178" spans="1:49">
      <c r="A178" s="134"/>
      <c r="B178" s="8">
        <v>2023</v>
      </c>
      <c r="C178" s="132" t="s">
        <v>20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29" t="str">
        <f>SUM(D178:O178)</f>
        <v>0</v>
      </c>
      <c r="Q178" s="9" t="str">
        <f>P178/12</f>
        <v>0</v>
      </c>
    </row>
    <row r="179" spans="1:49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>
      <c r="A180" s="134" t="s">
        <v>80</v>
      </c>
      <c r="B180" s="4">
        <v>2022</v>
      </c>
      <c r="C180" s="131" t="s">
        <v>20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28" t="str">
        <f>SUM(D180:O180)</f>
        <v>0</v>
      </c>
      <c r="Q180" s="5" t="str">
        <f>P180/12</f>
        <v>0</v>
      </c>
    </row>
    <row r="181" spans="1:49">
      <c r="A181" s="134"/>
      <c r="B181" s="8">
        <v>2023</v>
      </c>
      <c r="C181" s="132" t="s">
        <v>20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29" t="str">
        <f>SUM(D181:O181)</f>
        <v>0</v>
      </c>
      <c r="Q181" s="9" t="str">
        <f>P181/12</f>
        <v>0</v>
      </c>
    </row>
    <row r="182" spans="1:49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>
      <c r="A183" s="134" t="s">
        <v>81</v>
      </c>
      <c r="B183" s="4">
        <v>2022</v>
      </c>
      <c r="C183" s="131" t="s">
        <v>20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128" t="str">
        <f>SUM(D183:O183)</f>
        <v>0</v>
      </c>
      <c r="Q183" s="5" t="str">
        <f>P183/12</f>
        <v>0</v>
      </c>
    </row>
    <row r="184" spans="1:49">
      <c r="A184" s="134"/>
      <c r="B184" s="8">
        <v>2023</v>
      </c>
      <c r="C184" s="132" t="s">
        <v>20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29" t="str">
        <f>SUM(D184:O184)</f>
        <v>0</v>
      </c>
      <c r="Q184" s="9" t="str">
        <f>P184/12</f>
        <v>0</v>
      </c>
    </row>
    <row r="185" spans="1:49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>
      <c r="A186" s="134" t="s">
        <v>82</v>
      </c>
      <c r="B186" s="4">
        <v>2022</v>
      </c>
      <c r="C186" s="131" t="s">
        <v>20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28" t="str">
        <f>SUM(D186:O186)</f>
        <v>0</v>
      </c>
      <c r="Q186" s="5" t="str">
        <f>P186/12</f>
        <v>0</v>
      </c>
    </row>
    <row r="187" spans="1:49">
      <c r="A187" s="134"/>
      <c r="B187" s="8">
        <v>2023</v>
      </c>
      <c r="C187" s="132" t="s">
        <v>20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29" t="str">
        <f>SUM(D187:O187)</f>
        <v>0</v>
      </c>
      <c r="Q187" s="9" t="str">
        <f>P187/12</f>
        <v>0</v>
      </c>
    </row>
    <row r="188" spans="1:49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>
      <c r="A189" s="134" t="s">
        <v>83</v>
      </c>
      <c r="B189" s="4">
        <v>2022</v>
      </c>
      <c r="C189" s="131" t="s">
        <v>20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128" t="str">
        <f>SUM(D189:O189)</f>
        <v>0</v>
      </c>
      <c r="Q189" s="5" t="str">
        <f>P189/12</f>
        <v>0</v>
      </c>
    </row>
    <row r="190" spans="1:49">
      <c r="A190" s="134"/>
      <c r="B190" s="8">
        <v>2023</v>
      </c>
      <c r="C190" s="132" t="s">
        <v>20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29" t="str">
        <f>SUM(D190:O190)</f>
        <v>0</v>
      </c>
      <c r="Q190" s="9" t="str">
        <f>P190/12</f>
        <v>0</v>
      </c>
    </row>
    <row r="191" spans="1:49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>
      <c r="A192" s="134" t="s">
        <v>84</v>
      </c>
      <c r="B192" s="4">
        <v>2022</v>
      </c>
      <c r="C192" s="131" t="s">
        <v>20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28" t="str">
        <f>SUM(D192:O192)</f>
        <v>0</v>
      </c>
      <c r="Q192" s="5" t="str">
        <f>P192/12</f>
        <v>0</v>
      </c>
    </row>
    <row r="193" spans="1:49">
      <c r="A193" s="134"/>
      <c r="B193" s="8">
        <v>2023</v>
      </c>
      <c r="C193" s="132" t="s">
        <v>20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29" t="str">
        <f>SUM(D193:O193)</f>
        <v>0</v>
      </c>
      <c r="Q193" s="9" t="str">
        <f>P193/12</f>
        <v>0</v>
      </c>
    </row>
    <row r="194" spans="1:49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>
      <c r="A195" s="134" t="s">
        <v>85</v>
      </c>
      <c r="B195" s="4">
        <v>2022</v>
      </c>
      <c r="C195" s="131" t="s">
        <v>20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128" t="str">
        <f>SUM(D195:O195)</f>
        <v>0</v>
      </c>
      <c r="Q195" s="5" t="str">
        <f>P195/12</f>
        <v>0</v>
      </c>
    </row>
    <row r="196" spans="1:49">
      <c r="A196" s="134"/>
      <c r="B196" s="8">
        <v>2023</v>
      </c>
      <c r="C196" s="132" t="s">
        <v>20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29" t="str">
        <f>SUM(D196:O196)</f>
        <v>0</v>
      </c>
      <c r="Q196" s="9" t="str">
        <f>P196/12</f>
        <v>0</v>
      </c>
    </row>
    <row r="197" spans="1:49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>
      <c r="A198" s="134" t="s">
        <v>86</v>
      </c>
      <c r="B198" s="4">
        <v>2022</v>
      </c>
      <c r="C198" s="131" t="s">
        <v>20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28" t="str">
        <f>SUM(D198:O198)</f>
        <v>0</v>
      </c>
      <c r="Q198" s="5" t="str">
        <f>P198/12</f>
        <v>0</v>
      </c>
    </row>
    <row r="199" spans="1:49">
      <c r="A199" s="134"/>
      <c r="B199" s="8">
        <v>2023</v>
      </c>
      <c r="C199" s="132" t="s">
        <v>20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29" t="str">
        <f>SUM(D199:O199)</f>
        <v>0</v>
      </c>
      <c r="Q199" s="9" t="str">
        <f>P199/12</f>
        <v>0</v>
      </c>
    </row>
    <row r="200" spans="1:49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>
      <c r="A201" s="134" t="s">
        <v>87</v>
      </c>
      <c r="B201" s="4">
        <v>2022</v>
      </c>
      <c r="C201" s="131" t="s">
        <v>20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128" t="str">
        <f>SUM(D201:O201)</f>
        <v>0</v>
      </c>
      <c r="Q201" s="5" t="str">
        <f>P201/12</f>
        <v>0</v>
      </c>
    </row>
    <row r="202" spans="1:49">
      <c r="A202" s="134"/>
      <c r="B202" s="8">
        <v>2023</v>
      </c>
      <c r="C202" s="132" t="s">
        <v>20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29" t="str">
        <f>SUM(D202:O202)</f>
        <v>0</v>
      </c>
      <c r="Q202" s="9" t="str">
        <f>P202/12</f>
        <v>0</v>
      </c>
    </row>
    <row r="203" spans="1:49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>
      <c r="A204" s="134" t="s">
        <v>88</v>
      </c>
      <c r="B204" s="4">
        <v>2022</v>
      </c>
      <c r="C204" s="131" t="s">
        <v>20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128" t="str">
        <f>SUM(D204:O204)</f>
        <v>0</v>
      </c>
      <c r="Q204" s="5" t="str">
        <f>P204/12</f>
        <v>0</v>
      </c>
    </row>
    <row r="205" spans="1:49">
      <c r="A205" s="134"/>
      <c r="B205" s="8">
        <v>2023</v>
      </c>
      <c r="C205" s="132" t="s">
        <v>20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29" t="str">
        <f>SUM(D205:O205)</f>
        <v>0</v>
      </c>
      <c r="Q205" s="9" t="str">
        <f>P205/12</f>
        <v>0</v>
      </c>
    </row>
    <row r="206" spans="1:49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148</v>
      </c>
      <c r="C2" s="1" t="s">
        <v>91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182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149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150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149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150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149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150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125</v>
      </c>
      <c r="B18" s="156" t="s">
        <v>149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150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149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150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149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150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149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150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149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150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149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150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149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150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194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195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196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197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198</v>
      </c>
      <c r="D60" s="34" t="s">
        <v>125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256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256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148</v>
      </c>
      <c r="B3" s="155" t="s">
        <v>149</v>
      </c>
      <c r="C3" s="151"/>
      <c r="D3" s="155" t="s">
        <v>150</v>
      </c>
      <c r="E3" s="151"/>
      <c r="F3" s="14"/>
      <c r="G3" s="155" t="s">
        <v>149</v>
      </c>
      <c r="H3" s="151"/>
      <c r="I3" s="155" t="s">
        <v>150</v>
      </c>
      <c r="J3" s="151"/>
      <c r="K3" s="14"/>
      <c r="L3" s="155" t="s">
        <v>149</v>
      </c>
      <c r="M3" s="151"/>
      <c r="N3" s="155" t="s">
        <v>150</v>
      </c>
      <c r="O3" s="151"/>
      <c r="P3" s="14"/>
      <c r="Q3" s="155" t="s">
        <v>149</v>
      </c>
      <c r="R3" s="151"/>
      <c r="S3" s="155" t="s">
        <v>150</v>
      </c>
      <c r="T3" s="151"/>
      <c r="U3" s="14"/>
      <c r="V3" s="155" t="s">
        <v>149</v>
      </c>
      <c r="W3" s="151"/>
      <c r="X3" s="155" t="s">
        <v>150</v>
      </c>
      <c r="Y3" s="151"/>
      <c r="Z3" s="14"/>
      <c r="AA3" s="155" t="s">
        <v>149</v>
      </c>
      <c r="AB3" s="151"/>
      <c r="AC3" s="155" t="s">
        <v>150</v>
      </c>
      <c r="AD3" s="151"/>
      <c r="AE3" s="14"/>
      <c r="AF3" s="155" t="s">
        <v>149</v>
      </c>
      <c r="AG3" s="151"/>
      <c r="AH3" s="155" t="s">
        <v>150</v>
      </c>
      <c r="AI3" s="151"/>
      <c r="AJ3" s="14"/>
      <c r="AK3" s="155" t="s">
        <v>149</v>
      </c>
      <c r="AL3" s="151"/>
      <c r="AM3" s="155" t="s">
        <v>150</v>
      </c>
      <c r="AN3" s="151"/>
      <c r="AO3" s="14"/>
      <c r="AP3" s="155" t="s">
        <v>149</v>
      </c>
      <c r="AQ3" s="151"/>
      <c r="AR3" s="155" t="s">
        <v>150</v>
      </c>
      <c r="AS3" s="151"/>
      <c r="AT3" s="14"/>
      <c r="AU3" s="155" t="s">
        <v>149</v>
      </c>
      <c r="AV3" s="151"/>
      <c r="AW3" s="155" t="s">
        <v>150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151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158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159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160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148</v>
      </c>
      <c r="C2" s="1" t="s">
        <v>91</v>
      </c>
      <c r="D2" s="3" t="s">
        <v>15</v>
      </c>
      <c r="E2" s="3" t="s">
        <v>16</v>
      </c>
      <c r="F2" s="3" t="s">
        <v>257</v>
      </c>
      <c r="G2" s="3" t="s">
        <v>258</v>
      </c>
      <c r="H2" s="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" t="s">
        <v>265</v>
      </c>
      <c r="O2" s="1" t="s">
        <v>17</v>
      </c>
      <c r="P2" s="33" t="s">
        <v>182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149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150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149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150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149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150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125</v>
      </c>
      <c r="B18" s="156" t="s">
        <v>149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150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149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150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149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150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149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150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149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150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149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150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149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150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194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195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196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197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198</v>
      </c>
      <c r="D60" s="34" t="s">
        <v>125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256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256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148</v>
      </c>
      <c r="B3" s="155" t="s">
        <v>149</v>
      </c>
      <c r="C3" s="151"/>
      <c r="D3" s="155" t="s">
        <v>150</v>
      </c>
      <c r="E3" s="151"/>
      <c r="F3" s="14"/>
      <c r="G3" s="155" t="s">
        <v>149</v>
      </c>
      <c r="H3" s="151"/>
      <c r="I3" s="155" t="s">
        <v>150</v>
      </c>
      <c r="J3" s="151"/>
      <c r="K3" s="14"/>
      <c r="L3" s="155" t="s">
        <v>149</v>
      </c>
      <c r="M3" s="151"/>
      <c r="N3" s="155" t="s">
        <v>150</v>
      </c>
      <c r="O3" s="151"/>
      <c r="P3" s="14"/>
      <c r="Q3" s="155" t="s">
        <v>149</v>
      </c>
      <c r="R3" s="151"/>
      <c r="S3" s="155" t="s">
        <v>150</v>
      </c>
      <c r="T3" s="151"/>
      <c r="U3" s="14"/>
      <c r="V3" s="155" t="s">
        <v>149</v>
      </c>
      <c r="W3" s="151"/>
      <c r="X3" s="155" t="s">
        <v>150</v>
      </c>
      <c r="Y3" s="151"/>
      <c r="Z3" s="14"/>
      <c r="AA3" s="155" t="s">
        <v>149</v>
      </c>
      <c r="AB3" s="151"/>
      <c r="AC3" s="155" t="s">
        <v>150</v>
      </c>
      <c r="AD3" s="151"/>
      <c r="AE3" s="14"/>
      <c r="AF3" s="155" t="s">
        <v>149</v>
      </c>
      <c r="AG3" s="151"/>
      <c r="AH3" s="155" t="s">
        <v>150</v>
      </c>
      <c r="AI3" s="151"/>
      <c r="AJ3" s="14"/>
      <c r="AK3" s="155" t="s">
        <v>149</v>
      </c>
      <c r="AL3" s="151"/>
      <c r="AM3" s="155" t="s">
        <v>150</v>
      </c>
      <c r="AN3" s="151"/>
      <c r="AO3" s="14"/>
      <c r="AP3" s="155" t="s">
        <v>149</v>
      </c>
      <c r="AQ3" s="151"/>
      <c r="AR3" s="155" t="s">
        <v>150</v>
      </c>
      <c r="AS3" s="151"/>
      <c r="AT3" s="14"/>
      <c r="AU3" s="155" t="s">
        <v>149</v>
      </c>
      <c r="AV3" s="151"/>
      <c r="AW3" s="155" t="s">
        <v>150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161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162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163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164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165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169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170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171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148</v>
      </c>
      <c r="C2" s="1" t="s">
        <v>91</v>
      </c>
      <c r="D2" s="3" t="s">
        <v>265</v>
      </c>
      <c r="E2" s="3" t="s">
        <v>266</v>
      </c>
      <c r="F2" s="3" t="s">
        <v>267</v>
      </c>
      <c r="G2" s="3" t="s">
        <v>268</v>
      </c>
      <c r="H2" s="3" t="s">
        <v>269</v>
      </c>
      <c r="I2" s="3" t="s">
        <v>270</v>
      </c>
      <c r="J2" s="3" t="s">
        <v>271</v>
      </c>
      <c r="K2" s="3" t="s">
        <v>272</v>
      </c>
      <c r="L2" s="3" t="s">
        <v>273</v>
      </c>
      <c r="M2" s="3" t="s">
        <v>274</v>
      </c>
      <c r="N2" s="3" t="s">
        <v>275</v>
      </c>
      <c r="O2" s="1" t="s">
        <v>17</v>
      </c>
      <c r="P2" s="33" t="s">
        <v>182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149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150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149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150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149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150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125</v>
      </c>
      <c r="B18" s="156" t="s">
        <v>149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150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149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150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149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150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149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150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149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150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149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150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149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150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194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195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196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197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198</v>
      </c>
      <c r="D60" s="34" t="s">
        <v>125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256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256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148</v>
      </c>
      <c r="B3" s="155" t="s">
        <v>149</v>
      </c>
      <c r="C3" s="151"/>
      <c r="D3" s="155" t="s">
        <v>150</v>
      </c>
      <c r="E3" s="151"/>
      <c r="F3" s="14"/>
      <c r="G3" s="155" t="s">
        <v>149</v>
      </c>
      <c r="H3" s="151"/>
      <c r="I3" s="155" t="s">
        <v>150</v>
      </c>
      <c r="J3" s="151"/>
      <c r="K3" s="14"/>
      <c r="L3" s="155" t="s">
        <v>149</v>
      </c>
      <c r="M3" s="151"/>
      <c r="N3" s="155" t="s">
        <v>150</v>
      </c>
      <c r="O3" s="151"/>
      <c r="P3" s="14"/>
      <c r="Q3" s="155" t="s">
        <v>149</v>
      </c>
      <c r="R3" s="151"/>
      <c r="S3" s="155" t="s">
        <v>150</v>
      </c>
      <c r="T3" s="151"/>
      <c r="U3" s="14"/>
      <c r="V3" s="155" t="s">
        <v>149</v>
      </c>
      <c r="W3" s="151"/>
      <c r="X3" s="155" t="s">
        <v>150</v>
      </c>
      <c r="Y3" s="151"/>
      <c r="Z3" s="14"/>
      <c r="AA3" s="155" t="s">
        <v>149</v>
      </c>
      <c r="AB3" s="151"/>
      <c r="AC3" s="155" t="s">
        <v>150</v>
      </c>
      <c r="AD3" s="151"/>
      <c r="AE3" s="14"/>
      <c r="AF3" s="155" t="s">
        <v>149</v>
      </c>
      <c r="AG3" s="151"/>
      <c r="AH3" s="155" t="s">
        <v>150</v>
      </c>
      <c r="AI3" s="151"/>
      <c r="AJ3" s="14"/>
      <c r="AK3" s="155" t="s">
        <v>149</v>
      </c>
      <c r="AL3" s="151"/>
      <c r="AM3" s="155" t="s">
        <v>150</v>
      </c>
      <c r="AN3" s="151"/>
      <c r="AO3" s="14"/>
      <c r="AP3" s="155" t="s">
        <v>149</v>
      </c>
      <c r="AQ3" s="151"/>
      <c r="AR3" s="155" t="s">
        <v>150</v>
      </c>
      <c r="AS3" s="151"/>
      <c r="AT3" s="14"/>
      <c r="AU3" s="155" t="s">
        <v>149</v>
      </c>
      <c r="AV3" s="151"/>
      <c r="AW3" s="155" t="s">
        <v>150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171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172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173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174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175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176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177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178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179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180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89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" t="s">
        <v>90</v>
      </c>
      <c r="N1" s="149" t="s">
        <v>89</v>
      </c>
      <c r="O1" s="138"/>
      <c r="P1" s="138"/>
      <c r="Q1" s="138"/>
      <c r="R1" s="138"/>
      <c r="S1" s="138"/>
      <c r="T1" s="138"/>
      <c r="U1" s="138"/>
      <c r="V1" s="138"/>
      <c r="W1" s="138"/>
      <c r="X1" s="139"/>
      <c r="Y1" s="1" t="s">
        <v>90</v>
      </c>
    </row>
    <row r="2" spans="1:25" customHeight="1" ht="19.5">
      <c r="A2" s="12" t="s">
        <v>2</v>
      </c>
      <c r="B2" s="1" t="s">
        <v>3</v>
      </c>
      <c r="C2" s="1" t="s">
        <v>91</v>
      </c>
      <c r="D2" s="3" t="s">
        <v>5</v>
      </c>
      <c r="E2" s="3" t="s">
        <v>6</v>
      </c>
      <c r="F2" s="3" t="s">
        <v>7</v>
      </c>
      <c r="G2" s="33" t="s">
        <v>92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92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92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92</v>
      </c>
      <c r="W2" s="33" t="s">
        <v>18</v>
      </c>
      <c r="X2" s="33" t="s">
        <v>93</v>
      </c>
      <c r="Y2" s="33" t="s">
        <v>18</v>
      </c>
    </row>
    <row r="3" spans="1:25" customHeight="1" ht="23.25">
      <c r="A3" s="134" t="s">
        <v>94</v>
      </c>
      <c r="B3" s="135">
        <v>2022</v>
      </c>
      <c r="C3" s="4" t="s">
        <v>95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6">
        <v>2023</v>
      </c>
      <c r="C5" s="8" t="s">
        <v>95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98</v>
      </c>
      <c r="B8" s="135">
        <v>2022</v>
      </c>
      <c r="C8" s="4" t="s">
        <v>95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6">
        <v>2023</v>
      </c>
      <c r="C10" s="8" t="s">
        <v>95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99</v>
      </c>
      <c r="B13" s="135">
        <v>2022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6">
        <v>2023</v>
      </c>
      <c r="C15" s="8" t="s">
        <v>95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100</v>
      </c>
      <c r="B18" s="135">
        <v>2022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6">
        <v>2023</v>
      </c>
      <c r="C20" s="8" t="s">
        <v>95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101</v>
      </c>
      <c r="B23" s="135">
        <v>2022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6">
        <v>2023</v>
      </c>
      <c r="C25" s="8" t="s">
        <v>95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102</v>
      </c>
      <c r="B28" s="135">
        <v>2022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6">
        <v>2023</v>
      </c>
      <c r="C30" s="8" t="s">
        <v>95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103</v>
      </c>
      <c r="B33" s="135">
        <v>2022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6">
        <v>2023</v>
      </c>
      <c r="C35" s="8" t="s">
        <v>95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104</v>
      </c>
      <c r="B38" s="135">
        <v>2022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6">
        <v>2023</v>
      </c>
      <c r="C40" s="8" t="s">
        <v>95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105</v>
      </c>
      <c r="B43" s="135">
        <v>2022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6">
        <v>2023</v>
      </c>
      <c r="C45" s="8" t="s">
        <v>95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106</v>
      </c>
      <c r="B48" s="135">
        <v>2022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6">
        <v>2023</v>
      </c>
      <c r="C50" s="8" t="s">
        <v>95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107</v>
      </c>
      <c r="D55" s="1" t="s">
        <v>108</v>
      </c>
      <c r="E55" s="1" t="s">
        <v>109</v>
      </c>
      <c r="F55" s="1" t="s">
        <v>110</v>
      </c>
      <c r="G55" s="1"/>
      <c r="H55" s="1"/>
      <c r="I55" s="1" t="s">
        <v>111</v>
      </c>
      <c r="K55" s="140" t="s">
        <v>112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113</v>
      </c>
      <c r="E56" s="17" t="s">
        <v>114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115</v>
      </c>
      <c r="E57" s="17" t="s">
        <v>114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116</v>
      </c>
      <c r="E58" s="17" t="s">
        <v>114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117</v>
      </c>
      <c r="E59" s="17" t="s">
        <v>118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119</v>
      </c>
      <c r="E60" s="17" t="s">
        <v>118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120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120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131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134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137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138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139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140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141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142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143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144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145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146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120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120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131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134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92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137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138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139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92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140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141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142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92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143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144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145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92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93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107</v>
      </c>
      <c r="D29" s="1" t="s">
        <v>108</v>
      </c>
      <c r="E29" s="1" t="s">
        <v>109</v>
      </c>
      <c r="F29" s="1" t="s">
        <v>110</v>
      </c>
      <c r="G29" s="1" t="s">
        <v>111</v>
      </c>
      <c r="I29" s="140" t="s">
        <v>112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113</v>
      </c>
      <c r="E30" s="17" t="s">
        <v>114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115</v>
      </c>
      <c r="E31" s="17" t="s">
        <v>114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116</v>
      </c>
      <c r="E32" s="17" t="s">
        <v>114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117</v>
      </c>
      <c r="E33" s="17" t="s">
        <v>118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119</v>
      </c>
      <c r="E34" s="17" t="s">
        <v>118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147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147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148</v>
      </c>
      <c r="B3" s="155" t="s">
        <v>149</v>
      </c>
      <c r="C3" s="151"/>
      <c r="D3" s="155" t="s">
        <v>150</v>
      </c>
      <c r="E3" s="151"/>
      <c r="F3" s="14"/>
      <c r="G3" s="155" t="s">
        <v>149</v>
      </c>
      <c r="H3" s="151"/>
      <c r="I3" s="155" t="s">
        <v>150</v>
      </c>
      <c r="J3" s="151"/>
      <c r="K3" s="14"/>
      <c r="L3" s="155" t="s">
        <v>149</v>
      </c>
      <c r="M3" s="151"/>
      <c r="N3" s="155" t="s">
        <v>150</v>
      </c>
      <c r="O3" s="151"/>
      <c r="P3" s="14"/>
      <c r="Q3" s="155" t="s">
        <v>149</v>
      </c>
      <c r="R3" s="151"/>
      <c r="S3" s="155" t="s">
        <v>150</v>
      </c>
      <c r="T3" s="151"/>
      <c r="U3" s="14"/>
      <c r="V3" s="155" t="s">
        <v>149</v>
      </c>
      <c r="W3" s="151"/>
      <c r="X3" s="155" t="s">
        <v>150</v>
      </c>
      <c r="Y3" s="151"/>
      <c r="Z3" s="14"/>
      <c r="AA3" s="155" t="s">
        <v>149</v>
      </c>
      <c r="AB3" s="151"/>
      <c r="AC3" s="155" t="s">
        <v>150</v>
      </c>
      <c r="AD3" s="151"/>
      <c r="AE3" s="14"/>
      <c r="AF3" s="155" t="s">
        <v>149</v>
      </c>
      <c r="AG3" s="151"/>
      <c r="AH3" s="155" t="s">
        <v>150</v>
      </c>
      <c r="AI3" s="151"/>
      <c r="AJ3" s="14"/>
      <c r="AK3" s="155" t="s">
        <v>149</v>
      </c>
      <c r="AL3" s="151"/>
      <c r="AM3" s="155" t="s">
        <v>150</v>
      </c>
      <c r="AN3" s="151"/>
      <c r="AO3" s="14"/>
      <c r="AP3" s="155" t="s">
        <v>149</v>
      </c>
      <c r="AQ3" s="151"/>
      <c r="AR3" s="155" t="s">
        <v>150</v>
      </c>
      <c r="AS3" s="151"/>
      <c r="AT3" s="14"/>
      <c r="AU3" s="155" t="s">
        <v>149</v>
      </c>
      <c r="AV3" s="151"/>
      <c r="AW3" s="155" t="s">
        <v>150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151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158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159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160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162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163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164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165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166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169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170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171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172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173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174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175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176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177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178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179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180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181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146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182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107</v>
      </c>
      <c r="D41" s="1" t="s">
        <v>108</v>
      </c>
      <c r="E41" s="1" t="s">
        <v>109</v>
      </c>
      <c r="F41" s="1" t="s">
        <v>110</v>
      </c>
      <c r="G41" s="1" t="s">
        <v>111</v>
      </c>
      <c r="I41" s="140" t="s">
        <v>112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113</v>
      </c>
      <c r="E42" s="17" t="s">
        <v>114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115</v>
      </c>
      <c r="E43" s="17" t="s">
        <v>114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116</v>
      </c>
      <c r="E44" s="17" t="s">
        <v>114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117</v>
      </c>
      <c r="E45" s="17" t="s">
        <v>118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119</v>
      </c>
      <c r="E46" s="17" t="s">
        <v>118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183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90</v>
      </c>
    </row>
    <row r="2" spans="1:22" customHeight="1" ht="19.5">
      <c r="A2" s="12" t="s">
        <v>2</v>
      </c>
      <c r="B2" s="29" t="s">
        <v>184</v>
      </c>
      <c r="C2" s="1" t="s">
        <v>91</v>
      </c>
      <c r="D2" s="29" t="s">
        <v>185</v>
      </c>
      <c r="E2" s="29" t="s">
        <v>186</v>
      </c>
      <c r="F2" s="29" t="s">
        <v>187</v>
      </c>
      <c r="G2" s="29" t="s">
        <v>188</v>
      </c>
      <c r="H2" s="29" t="s">
        <v>189</v>
      </c>
      <c r="I2" s="29" t="s">
        <v>190</v>
      </c>
      <c r="J2" s="29" t="s">
        <v>191</v>
      </c>
      <c r="K2" s="1" t="s">
        <v>17</v>
      </c>
      <c r="L2" s="33" t="s">
        <v>182</v>
      </c>
    </row>
    <row r="3" spans="1:22" customHeight="1" ht="23.25">
      <c r="A3" s="134" t="s">
        <v>94</v>
      </c>
      <c r="B3" s="156" t="s">
        <v>192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193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98</v>
      </c>
      <c r="B8" s="156" t="s">
        <v>192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193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99</v>
      </c>
      <c r="B13" s="156" t="s">
        <v>192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193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125</v>
      </c>
      <c r="B18" s="156" t="s">
        <v>192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193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101</v>
      </c>
      <c r="B23" s="156" t="s">
        <v>192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193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102</v>
      </c>
      <c r="B28" s="156" t="s">
        <v>192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193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103</v>
      </c>
      <c r="B33" s="156" t="s">
        <v>192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193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104</v>
      </c>
      <c r="B38" s="156" t="s">
        <v>192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193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105</v>
      </c>
      <c r="B43" s="156" t="s">
        <v>192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193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106</v>
      </c>
      <c r="B48" s="156" t="s">
        <v>192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193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107</v>
      </c>
      <c r="D55" s="1" t="s">
        <v>108</v>
      </c>
      <c r="E55" s="1" t="s">
        <v>109</v>
      </c>
      <c r="F55" s="1" t="s">
        <v>110</v>
      </c>
      <c r="G55" s="1" t="s">
        <v>111</v>
      </c>
      <c r="I55" s="140" t="s">
        <v>112</v>
      </c>
      <c r="J55" s="141"/>
      <c r="K55" s="32"/>
      <c r="L55" s="32"/>
    </row>
    <row r="56" spans="1:22" customHeight="1" ht="19.5">
      <c r="C56" s="15">
        <v>1</v>
      </c>
      <c r="D56" s="16" t="s">
        <v>194</v>
      </c>
      <c r="E56" s="17" t="s">
        <v>114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195</v>
      </c>
      <c r="E57" s="17" t="s">
        <v>114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196</v>
      </c>
      <c r="E58" s="17" t="s">
        <v>114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197</v>
      </c>
      <c r="E59" s="17" t="s">
        <v>118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198</v>
      </c>
      <c r="E60" s="34" t="s">
        <v>125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199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199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199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184</v>
      </c>
      <c r="B3" s="155" t="s">
        <v>192</v>
      </c>
      <c r="C3" s="151"/>
      <c r="D3" s="155" t="s">
        <v>193</v>
      </c>
      <c r="E3" s="151"/>
      <c r="F3" s="14"/>
      <c r="G3" s="155" t="s">
        <v>192</v>
      </c>
      <c r="H3" s="151"/>
      <c r="I3" s="155" t="s">
        <v>193</v>
      </c>
      <c r="J3" s="151"/>
      <c r="K3" s="14"/>
      <c r="L3" s="155" t="s">
        <v>192</v>
      </c>
      <c r="M3" s="151"/>
      <c r="N3" s="155" t="s">
        <v>193</v>
      </c>
      <c r="O3" s="151"/>
      <c r="P3" s="14"/>
      <c r="Q3" s="155" t="s">
        <v>192</v>
      </c>
      <c r="R3" s="151"/>
      <c r="S3" s="155" t="s">
        <v>193</v>
      </c>
      <c r="T3" s="151"/>
      <c r="U3" s="14"/>
      <c r="V3" s="155" t="s">
        <v>192</v>
      </c>
      <c r="W3" s="151"/>
      <c r="X3" s="155" t="s">
        <v>193</v>
      </c>
      <c r="Y3" s="151"/>
      <c r="Z3" s="14"/>
      <c r="AA3" s="155" t="s">
        <v>192</v>
      </c>
      <c r="AB3" s="151"/>
      <c r="AC3" s="155" t="s">
        <v>193</v>
      </c>
      <c r="AD3" s="151"/>
      <c r="AE3" s="14"/>
      <c r="AF3" s="155" t="s">
        <v>192</v>
      </c>
      <c r="AG3" s="151"/>
      <c r="AH3" s="155" t="s">
        <v>193</v>
      </c>
      <c r="AI3" s="151"/>
      <c r="AJ3" s="14"/>
      <c r="AK3" s="155" t="s">
        <v>192</v>
      </c>
      <c r="AL3" s="151"/>
      <c r="AM3" s="155" t="s">
        <v>193</v>
      </c>
      <c r="AN3" s="151"/>
      <c r="AO3" s="14"/>
      <c r="AP3" s="155" t="s">
        <v>192</v>
      </c>
      <c r="AQ3" s="151"/>
      <c r="AR3" s="155" t="s">
        <v>193</v>
      </c>
      <c r="AS3" s="151"/>
      <c r="AT3" s="14"/>
      <c r="AU3" s="155" t="s">
        <v>192</v>
      </c>
      <c r="AV3" s="151"/>
      <c r="AW3" s="155" t="s">
        <v>193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185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146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182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107</v>
      </c>
      <c r="D17" s="1" t="s">
        <v>108</v>
      </c>
      <c r="E17" s="1" t="s">
        <v>109</v>
      </c>
      <c r="F17" s="1" t="s">
        <v>110</v>
      </c>
      <c r="G17" s="1" t="s">
        <v>111</v>
      </c>
      <c r="I17" s="140" t="s">
        <v>112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113</v>
      </c>
      <c r="E18" s="17" t="s">
        <v>114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115</v>
      </c>
      <c r="E19" s="17" t="s">
        <v>114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116</v>
      </c>
      <c r="E20" s="17" t="s">
        <v>114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117</v>
      </c>
      <c r="E21" s="17" t="s">
        <v>118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119</v>
      </c>
      <c r="E22" s="17" t="s">
        <v>118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200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200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200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131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146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201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107</v>
      </c>
      <c r="D107" s="1" t="s">
        <v>108</v>
      </c>
      <c r="E107" s="1" t="s">
        <v>109</v>
      </c>
      <c r="F107" s="1" t="s">
        <v>110</v>
      </c>
      <c r="G107" s="1" t="s">
        <v>111</v>
      </c>
      <c r="I107" s="140" t="s">
        <v>112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114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114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114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118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118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202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203</v>
      </c>
      <c r="O2" s="38"/>
      <c r="Q2" s="161" t="s">
        <v>204</v>
      </c>
      <c r="R2" s="162"/>
      <c r="S2" s="163" t="s">
        <v>205</v>
      </c>
      <c r="T2" s="163"/>
      <c r="U2" s="163"/>
      <c r="V2" s="163"/>
      <c r="W2" s="39"/>
      <c r="X2" s="40" t="s">
        <v>206</v>
      </c>
      <c r="Y2" s="41" t="s">
        <v>207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208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209</v>
      </c>
    </row>
    <row r="4" spans="1:16155" customHeight="1" ht="22.5">
      <c r="B4" s="47" t="s">
        <v>210</v>
      </c>
      <c r="C4" s="48"/>
      <c r="D4" s="48"/>
      <c r="E4" s="49"/>
      <c r="F4" s="48" t="s">
        <v>211</v>
      </c>
      <c r="G4" s="49"/>
      <c r="H4" s="181" t="s">
        <v>212</v>
      </c>
      <c r="I4" s="182"/>
      <c r="J4" s="50" t="s">
        <v>213</v>
      </c>
      <c r="K4" s="51"/>
      <c r="L4" s="51"/>
      <c r="M4" s="52" t="s">
        <v>214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215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216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217</v>
      </c>
      <c r="C6" s="58"/>
      <c r="D6" s="58"/>
      <c r="E6" s="59"/>
      <c r="F6" s="58" t="s">
        <v>218</v>
      </c>
      <c r="G6" s="59"/>
      <c r="H6" s="187" t="s">
        <v>219</v>
      </c>
      <c r="I6" s="188"/>
      <c r="J6" s="60" t="s">
        <v>220</v>
      </c>
      <c r="K6" s="58"/>
      <c r="L6" s="58"/>
      <c r="M6" s="61" t="s">
        <v>221</v>
      </c>
      <c r="N6" s="59" t="s">
        <v>222</v>
      </c>
      <c r="O6" s="59" t="s">
        <v>223</v>
      </c>
      <c r="P6" s="59" t="s">
        <v>224</v>
      </c>
      <c r="Q6" s="59" t="s">
        <v>225</v>
      </c>
      <c r="R6" s="59" t="s">
        <v>226</v>
      </c>
      <c r="S6" s="59" t="s">
        <v>227</v>
      </c>
      <c r="T6" s="59" t="s">
        <v>228</v>
      </c>
      <c r="U6" s="59" t="s">
        <v>229</v>
      </c>
      <c r="V6" s="59" t="s">
        <v>230</v>
      </c>
      <c r="W6" s="59" t="s">
        <v>231</v>
      </c>
      <c r="X6" s="59" t="s">
        <v>232</v>
      </c>
      <c r="Y6" s="58" t="s">
        <v>233</v>
      </c>
      <c r="Z6" s="62" t="s">
        <v>234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203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235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236</v>
      </c>
      <c r="O30" s="218"/>
      <c r="P30" s="219"/>
      <c r="Q30" s="74" t="s">
        <v>237</v>
      </c>
      <c r="R30" s="75" t="s">
        <v>112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238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239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240</v>
      </c>
      <c r="S35" s="107" t="s">
        <v>241</v>
      </c>
      <c r="T35" s="108"/>
      <c r="U35" s="109" t="s">
        <v>241</v>
      </c>
      <c r="V35" s="108"/>
      <c r="W35" s="109" t="s">
        <v>242</v>
      </c>
      <c r="X35" s="108"/>
      <c r="Y35" s="211" t="s">
        <v>243</v>
      </c>
      <c r="Z35" s="212"/>
    </row>
    <row r="36" spans="1:16155" customHeight="1" ht="16.5">
      <c r="C36" s="81" t="s">
        <v>244</v>
      </c>
      <c r="D36" s="110"/>
      <c r="E36" s="111" t="s">
        <v>245</v>
      </c>
      <c r="S36" s="112" t="s">
        <v>246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247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248</v>
      </c>
      <c r="S38" s="112" t="s">
        <v>249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250</v>
      </c>
      <c r="D39" s="110"/>
      <c r="E39" s="119" t="s">
        <v>251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252</v>
      </c>
      <c r="S40" s="112" t="s">
        <v>253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254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2024-09-13T13:28:04+08:00</dcterms:modified>
  <dc:title/>
  <dc:description/>
  <dc:subject/>
  <cp:keywords/>
  <cp:category/>
</cp:coreProperties>
</file>