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7" lowestEdited="7" rupBuild="28025"/>
  <workbookPr autoCompressPictures="1" defaultThemeVersion="166925"/>
  <bookViews>
    <workbookView xWindow="-120" yWindow="-120" windowWidth="29040" windowHeight="15840" tabRatio="500" activeTab="5"/>
  </bookViews>
  <sheets>
    <sheet name="日報表(1分鐘)" sheetId="1" r:id="rId1"/>
    <sheet name="日報表(15分鐘)" sheetId="2" r:id="rId2"/>
    <sheet name="日報表-全電表" sheetId="3" r:id="rId3"/>
    <sheet name="日報表-B1" sheetId="7" r:id="rId11"/>
    <sheet name="日報表-1AF" sheetId="8" r:id="rId12"/>
    <sheet name="日報表-1F" sheetId="9" r:id="rId13"/>
    <sheet name="日報表-2F" sheetId="10" r:id="rId14"/>
    <sheet name="日報表-全廠" sheetId="4" r:id="rId4"/>
    <sheet name="三段式電價" sheetId="5" r:id="rId5"/>
    <sheet name="二段式電價" sheetId="6" r:id="rId6"/>
  </sheets>
  <calcPr calcId="181029" calcMode="auto" fullCalcOnLoad="0" refMode="A1" iterate="0" fullPrecision="0" calcCompleted="0" calcOnSave="0" concurrentCalc="0" forceFullCalc="0"/>
  <extLst>
    <ext uri="{7626C862-2A13-11E5-B345-FEFF819CDC9F}">
      <loext:extCalcPr xmlns:loext="http://schemas.libreoffice.org/" stringRefSyntax="ExcelA1"/>
    </ext>
  </extLst>
</workbook>
</file>

<file path=xl/calcChain.xml><?xml version="1.0" encoding="utf-8"?>
<calcChain xmlns="http://schemas.openxmlformats.org/spreadsheetml/2006/main">
  <c r="C31" i="4" l="1"/>
  <c r="B30" i="4"/>
  <c r="D28" i="4"/>
  <c r="C28" i="4"/>
  <c r="B28" i="4"/>
  <c r="D27" i="4"/>
  <c r="C27" i="4"/>
  <c r="B27" i="4"/>
  <c r="D26" i="4"/>
  <c r="C26" i="4"/>
  <c r="B26" i="4"/>
  <c r="D25" i="4"/>
  <c r="C25" i="4"/>
  <c r="B25" i="4"/>
  <c r="D24" i="4"/>
  <c r="C24" i="4"/>
  <c r="B24" i="4"/>
  <c r="D23" i="4"/>
  <c r="C23" i="4"/>
  <c r="B23" i="4"/>
  <c r="D22" i="4"/>
  <c r="C22" i="4"/>
  <c r="B22" i="4"/>
  <c r="D21" i="4"/>
  <c r="C21" i="4"/>
  <c r="B21" i="4"/>
  <c r="D20" i="4"/>
  <c r="C20" i="4"/>
  <c r="B20" i="4"/>
  <c r="D19" i="4"/>
  <c r="C19" i="4"/>
  <c r="B19" i="4"/>
  <c r="D18" i="4"/>
  <c r="C18" i="4"/>
  <c r="B18" i="4"/>
  <c r="D17" i="4"/>
  <c r="C17" i="4"/>
  <c r="B17" i="4"/>
  <c r="D16" i="4"/>
  <c r="C16" i="4"/>
  <c r="B16" i="4"/>
  <c r="D15" i="4"/>
  <c r="C15" i="4"/>
  <c r="B15" i="4"/>
  <c r="D14" i="4"/>
  <c r="C14" i="4"/>
  <c r="B14" i="4"/>
  <c r="D13" i="4"/>
  <c r="C13" i="4"/>
  <c r="B13" i="4"/>
  <c r="D12" i="4"/>
  <c r="C12" i="4"/>
  <c r="B12" i="4"/>
  <c r="D11" i="4"/>
  <c r="C11" i="4"/>
  <c r="B11" i="4"/>
  <c r="D10" i="4"/>
  <c r="C10" i="4"/>
  <c r="B10" i="4"/>
  <c r="D9" i="4"/>
  <c r="C9" i="4"/>
  <c r="B9" i="4"/>
  <c r="D8" i="4"/>
  <c r="C8" i="4"/>
  <c r="B8" i="4"/>
  <c r="D7" i="4"/>
  <c r="C7" i="4"/>
  <c r="B7" i="4"/>
  <c r="D6" i="4"/>
  <c r="C6" i="4"/>
  <c r="B6" i="4"/>
  <c r="D5" i="4"/>
  <c r="D32" i="4" s="1"/>
  <c r="C5" i="4"/>
  <c r="B5" i="4"/>
  <c r="B2" i="4"/>
  <c r="D32" i="3"/>
  <c r="C32" i="3"/>
  <c r="C32" i="4" s="1"/>
  <c r="B32" i="3"/>
  <c r="B32" i="4" s="1"/>
  <c r="D31" i="3"/>
  <c r="D31" i="4" s="1"/>
  <c r="C31" i="3"/>
  <c r="B31" i="3"/>
  <c r="B31" i="4" s="1"/>
  <c r="D30" i="3"/>
  <c r="D30" i="4" s="1"/>
  <c r="C30" i="3"/>
  <c r="C30" i="4" s="1"/>
  <c r="B30" i="3"/>
  <c r="B2" i="3"/>
  <c r="D100" i="2"/>
  <c r="C100" i="2"/>
  <c r="B100" i="2"/>
  <c r="D99" i="2"/>
  <c r="C99" i="2"/>
  <c r="B99" i="2"/>
  <c r="D98" i="2"/>
  <c r="C98" i="2"/>
  <c r="B98" i="2"/>
  <c r="D97" i="2"/>
  <c r="C97" i="2"/>
  <c r="B97" i="2"/>
  <c r="D96" i="2"/>
  <c r="C96" i="2"/>
  <c r="B96" i="2"/>
  <c r="D95" i="2"/>
  <c r="C95" i="2"/>
  <c r="B95" i="2"/>
  <c r="D94" i="2"/>
  <c r="C94" i="2"/>
  <c r="B94" i="2"/>
  <c r="D93" i="2"/>
  <c r="C93" i="2"/>
  <c r="B93" i="2"/>
  <c r="D92" i="2"/>
  <c r="C92" i="2"/>
  <c r="B92" i="2"/>
  <c r="D91" i="2"/>
  <c r="C91" i="2"/>
  <c r="B91" i="2"/>
  <c r="D90" i="2"/>
  <c r="C90" i="2"/>
  <c r="B90" i="2"/>
  <c r="D89" i="2"/>
  <c r="C89" i="2"/>
  <c r="B89" i="2"/>
  <c r="D88" i="2"/>
  <c r="C88" i="2"/>
  <c r="B88" i="2"/>
  <c r="D87" i="2"/>
  <c r="C87" i="2"/>
  <c r="B87" i="2"/>
  <c r="D86" i="2"/>
  <c r="C86" i="2"/>
  <c r="B86" i="2"/>
  <c r="D85" i="2"/>
  <c r="C85" i="2"/>
  <c r="B85" i="2"/>
  <c r="D84" i="2"/>
  <c r="C84" i="2"/>
  <c r="B84" i="2"/>
  <c r="D83" i="2"/>
  <c r="C83" i="2"/>
  <c r="B83" i="2"/>
  <c r="D82" i="2"/>
  <c r="C82" i="2"/>
  <c r="B82" i="2"/>
  <c r="D81" i="2"/>
  <c r="C81" i="2"/>
  <c r="B81" i="2"/>
  <c r="D80" i="2"/>
  <c r="C80" i="2"/>
  <c r="B80" i="2"/>
  <c r="D79" i="2"/>
  <c r="C79" i="2"/>
  <c r="B79" i="2"/>
  <c r="D78" i="2"/>
  <c r="C78" i="2"/>
  <c r="B78" i="2"/>
  <c r="D77" i="2"/>
  <c r="C77" i="2"/>
  <c r="B77" i="2"/>
  <c r="D76" i="2"/>
  <c r="C76" i="2"/>
  <c r="B76" i="2"/>
  <c r="D75" i="2"/>
  <c r="C75" i="2"/>
  <c r="B75" i="2"/>
  <c r="D74" i="2"/>
  <c r="C74" i="2"/>
  <c r="B74" i="2"/>
  <c r="D73" i="2"/>
  <c r="C73" i="2"/>
  <c r="B73" i="2"/>
  <c r="D72" i="2"/>
  <c r="C72" i="2"/>
  <c r="B72" i="2"/>
  <c r="D71" i="2"/>
  <c r="C71" i="2"/>
  <c r="B71" i="2"/>
  <c r="D70" i="2"/>
  <c r="C70" i="2"/>
  <c r="B70" i="2"/>
  <c r="D69" i="2"/>
  <c r="C69" i="2"/>
  <c r="B69" i="2"/>
  <c r="D68" i="2"/>
  <c r="C68" i="2"/>
  <c r="B68" i="2"/>
  <c r="D67" i="2"/>
  <c r="C67" i="2"/>
  <c r="B67" i="2"/>
  <c r="D66" i="2"/>
  <c r="C66" i="2"/>
  <c r="B66" i="2"/>
  <c r="D65" i="2"/>
  <c r="C65" i="2"/>
  <c r="B65" i="2"/>
  <c r="D64" i="2"/>
  <c r="C64" i="2"/>
  <c r="B64" i="2"/>
  <c r="D63" i="2"/>
  <c r="C63" i="2"/>
  <c r="B63" i="2"/>
  <c r="D62" i="2"/>
  <c r="C62" i="2"/>
  <c r="B62" i="2"/>
  <c r="D61" i="2"/>
  <c r="C61" i="2"/>
  <c r="B61" i="2"/>
  <c r="D60" i="2"/>
  <c r="C60" i="2"/>
  <c r="B60" i="2"/>
  <c r="D59" i="2"/>
  <c r="C59" i="2"/>
  <c r="B59" i="2"/>
  <c r="D58" i="2"/>
  <c r="C58" i="2"/>
  <c r="B58" i="2"/>
  <c r="D57" i="2"/>
  <c r="C57" i="2"/>
  <c r="B57" i="2"/>
  <c r="D56" i="2"/>
  <c r="C56" i="2"/>
  <c r="B56" i="2"/>
  <c r="D55" i="2"/>
  <c r="C55" i="2"/>
  <c r="B55" i="2"/>
  <c r="D54" i="2"/>
  <c r="C54" i="2"/>
  <c r="B54" i="2"/>
  <c r="D53" i="2"/>
  <c r="C53" i="2"/>
  <c r="B53" i="2"/>
  <c r="D52" i="2"/>
  <c r="C52" i="2"/>
  <c r="B52" i="2"/>
  <c r="D51" i="2"/>
  <c r="C51" i="2"/>
  <c r="B51" i="2"/>
  <c r="D50" i="2"/>
  <c r="C50" i="2"/>
  <c r="B50" i="2"/>
  <c r="D49" i="2"/>
  <c r="C49" i="2"/>
  <c r="B49" i="2"/>
  <c r="D48" i="2"/>
  <c r="C48" i="2"/>
  <c r="B48" i="2"/>
  <c r="D47" i="2"/>
  <c r="C47" i="2"/>
  <c r="B47" i="2"/>
  <c r="D46" i="2"/>
  <c r="C46" i="2"/>
  <c r="B46" i="2"/>
  <c r="D45" i="2"/>
  <c r="C45" i="2"/>
  <c r="B45" i="2"/>
  <c r="D44" i="2"/>
  <c r="C44" i="2"/>
  <c r="B44" i="2"/>
  <c r="D43" i="2"/>
  <c r="C43" i="2"/>
  <c r="B43" i="2"/>
  <c r="D42" i="2"/>
  <c r="C42" i="2"/>
  <c r="B42" i="2"/>
  <c r="D41" i="2"/>
  <c r="C41" i="2"/>
  <c r="B41" i="2"/>
  <c r="D40" i="2"/>
  <c r="C40" i="2"/>
  <c r="B40" i="2"/>
  <c r="D39" i="2"/>
  <c r="C39" i="2"/>
  <c r="B39" i="2"/>
  <c r="D38" i="2"/>
  <c r="C38" i="2"/>
  <c r="B38" i="2"/>
  <c r="D37" i="2"/>
  <c r="C37" i="2"/>
  <c r="B37" i="2"/>
  <c r="D36" i="2"/>
  <c r="C36" i="2"/>
  <c r="B36" i="2"/>
  <c r="D35" i="2"/>
  <c r="C35" i="2"/>
  <c r="B35" i="2"/>
  <c r="D34" i="2"/>
  <c r="C34" i="2"/>
  <c r="B34" i="2"/>
  <c r="D33" i="2"/>
  <c r="C33" i="2"/>
  <c r="B33" i="2"/>
  <c r="D32" i="2"/>
  <c r="C32" i="2"/>
  <c r="B32" i="2"/>
  <c r="D31" i="2"/>
  <c r="C31" i="2"/>
  <c r="B31" i="2"/>
  <c r="D30" i="2"/>
  <c r="C30" i="2"/>
  <c r="B30" i="2"/>
  <c r="D29" i="2"/>
  <c r="C29" i="2"/>
  <c r="B29" i="2"/>
  <c r="D28" i="2"/>
  <c r="C28" i="2"/>
  <c r="B28" i="2"/>
  <c r="D27" i="2"/>
  <c r="C27" i="2"/>
  <c r="B27" i="2"/>
  <c r="D26" i="2"/>
  <c r="C26" i="2"/>
  <c r="B26" i="2"/>
  <c r="D25" i="2"/>
  <c r="C25" i="2"/>
  <c r="B25" i="2"/>
  <c r="D24" i="2"/>
  <c r="C24" i="2"/>
  <c r="B24" i="2"/>
  <c r="D23" i="2"/>
  <c r="C23" i="2"/>
  <c r="B23" i="2"/>
  <c r="D22" i="2"/>
  <c r="C22" i="2"/>
  <c r="B22" i="2"/>
  <c r="D21" i="2"/>
  <c r="C21" i="2"/>
  <c r="B21" i="2"/>
  <c r="D20" i="2"/>
  <c r="C20" i="2"/>
  <c r="B20" i="2"/>
  <c r="D19" i="2"/>
  <c r="C19" i="2"/>
  <c r="B19" i="2"/>
  <c r="D18" i="2"/>
  <c r="C18" i="2"/>
  <c r="B18" i="2"/>
  <c r="D17" i="2"/>
  <c r="C17" i="2"/>
  <c r="B17" i="2"/>
  <c r="D16" i="2"/>
  <c r="C16" i="2"/>
  <c r="B16" i="2"/>
  <c r="D15" i="2"/>
  <c r="C15" i="2"/>
  <c r="B15" i="2"/>
  <c r="D14" i="2"/>
  <c r="C14" i="2"/>
  <c r="B14" i="2"/>
  <c r="D13" i="2"/>
  <c r="C13" i="2"/>
  <c r="B13" i="2"/>
  <c r="D12" i="2"/>
  <c r="C12" i="2"/>
  <c r="B12" i="2"/>
  <c r="D11" i="2"/>
  <c r="C11" i="2"/>
  <c r="B11" i="2"/>
  <c r="D10" i="2"/>
  <c r="C10" i="2"/>
  <c r="B10" i="2"/>
  <c r="D9" i="2"/>
  <c r="C9" i="2"/>
  <c r="B9" i="2"/>
  <c r="D8" i="2"/>
  <c r="C8" i="2"/>
  <c r="B8" i="2"/>
  <c r="D7" i="2"/>
  <c r="C7" i="2"/>
  <c r="B7" i="2"/>
  <c r="D6" i="2"/>
  <c r="C6" i="2"/>
  <c r="B6" i="2"/>
  <c r="D5" i="2"/>
  <c r="D104" i="2" s="1"/>
  <c r="C5" i="2"/>
  <c r="C103" i="2" s="1"/>
  <c r="B5" i="2"/>
  <c r="B102" i="2" s="1"/>
  <c r="B2" i="2"/>
  <c r="C1449" i="1"/>
  <c r="B1449" i="1"/>
  <c r="D1448" i="1"/>
  <c r="D1449" i="1" s="1"/>
  <c r="C1448" i="1"/>
  <c r="B1448" i="1"/>
  <c r="D1447" i="1"/>
  <c r="C1447" i="1"/>
  <c r="B1447" i="1"/>
  <c r="C102" i="2" l="1"/>
  <c r="D103" i="2"/>
  <c r="D102" i="2"/>
  <c r="B104" i="2"/>
  <c r="B103" i="2"/>
  <c r="C104" i="2"/>
</calcChain>
</file>

<file path=xl/sharedStrings.xml><?xml version="1.0" encoding="utf-8"?>
<sst xmlns="http://schemas.openxmlformats.org/spreadsheetml/2006/main" count="67847" uniqueCount="198">
  <si>
    <r>
      <rPr>
        <sz val="26"/>
        <color rgb="FF000000"/>
        <rFont val="Noto Sans T Chinese Regular"/>
        <family val="3"/>
        <charset val="136"/>
      </rPr>
      <t xml:space="preserve">-</t>
    </r>
    <r>
      <rPr>
        <sz val="26"/>
        <color rgb="FF000000"/>
        <rFont val="新細明體"/>
        <family val="1"/>
        <charset val="136"/>
      </rPr>
      <t xml:space="preserve">電力監控系統日報表</t>
    </r>
    <r>
      <rPr>
        <sz val="26"/>
        <color rgb="FF000000"/>
        <rFont val="Noto Sans T Chinese Regular"/>
        <family val="3"/>
        <charset val="136"/>
      </rPr>
      <t xml:space="preserve">-</t>
    </r>
    <r>
      <rPr>
        <sz val="26"/>
        <color rgb="FF000000"/>
        <rFont val="新細明體"/>
        <family val="1"/>
        <charset val="136"/>
      </rPr>
      <t xml:space="preserve">總表</t>
    </r>
  </si>
  <si>
    <t xml:space="preserve">日期</t>
  </si>
  <si>
    <t xml:space="preserve">時間 </t>
  </si>
  <si>
    <t xml:space="preserve">電表名稱</t>
  </si>
  <si>
    <t xml:space="preserve">功率因素PF</t>
  </si>
  <si>
    <t xml:space="preserve">功率(kW)</t>
  </si>
  <si>
    <t xml:space="preserve">累積用電量(kWh)</t>
  </si>
  <si>
    <t xml:space="preserve">最小值</t>
  </si>
  <si>
    <t xml:space="preserve">最大值</t>
  </si>
  <si>
    <t xml:space="preserve">用電量合計</t>
  </si>
  <si>
    <t xml:space="preserve">用電量(kWh)</t>
  </si>
  <si>
    <t xml:space="preserve">0:00~0:15</t>
  </si>
  <si>
    <t xml:space="preserve">0:15~0:30</t>
  </si>
  <si>
    <t xml:space="preserve">0:30~0:45</t>
  </si>
  <si>
    <t xml:space="preserve">0:45~1:00</t>
  </si>
  <si>
    <t xml:space="preserve">1:00~1:15</t>
  </si>
  <si>
    <t xml:space="preserve">1:15~1:30</t>
  </si>
  <si>
    <t xml:space="preserve">1:30~1:45</t>
  </si>
  <si>
    <t xml:space="preserve">1:45~2:00</t>
  </si>
  <si>
    <t xml:space="preserve">2:00~2:15</t>
  </si>
  <si>
    <t xml:space="preserve">2:15~2:30</t>
  </si>
  <si>
    <t xml:space="preserve">2:30~2:45</t>
  </si>
  <si>
    <t xml:space="preserve">2:45~3:00</t>
  </si>
  <si>
    <t xml:space="preserve">3:00~3:15</t>
  </si>
  <si>
    <t xml:space="preserve">3:15~3:30</t>
  </si>
  <si>
    <t xml:space="preserve">3:30~3:45</t>
  </si>
  <si>
    <t xml:space="preserve">3:45~4:00</t>
  </si>
  <si>
    <t xml:space="preserve">4:00~4:15</t>
  </si>
  <si>
    <t xml:space="preserve">4:15~4:30</t>
  </si>
  <si>
    <t xml:space="preserve">4:30~4:45</t>
  </si>
  <si>
    <t xml:space="preserve">4:45~5:00</t>
  </si>
  <si>
    <t xml:space="preserve">5:00~5:15</t>
  </si>
  <si>
    <t xml:space="preserve">5:15~5:30</t>
  </si>
  <si>
    <t xml:space="preserve">5:30~5:45</t>
  </si>
  <si>
    <t xml:space="preserve">5:45~6:00</t>
  </si>
  <si>
    <t xml:space="preserve">6:00~6:15</t>
  </si>
  <si>
    <t xml:space="preserve">6:15~6:30</t>
  </si>
  <si>
    <t xml:space="preserve">6:30~6:45</t>
  </si>
  <si>
    <t xml:space="preserve">6:45~7:00</t>
  </si>
  <si>
    <t xml:space="preserve">7:00~7:15</t>
  </si>
  <si>
    <t xml:space="preserve">7:15~7:30</t>
  </si>
  <si>
    <t xml:space="preserve">7:30~7:45</t>
  </si>
  <si>
    <t xml:space="preserve">7:45~8:00</t>
  </si>
  <si>
    <t xml:space="preserve">8:00~8:15</t>
  </si>
  <si>
    <t xml:space="preserve">8:15~8:30</t>
  </si>
  <si>
    <t xml:space="preserve">8:30~8:45</t>
  </si>
  <si>
    <t xml:space="preserve">8:45~9:00</t>
  </si>
  <si>
    <t xml:space="preserve">9:00~9:15</t>
  </si>
  <si>
    <t xml:space="preserve">9:15~9:30</t>
  </si>
  <si>
    <t xml:space="preserve">9:30~9:45</t>
  </si>
  <si>
    <t xml:space="preserve">9:45~10:00</t>
  </si>
  <si>
    <t xml:space="preserve">10:00~10:15</t>
  </si>
  <si>
    <t xml:space="preserve">10:15~10:30</t>
  </si>
  <si>
    <t xml:space="preserve">10:30~10:45</t>
  </si>
  <si>
    <t xml:space="preserve">10:45~11:00</t>
  </si>
  <si>
    <t xml:space="preserve">11:00~11:15</t>
  </si>
  <si>
    <t xml:space="preserve">11:15~11:30</t>
  </si>
  <si>
    <t xml:space="preserve">11:30~11:45</t>
  </si>
  <si>
    <t xml:space="preserve">11:45~12:00</t>
  </si>
  <si>
    <t xml:space="preserve">12:00~12:15</t>
  </si>
  <si>
    <t xml:space="preserve">12:15~12:30</t>
  </si>
  <si>
    <t xml:space="preserve">12:30~12:45</t>
  </si>
  <si>
    <t xml:space="preserve">12:45~13:00</t>
  </si>
  <si>
    <t xml:space="preserve">13:00~13:15</t>
  </si>
  <si>
    <t xml:space="preserve">13:15~13:30</t>
  </si>
  <si>
    <t xml:space="preserve">13:30~13:45</t>
  </si>
  <si>
    <t xml:space="preserve">13:45~14:00</t>
  </si>
  <si>
    <t xml:space="preserve">14:00~14:15</t>
  </si>
  <si>
    <t xml:space="preserve">14:15~14:30</t>
  </si>
  <si>
    <t xml:space="preserve">14:30~14:45</t>
  </si>
  <si>
    <t xml:space="preserve">14:45~15:00</t>
  </si>
  <si>
    <t xml:space="preserve">15:00~15:15</t>
  </si>
  <si>
    <t xml:space="preserve">15:15~15:30</t>
  </si>
  <si>
    <t xml:space="preserve">15:30~15:45</t>
  </si>
  <si>
    <t xml:space="preserve">15:45~16:00</t>
  </si>
  <si>
    <t xml:space="preserve">16:00~16:15</t>
  </si>
  <si>
    <t xml:space="preserve">16:15~16:30</t>
  </si>
  <si>
    <t xml:space="preserve">16:30~16:45</t>
  </si>
  <si>
    <t xml:space="preserve">16:45~17:00</t>
  </si>
  <si>
    <t xml:space="preserve">17:00~17:15</t>
  </si>
  <si>
    <t xml:space="preserve">17:15~17:30</t>
  </si>
  <si>
    <t xml:space="preserve">17:30~17:45</t>
  </si>
  <si>
    <t xml:space="preserve">17:45~18:00</t>
  </si>
  <si>
    <t xml:space="preserve">18:00~18:15</t>
  </si>
  <si>
    <t xml:space="preserve">18:15~18:30</t>
  </si>
  <si>
    <t xml:space="preserve">18:30~18:45</t>
  </si>
  <si>
    <t xml:space="preserve">18:45~19:00</t>
  </si>
  <si>
    <t xml:space="preserve">19:00~19:15</t>
  </si>
  <si>
    <t xml:space="preserve">19:15~19:30</t>
  </si>
  <si>
    <t xml:space="preserve">19:30~19:45</t>
  </si>
  <si>
    <t xml:space="preserve">19:45~20:00</t>
  </si>
  <si>
    <t xml:space="preserve">20:00~20:15</t>
  </si>
  <si>
    <t xml:space="preserve">20:15~20:30</t>
  </si>
  <si>
    <t xml:space="preserve">20:30~20:45</t>
  </si>
  <si>
    <t xml:space="preserve">20:45~21:00</t>
  </si>
  <si>
    <t xml:space="preserve">21:00~21:15</t>
  </si>
  <si>
    <t xml:space="preserve">21:15~21:30</t>
  </si>
  <si>
    <t xml:space="preserve">21:30~21:45</t>
  </si>
  <si>
    <t xml:space="preserve">21:45~22:00</t>
  </si>
  <si>
    <t xml:space="preserve">22:00~22:15</t>
  </si>
  <si>
    <t xml:space="preserve">22:15~22:30</t>
  </si>
  <si>
    <t xml:space="preserve">22:30~22:45</t>
  </si>
  <si>
    <t xml:space="preserve">22:45~23:00</t>
  </si>
  <si>
    <t xml:space="preserve">23:00~23:15</t>
  </si>
  <si>
    <t xml:space="preserve">23:15~23:30</t>
  </si>
  <si>
    <t xml:space="preserve">23:30~23:45</t>
  </si>
  <si>
    <t xml:space="preserve">23:45~24:00</t>
  </si>
  <si>
    <t xml:space="preserve">0:00~1:00</t>
  </si>
  <si>
    <t xml:space="preserve">1:00~2:00</t>
  </si>
  <si>
    <t xml:space="preserve">2:00~3:00</t>
  </si>
  <si>
    <t xml:space="preserve">3:00~4:00</t>
  </si>
  <si>
    <t xml:space="preserve">4:00~5:00</t>
  </si>
  <si>
    <t xml:space="preserve">5:00~6:00</t>
  </si>
  <si>
    <t xml:space="preserve">6:00~7:00</t>
  </si>
  <si>
    <t xml:space="preserve">7:00~8:00</t>
  </si>
  <si>
    <t xml:space="preserve">8:00~9:00</t>
  </si>
  <si>
    <t xml:space="preserve">9:00~10:00</t>
  </si>
  <si>
    <t xml:space="preserve">10:00~11:00</t>
  </si>
  <si>
    <t xml:space="preserve">11:00~12:00</t>
  </si>
  <si>
    <t xml:space="preserve">12:00~13:00</t>
  </si>
  <si>
    <t xml:space="preserve">13:00~14:00</t>
  </si>
  <si>
    <t xml:space="preserve">14:00~15:00</t>
  </si>
  <si>
    <t xml:space="preserve">15:00~16:00</t>
  </si>
  <si>
    <t xml:space="preserve">16:00~17:00</t>
  </si>
  <si>
    <t xml:space="preserve">17:00~18:00</t>
  </si>
  <si>
    <t xml:space="preserve">18:00~19:00</t>
  </si>
  <si>
    <t xml:space="preserve">19:00~20:00</t>
  </si>
  <si>
    <t xml:space="preserve">20:00~21:00</t>
  </si>
  <si>
    <t xml:space="preserve">21:00~22:00</t>
  </si>
  <si>
    <t xml:space="preserve">22:00~23:00</t>
  </si>
  <si>
    <t xml:space="preserve">23:00~24:00</t>
  </si>
  <si>
    <r>
      <rPr>
        <sz val="26"/>
        <color rgb="FF000000"/>
        <rFont val="Noto Sans T Chinese Regular"/>
        <family val="3"/>
        <charset val="136"/>
      </rPr>
      <t xml:space="preserve">-</t>
    </r>
    <r>
      <rPr>
        <sz val="26"/>
        <color rgb="FF000000"/>
        <rFont val="新細明體"/>
        <family val="1"/>
        <charset val="136"/>
      </rPr>
      <t xml:space="preserve">電力監控系統日報表</t>
    </r>
    <r>
      <rPr>
        <sz val="26"/>
        <color rgb="FF000000"/>
        <rFont val="Noto Sans T Chinese Regular"/>
        <family val="3"/>
        <charset val="136"/>
      </rPr>
      <t xml:space="preserve">-</t>
    </r>
    <r>
      <rPr>
        <sz val="26"/>
        <color rgb="FF000000"/>
        <rFont val="新細明體"/>
        <family val="1"/>
        <charset val="136"/>
      </rPr>
      <t xml:space="preserve">部門名稱</t>
    </r>
  </si>
  <si>
    <t xml:space="preserve">三段式電價</t>
  </si>
  <si>
    <t xml:space="preserve">分類</t>
  </si>
  <si>
    <t xml:space="preserve">夏月 (每瓩)</t>
  </si>
  <si>
    <t xml:space="preserve">非夏月(每瓩)</t>
  </si>
  <si>
    <t xml:space="preserve">基本電費</t>
  </si>
  <si>
    <t xml:space="preserve">經常契約</t>
  </si>
  <si>
    <t xml:space="preserve">星期分類</t>
  </si>
  <si>
    <t xml:space="preserve">夏月/非夏月</t>
  </si>
  <si>
    <t xml:space="preserve">時間區段</t>
  </si>
  <si>
    <t xml:space="preserve">尖峰離峰</t>
  </si>
  <si>
    <t xml:space="preserve">電價</t>
  </si>
  <si>
    <t xml:space="preserve">三段式用電</t>
  </si>
  <si>
    <t xml:space="preserve">用電量</t>
  </si>
  <si>
    <t xml:space="preserve">用電金額</t>
  </si>
  <si>
    <t xml:space="preserve">二段式電價</t>
  </si>
  <si>
    <t xml:space="preserve">二段式用電</t>
  </si>
  <si>
    <t xml:space="preserve">2024-12-03</t>
  </si>
  <si>
    <t xml:space="preserve">吉康-電力監控系統日報表-總表</t>
  </si>
  <si>
    <t xml:space="preserve">1號冰水主機</t>
  </si>
  <si>
    <t xml:space="preserve">吉康-電力監控系統日報表-B1</t>
  </si>
  <si>
    <t xml:space="preserve"/>
  </si>
  <si>
    <t xml:space="preserve">2號冰水主機</t>
  </si>
  <si>
    <t xml:space="preserve">3號冰水主機</t>
  </si>
  <si>
    <t xml:space="preserve">中營所凍庫</t>
  </si>
  <si>
    <t xml:space="preserve">原料庫</t>
  </si>
  <si>
    <t xml:space="preserve">解凍室</t>
  </si>
  <si>
    <t xml:space="preserve">肉類半成品庫</t>
  </si>
  <si>
    <t xml:space="preserve">蔬菜冷藏庫</t>
  </si>
  <si>
    <t xml:space="preserve">研發庫</t>
  </si>
  <si>
    <t xml:space="preserve">吉康-電力監控系統日報表-1AF</t>
  </si>
  <si>
    <t xml:space="preserve">燻雞冷卻室</t>
  </si>
  <si>
    <t xml:space="preserve">吉康-電力監控系統日報表-1F</t>
  </si>
  <si>
    <t xml:space="preserve">肉類冷藏庫</t>
  </si>
  <si>
    <t xml:space="preserve">暫存冷藏庫</t>
  </si>
  <si>
    <t xml:space="preserve">新急凍庫</t>
  </si>
  <si>
    <t xml:space="preserve">吉康-電力監控系統日報表-2F</t>
  </si>
  <si>
    <t xml:space="preserve">舊急凍庫</t>
  </si>
  <si>
    <t xml:space="preserve">總錶</t>
  </si>
  <si>
    <t xml:space="preserve">吉康-電力監控系統日報表-全廠</t>
  </si>
  <si>
    <t xml:space="preserve">高壓供電</t>
  </si>
  <si>
    <t xml:space="preserve">契約容量 700 瓩</t>
  </si>
  <si>
    <t xml:space="preserve">5月16日至10月15日</t>
  </si>
  <si>
    <t xml:space="preserve">週一～週五</t>
  </si>
  <si>
    <t xml:space="preserve">夏月</t>
  </si>
  <si>
    <t xml:space="preserve">00:00 ~ 09:00</t>
  </si>
  <si>
    <t xml:space="preserve">離峰時間</t>
  </si>
  <si>
    <t xml:space="preserve">09:00 ~ 24:00</t>
  </si>
  <si>
    <t xml:space="preserve">尖峰時間</t>
  </si>
  <si>
    <t xml:space="preserve">非夏月</t>
  </si>
  <si>
    <t xml:space="preserve">00:00 ~ 06:00</t>
  </si>
  <si>
    <t xml:space="preserve">06:00 ~ 11:00</t>
  </si>
  <si>
    <t xml:space="preserve">11:00 ~ 14:00</t>
  </si>
  <si>
    <t xml:space="preserve">14:00 ~ 24:00</t>
  </si>
  <si>
    <t xml:space="preserve">週六</t>
  </si>
  <si>
    <t xml:space="preserve">半尖峰時間</t>
  </si>
  <si>
    <t xml:space="preserve">週日及離峰日</t>
  </si>
  <si>
    <t xml:space="preserve">00:00 ~ 24:00</t>
  </si>
  <si>
    <t xml:space="preserve">全廠二段式用電</t>
  </si>
  <si>
    <t xml:space="preserve">週一～週五離峰時間-非夏月</t>
  </si>
  <si>
    <t xml:space="preserve">週一～週五尖峰時間-非夏月</t>
  </si>
  <si>
    <t xml:space="preserve">合計</t>
  </si>
  <si>
    <t xml:space="preserve">09:00 ~ 16:00</t>
  </si>
  <si>
    <t xml:space="preserve">16:00 ~ 22:00</t>
  </si>
  <si>
    <t xml:space="preserve">22:00 ~ 24:00</t>
  </si>
  <si>
    <t xml:space="preserve">全廠三段式用電</t>
  </si>
  <si>
    <t xml:space="preserve">週一～週五半尖峰時間-非夏月</t>
  </si>
</sst>
</file>

<file path=xl/styles.xml><?xml version="1.0" encoding="utf-8"?>
<styleSheet xmlns="http://schemas.openxmlformats.org/spreadsheetml/2006/main">
  <numFmts count="5">
    <numFmt numFmtId="176" formatCode="_-* #,##0.00_-;\-* #,##0.00_-;_-* \-??_-;_-@_-"/>
    <numFmt numFmtId="177" formatCode="[h]:mm"/>
    <numFmt numFmtId="178" formatCode="0.00_ "/>
    <numFmt numFmtId="179" formatCode="#,##0.00_ "/>
    <numFmt numFmtId="180" formatCode="#,##0_ "/>
  </numFmts>
  <fonts count="39">
    <font>
      <sz val="12"/>
      <name val="新細明體"/>
      <family val="1"/>
      <charset val="136"/>
    </font>
    <font>
      <sz val="12"/>
      <color rgb="FF000000"/>
      <name val="新細明體"/>
      <family val="1"/>
      <charset val="136"/>
    </font>
    <font>
      <sz val="12"/>
      <color rgb="FFFFFFFF"/>
      <name val="新細明體"/>
      <family val="1"/>
      <charset val="136"/>
    </font>
    <font>
      <sz val="12"/>
      <color rgb="FF9C6500"/>
      <name val="新細明體"/>
      <family val="1"/>
      <charset val="136"/>
    </font>
    <font>
      <b/>
      <sz val="12"/>
      <color rgb="FF000000"/>
      <name val="新細明體"/>
      <family val="1"/>
      <charset val="136"/>
    </font>
    <font>
      <sz val="12"/>
      <color rgb="FF9C0006"/>
      <name val="新細明體"/>
      <family val="1"/>
      <charset val="136"/>
    </font>
    <font>
      <sz val="12"/>
      <color rgb="FF006100"/>
      <name val="新細明體"/>
      <family val="1"/>
      <charset val="136"/>
    </font>
    <font>
      <b/>
      <sz val="15"/>
      <color rgb="FF1F497D"/>
      <name val="新細明體"/>
      <family val="1"/>
      <charset val="136"/>
    </font>
    <font>
      <b/>
      <sz val="13"/>
      <color rgb="FF1F497D"/>
      <name val="新細明體"/>
      <family val="1"/>
      <charset val="136"/>
    </font>
    <font>
      <b/>
      <sz val="11"/>
      <color rgb="FF1F497D"/>
      <name val="新細明體"/>
      <family val="1"/>
      <charset val="136"/>
    </font>
    <font>
      <b/>
      <sz val="18"/>
      <color rgb="FF1F497D"/>
      <name val="新細明體"/>
      <family val="1"/>
      <charset val="136"/>
    </font>
    <font>
      <b/>
      <sz val="12"/>
      <color rgb="FFFFFFFF"/>
      <name val="新細明體"/>
      <family val="1"/>
      <charset val="136"/>
    </font>
    <font>
      <b/>
      <sz val="12"/>
      <color rgb="FFFA7D00"/>
      <name val="新細明體"/>
      <family val="1"/>
      <charset val="136"/>
    </font>
    <font>
      <i/>
      <sz val="12"/>
      <color rgb="FF7F7F7F"/>
      <name val="新細明體"/>
      <family val="1"/>
      <charset val="136"/>
    </font>
    <font>
      <sz val="12"/>
      <color rgb="FFFF0000"/>
      <name val="新細明體"/>
      <family val="1"/>
      <charset val="136"/>
    </font>
    <font>
      <u val="single"/>
      <sz val="12"/>
      <color rgb="FF0000FF"/>
      <name val="新細明體"/>
      <family val="1"/>
      <charset val="136"/>
    </font>
    <font>
      <sz val="12"/>
      <color rgb="FF3F3F76"/>
      <name val="新細明體"/>
      <family val="1"/>
      <charset val="136"/>
    </font>
    <font>
      <b/>
      <sz val="12"/>
      <color rgb="FF3F3F3F"/>
      <name val="新細明體"/>
      <family val="1"/>
      <charset val="136"/>
    </font>
    <font>
      <sz val="12"/>
      <color rgb="FFFA7D00"/>
      <name val="新細明體"/>
      <family val="1"/>
      <charset val="136"/>
    </font>
    <font>
      <sz val="26"/>
      <color rgb="FF000000"/>
      <name val="Noto Sans T Chinese Regular"/>
      <family val="3"/>
      <charset val="136"/>
    </font>
    <font>
      <sz val="26"/>
      <color rgb="FF000000"/>
      <name val="新細明體"/>
      <family val="1"/>
      <charset val="136"/>
    </font>
    <font>
      <sz val="12"/>
      <color rgb="FF003366"/>
      <name val="微軟正黑體"/>
      <family val="2"/>
      <charset val="136"/>
    </font>
    <font>
      <sz val="13"/>
      <color rgb="FFFF0000"/>
      <name val="新細明體"/>
      <family val="1"/>
      <charset val="136"/>
    </font>
    <font>
      <sz val="12"/>
      <color rgb="FF000000"/>
      <name val="微軟正黑體"/>
      <family val="2"/>
      <charset val="136"/>
    </font>
    <font>
      <sz val="13"/>
      <color rgb="FF000000"/>
      <name val="新細明體"/>
      <family val="1"/>
      <charset val="136"/>
    </font>
    <font>
      <sz val="12"/>
      <color rgb="FF333333"/>
      <name val="Microsoft YaHei"/>
      <family val="2"/>
      <charset val="134"/>
    </font>
    <font>
      <sz val="13"/>
      <color rgb="FF000000"/>
      <name val="Arial Unicode MS"/>
      <family val="1"/>
      <charset val="136"/>
    </font>
    <font>
      <b/>
      <sz val="18"/>
      <color rgb="FF000000"/>
      <name val="微軟正黑體"/>
      <family val="2"/>
      <charset val="136"/>
    </font>
    <font>
      <b/>
      <sz val="24"/>
      <color rgb="FF000000"/>
      <name val="微軟正黑體"/>
      <family val="2"/>
      <charset val="136"/>
    </font>
    <font>
      <sz val="16"/>
      <color rgb="FFFF0000"/>
      <name val="微軟正黑體"/>
      <family val="2"/>
      <charset val="136"/>
    </font>
    <font>
      <sz val="16"/>
      <color rgb="FF000000"/>
      <name val="微軟正黑體"/>
      <family val="2"/>
      <charset val="136"/>
    </font>
    <font>
      <b/>
      <sz val="16"/>
      <color rgb="FF000000"/>
      <name val="微軟正黑體"/>
      <family val="2"/>
      <charset val="136"/>
    </font>
    <font>
      <b/>
      <sz val="16"/>
      <color rgb="FFFF0000"/>
      <name val="微軟正黑體"/>
      <family val="2"/>
      <charset val="136"/>
    </font>
    <font>
      <sz val="16"/>
      <color rgb="FF000000"/>
      <name val="新細明體"/>
      <family val="1"/>
      <charset val="136"/>
    </font>
    <font>
      <sz val="16"/>
      <name val="微軟正黑體"/>
      <family val="2"/>
      <charset val="136"/>
    </font>
    <font>
      <b/>
      <sz val="16"/>
      <name val="微軟正黑體"/>
      <family val="2"/>
      <charset val="136"/>
    </font>
    <font>
      <sz val="12"/>
      <name val="新細明體"/>
      <family val="1"/>
      <charset val="136"/>
    </font>
    <font>
      <sz val="13"/>
      <color rgb="FF000000"/>
      <name val="Arial Unicode MS"/>
      <family val="2"/>
      <charset val="136"/>
    </font>
    <font>
      <sz val="9"/>
      <name val="新細明體"/>
      <family val="1"/>
      <charset val="136"/>
    </font>
  </fonts>
  <fills count="37">
    <fill>
      <patternFill/>
    </fill>
    <fill>
      <patternFill patternType="gray125"/>
    </fill>
    <fill>
      <patternFill patternType="solid">
        <fgColor rgb="FFDCE6F2"/>
        <bgColor rgb="FFDBEEF4"/>
      </patternFill>
    </fill>
    <fill>
      <patternFill patternType="solid">
        <fgColor rgb="FFF2DCDB"/>
        <bgColor rgb="FFE6E0EC"/>
      </patternFill>
    </fill>
    <fill>
      <patternFill patternType="solid">
        <fgColor rgb="FFEBF1DE"/>
        <bgColor rgb="FFF2F2F2"/>
      </patternFill>
    </fill>
    <fill>
      <patternFill patternType="solid">
        <fgColor rgb="FFE6E0EC"/>
        <bgColor rgb="FFDCE6F2"/>
      </patternFill>
    </fill>
    <fill>
      <patternFill patternType="solid">
        <fgColor rgb="FFDBEEF4"/>
        <bgColor rgb="FFDCE6F2"/>
      </patternFill>
    </fill>
    <fill>
      <patternFill patternType="solid">
        <fgColor rgb="FFFDEADA"/>
        <bgColor rgb="FFEBF1DE"/>
      </patternFill>
    </fill>
    <fill>
      <patternFill patternType="solid">
        <fgColor rgb="FFB9CDE5"/>
        <bgColor rgb="FFC6D9F1"/>
      </patternFill>
    </fill>
    <fill>
      <patternFill patternType="solid">
        <fgColor rgb="FFE6B9B8"/>
        <bgColor rgb="FFFAC090"/>
      </patternFill>
    </fill>
    <fill>
      <patternFill patternType="solid">
        <fgColor rgb="FFD7E4BD"/>
        <bgColor rgb="FFC6EFCE"/>
      </patternFill>
    </fill>
    <fill>
      <patternFill patternType="solid">
        <fgColor rgb="FFCCC1DA"/>
        <bgColor rgb="FFB9CDE5"/>
      </patternFill>
    </fill>
    <fill>
      <patternFill patternType="solid">
        <fgColor rgb="FFB7DEE8"/>
        <bgColor rgb="FFC6D9F1"/>
      </patternFill>
    </fill>
    <fill>
      <patternFill patternType="solid">
        <fgColor rgb="FFFCD5B5"/>
        <bgColor rgb="FFFFCC99"/>
      </patternFill>
    </fill>
    <fill>
      <patternFill patternType="solid">
        <fgColor rgb="FF95B3D7"/>
        <bgColor rgb="FFA7C0DE"/>
      </patternFill>
    </fill>
    <fill>
      <patternFill patternType="solid">
        <fgColor rgb="FFD99694"/>
        <bgColor rgb="FFB3A2C7"/>
      </patternFill>
    </fill>
    <fill>
      <patternFill patternType="solid">
        <fgColor rgb="FFC3D69B"/>
        <bgColor rgb="FFD7E4BD"/>
      </patternFill>
    </fill>
    <fill>
      <patternFill patternType="solid">
        <fgColor rgb="FFB3A2C7"/>
        <bgColor rgb="FFA5A5A5"/>
      </patternFill>
    </fill>
    <fill>
      <patternFill patternType="solid">
        <fgColor rgb="FF93CDDD"/>
        <bgColor rgb="FFA7C0DE"/>
      </patternFill>
    </fill>
    <fill>
      <patternFill patternType="solid">
        <fgColor rgb="FFFAC090"/>
        <bgColor rgb="FFFFCC99"/>
      </patternFill>
    </fill>
    <fill>
      <patternFill patternType="solid">
        <fgColor rgb="FFFFEB9C"/>
        <bgColor rgb="FFFCD5B5"/>
      </patternFill>
    </fill>
    <fill>
      <patternFill patternType="solid">
        <fgColor rgb="FFFFFFCC"/>
        <bgColor rgb="FFEBF1DE"/>
      </patternFill>
    </fill>
    <fill>
      <patternFill patternType="solid">
        <fgColor rgb="FFFFC7CE"/>
        <bgColor rgb="FFFCD5B5"/>
      </patternFill>
    </fill>
    <fill>
      <patternFill patternType="solid">
        <fgColor rgb="FFC6EFCE"/>
        <bgColor rgb="FFD7E4BD"/>
      </patternFill>
    </fill>
    <fill>
      <patternFill patternType="solid">
        <fgColor rgb="FFA5A5A5"/>
        <bgColor rgb="FFB2B2B2"/>
      </patternFill>
    </fill>
    <fill>
      <patternFill patternType="solid">
        <fgColor rgb="FFF2F2F2"/>
        <bgColor rgb="FFEBF1DE"/>
      </patternFill>
    </fill>
    <fill>
      <patternFill patternType="solid">
        <fgColor rgb="FF4F81BD"/>
        <bgColor rgb="FF4BACC6"/>
      </patternFill>
    </fill>
    <fill>
      <patternFill patternType="solid">
        <fgColor rgb="FFC0504D"/>
        <bgColor rgb="FF9C6500"/>
      </patternFill>
    </fill>
    <fill>
      <patternFill patternType="solid">
        <fgColor rgb="FF9BBB59"/>
        <bgColor rgb="FFA5A5A5"/>
      </patternFill>
    </fill>
    <fill>
      <patternFill patternType="solid">
        <fgColor rgb="FF8064A2"/>
        <bgColor rgb="FF7F7F7F"/>
      </patternFill>
    </fill>
    <fill>
      <patternFill patternType="solid">
        <fgColor rgb="FF4BACC6"/>
        <bgColor rgb="FF4F81BD"/>
      </patternFill>
    </fill>
    <fill>
      <patternFill patternType="solid">
        <fgColor rgb="FFF79646"/>
        <bgColor rgb="FFFF8001"/>
      </patternFill>
    </fill>
    <fill>
      <patternFill patternType="solid">
        <fgColor rgb="FFFFCC99"/>
        <bgColor rgb="FFFAC090"/>
      </patternFill>
    </fill>
    <fill>
      <patternFill patternType="solid">
        <fgColor rgb="FFCCFFFF"/>
        <bgColor rgb="FFDBEEF4"/>
      </patternFill>
    </fill>
    <fill>
      <patternFill patternType="solid">
        <fgColor rgb="FFFFCC00"/>
        <bgColor rgb="FFF79646"/>
      </patternFill>
    </fill>
    <fill>
      <patternFill patternType="solid">
        <fgColor rgb="FFC6D9F1"/>
        <bgColor rgb="FFB7DEE8"/>
      </patternFill>
    </fill>
    <fill>
      <patternFill patternType="solid">
        <fgColor indexed="0" rgb="FFCC00"/>
      </patternFill>
    </fill>
  </fills>
  <borders count="3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rgb="FF4F81BD"/>
      </top>
      <bottom style="double">
        <color rgb="FF4F81BD"/>
      </bottom>
      <diagonal/>
    </border>
    <border>
      <left/>
      <right/>
      <top/>
      <bottom style="thick">
        <color rgb="FF4F81BD"/>
      </bottom>
      <diagonal/>
    </border>
    <border>
      <left/>
      <right/>
      <top/>
      <bottom style="thick">
        <color rgb="FFA7C0DE"/>
      </bottom>
      <diagonal/>
    </border>
    <border>
      <left/>
      <right/>
      <top/>
      <bottom style="medium">
        <color rgb="FF95B3D7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/>
      <right style="thin"/>
      <top style="medium"/>
      <bottom style="thin"/>
      <diagonal/>
    </border>
  </borders>
  <cellStyleXfs count="54">
    <xf numFmtId="0" fontId="0" fillId="0" borderId="0" applyNumberFormat="0" applyFill="0" applyAlignment="0" applyProtection="0">
      <alignment vertical="center"/>
    </xf>
    <xf numFmtId="0" fontId="1" fillId="2" borderId="0" applyNumberFormat="0" applyFill="0" applyAlignment="0" applyProtection="0">
      <alignment vertical="center"/>
    </xf>
    <xf numFmtId="0" fontId="1" fillId="3" borderId="0" applyNumberFormat="0" applyFill="0" applyAlignment="0" applyProtection="0">
      <alignment vertical="center"/>
    </xf>
    <xf numFmtId="0" fontId="1" fillId="4" borderId="0" applyNumberFormat="0" applyFill="0" applyAlignment="0" applyProtection="0">
      <alignment vertical="center"/>
    </xf>
    <xf numFmtId="0" fontId="1" fillId="5" borderId="0" applyNumberFormat="0" applyFill="0" applyAlignment="0" applyProtection="0">
      <alignment vertical="center"/>
    </xf>
    <xf numFmtId="0" fontId="1" fillId="6" borderId="0" applyNumberFormat="0" applyFill="0" applyAlignment="0" applyProtection="0">
      <alignment vertical="center"/>
    </xf>
    <xf numFmtId="0" fontId="1" fillId="7" borderId="0" applyNumberFormat="0" applyFill="0" applyAlignment="0" applyProtection="0">
      <alignment vertical="center"/>
    </xf>
    <xf numFmtId="0" fontId="1" fillId="8" borderId="0" applyNumberFormat="0" applyFill="0" applyAlignment="0" applyProtection="0">
      <alignment vertical="center"/>
    </xf>
    <xf numFmtId="0" fontId="1" fillId="9" borderId="0" applyNumberFormat="0" applyFill="0" applyAlignment="0" applyProtection="0">
      <alignment vertical="center"/>
    </xf>
    <xf numFmtId="0" fontId="1" fillId="10" borderId="0" applyNumberFormat="0" applyFill="0" applyAlignment="0" applyProtection="0">
      <alignment vertical="center"/>
    </xf>
    <xf numFmtId="0" fontId="1" fillId="11" borderId="0" applyNumberFormat="0" applyFill="0" applyAlignment="0" applyProtection="0">
      <alignment vertical="center"/>
    </xf>
    <xf numFmtId="0" fontId="1" fillId="12" borderId="0" applyNumberFormat="0" applyFill="0" applyAlignment="0" applyProtection="0">
      <alignment vertical="center"/>
    </xf>
    <xf numFmtId="0" fontId="1" fillId="13" borderId="0" applyNumberFormat="0" applyFill="0" applyAlignment="0" applyProtection="0">
      <alignment vertical="center"/>
    </xf>
    <xf numFmtId="0" fontId="2" fillId="14" borderId="0" applyNumberFormat="0" applyFill="0" applyAlignment="0" applyProtection="0">
      <alignment vertical="center"/>
    </xf>
    <xf numFmtId="0" fontId="2" fillId="15" borderId="0" applyNumberFormat="0" applyFill="0" applyAlignment="0" applyProtection="0">
      <alignment vertical="center"/>
    </xf>
    <xf numFmtId="0" fontId="2" fillId="16" borderId="0" applyNumberFormat="0" applyFill="0" applyAlignment="0" applyProtection="0">
      <alignment vertical="center"/>
    </xf>
    <xf numFmtId="0" fontId="2" fillId="17" borderId="0" applyNumberFormat="0" applyFill="0" applyAlignment="0" applyProtection="0">
      <alignment vertical="center"/>
    </xf>
    <xf numFmtId="0" fontId="2" fillId="18" borderId="0" applyNumberFormat="0" applyFill="0" applyAlignment="0" applyProtection="0">
      <alignment vertical="center"/>
    </xf>
    <xf numFmtId="0" fontId="2" fillId="19" borderId="0" applyNumberFormat="0" applyFill="0" applyAlignment="0" applyProtection="0">
      <alignment vertical="center"/>
    </xf>
    <xf numFmtId="0" fontId="1" fillId="0" borderId="0" applyNumberFormat="0" applyFill="0" applyAlignment="0" applyProtection="0">
      <alignment vertical="center"/>
    </xf>
    <xf numFmtId="0" fontId="1" fillId="0" borderId="0" applyNumberFormat="0" applyFill="0" applyAlignment="0" applyProtection="0">
      <alignment vertical="center"/>
    </xf>
    <xf numFmtId="0" fontId="1" fillId="0" borderId="0" applyNumberFormat="0" applyFill="0" applyAlignment="0" applyProtection="0">
      <alignment vertical="center"/>
    </xf>
    <xf numFmtId="0" fontId="1" fillId="0" borderId="0" applyNumberFormat="0" applyFill="0" applyAlignment="0" applyProtection="0">
      <alignment vertical="center"/>
    </xf>
    <xf numFmtId="0" fontId="36" fillId="0" borderId="0" applyNumberFormat="0" applyFill="0" applyAlignment="0" applyProtection="0">
      <alignment vertical="center"/>
    </xf>
    <xf numFmtId="0" fontId="1" fillId="0" borderId="0" applyNumberFormat="0" applyFill="0" applyAlignment="0" applyProtection="0">
      <alignment vertical="center"/>
    </xf>
    <xf numFmtId="0" fontId="3" fillId="20" borderId="0" applyNumberFormat="0" applyFill="0" applyAlignment="0" applyProtection="0">
      <alignment vertical="center"/>
    </xf>
    <xf numFmtId="0" fontId="36" fillId="21" borderId="1" applyNumberFormat="0" applyFill="0" applyAlignment="0" applyProtection="0">
      <alignment vertical="center"/>
    </xf>
    <xf numFmtId="0" fontId="36" fillId="21" borderId="1" applyNumberFormat="0" applyFill="0" applyAlignment="0" applyProtection="0">
      <alignment vertical="center"/>
    </xf>
    <xf numFmtId="0" fontId="36" fillId="21" borderId="1" applyNumberFormat="0" applyFill="0" applyAlignment="0" applyProtection="0">
      <alignment vertical="center"/>
    </xf>
    <xf numFmtId="176" fontId="36" fillId="0" borderId="0" applyNumberFormat="0" applyFill="0" applyAlignment="0" applyProtection="0">
      <alignment vertical="center"/>
    </xf>
    <xf numFmtId="176" fontId="36" fillId="0" borderId="0" applyNumberFormat="0" applyFill="0" applyAlignment="0" applyProtection="0">
      <alignment vertical="center"/>
    </xf>
    <xf numFmtId="176" fontId="36" fillId="0" borderId="0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22" borderId="0" applyNumberFormat="0" applyFill="0" applyAlignment="0" applyProtection="0">
      <alignment vertical="center"/>
    </xf>
    <xf numFmtId="0" fontId="6" fillId="23" borderId="0" applyNumberFormat="0" applyFill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0" borderId="4" applyNumberFormat="0" applyFill="0" applyAlignment="0" applyProtection="0">
      <alignment vertical="center"/>
    </xf>
    <xf numFmtId="0" fontId="9" fillId="0" borderId="5" applyNumberFormat="0" applyFill="0" applyAlignment="0" applyProtection="0">
      <alignment vertical="center"/>
    </xf>
    <xf numFmtId="0" fontId="9" fillId="0" borderId="0" applyNumberFormat="0" applyFill="0" applyAlignment="0" applyProtection="0">
      <alignment vertical="center"/>
    </xf>
    <xf numFmtId="0" fontId="10" fillId="0" borderId="0" applyNumberFormat="0" applyFill="0" applyAlignment="0" applyProtection="0">
      <alignment vertical="center"/>
    </xf>
    <xf numFmtId="0" fontId="11" fillId="24" borderId="6" applyNumberFormat="0" applyFill="0" applyAlignment="0" applyProtection="0">
      <alignment vertical="center"/>
    </xf>
    <xf numFmtId="0" fontId="12" fillId="25" borderId="7" applyNumberFormat="0" applyFill="0" applyAlignment="0" applyProtection="0">
      <alignment vertical="center"/>
    </xf>
    <xf numFmtId="0" fontId="13" fillId="0" borderId="0" applyNumberFormat="0" applyFill="0" applyAlignment="0" applyProtection="0">
      <alignment vertical="center"/>
    </xf>
    <xf numFmtId="0" fontId="14" fillId="0" borderId="0" applyNumberFormat="0" applyFill="0" applyAlignment="0" applyProtection="0">
      <alignment vertical="center"/>
    </xf>
    <xf numFmtId="0" fontId="15" fillId="0" borderId="0" applyNumberFormat="0" applyFill="0" applyAlignment="0" applyProtection="0">
      <alignment vertical="center"/>
    </xf>
    <xf numFmtId="0" fontId="2" fillId="26" borderId="0" applyNumberFormat="0" applyFill="0" applyAlignment="0" applyProtection="0">
      <alignment vertical="center"/>
    </xf>
    <xf numFmtId="0" fontId="2" fillId="27" borderId="0" applyNumberFormat="0" applyFill="0" applyAlignment="0" applyProtection="0">
      <alignment vertical="center"/>
    </xf>
    <xf numFmtId="0" fontId="2" fillId="28" borderId="0" applyNumberFormat="0" applyFill="0" applyAlignment="0" applyProtection="0">
      <alignment vertical="center"/>
    </xf>
    <xf numFmtId="0" fontId="2" fillId="29" borderId="0" applyNumberFormat="0" applyFill="0" applyAlignment="0" applyProtection="0">
      <alignment vertical="center"/>
    </xf>
    <xf numFmtId="0" fontId="2" fillId="30" borderId="0" applyNumberFormat="0" applyFill="0" applyAlignment="0" applyProtection="0">
      <alignment vertical="center"/>
    </xf>
    <xf numFmtId="0" fontId="2" fillId="31" borderId="0" applyNumberFormat="0" applyFill="0" applyAlignment="0" applyProtection="0">
      <alignment vertical="center"/>
    </xf>
    <xf numFmtId="0" fontId="16" fillId="32" borderId="7" applyNumberFormat="0" applyFill="0" applyAlignment="0" applyProtection="0">
      <alignment vertical="center"/>
    </xf>
    <xf numFmtId="0" fontId="17" fillId="25" borderId="8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</cellStyleXfs>
  <cellXfs count="78">
    <xf numFmtId="0" fontId="0" fillId="0" borderId="0" applyNumberFormat="0" applyFill="0" applyAlignment="0" applyProtection="0">
      <alignment vertical="center"/>
    </xf>
    <xf numFmtId="0" fontId="30" fillId="0" borderId="26" applyNumberFormat="0" applyBorder="1" applyFont="1" applyFill="0" applyAlignment="1" applyProtection="0">
      <alignment horizontal="left" vertical="center"/>
    </xf>
    <xf numFmtId="0" fontId="30" fillId="4" borderId="28" xfId="0" applyNumberFormat="0" applyBorder="1" applyFont="1" applyFill="1" applyAlignment="1" applyProtection="0">
      <alignment horizontal="center" vertical="center"/>
    </xf>
    <xf numFmtId="0" fontId="27" fillId="0" borderId="37" applyNumberFormat="0" applyBorder="1" applyFont="1" applyFill="0" applyAlignment="1" applyProtection="0">
      <alignment horizontal="center" vertical="center"/>
    </xf>
    <xf numFmtId="0" fontId="32" fillId="3" borderId="18" xfId="0" applyNumberFormat="0" applyBorder="1" applyFont="1" applyFill="1" applyAlignment="1" applyProtection="0">
      <alignment horizontal="center" vertical="center"/>
    </xf>
    <xf numFmtId="0" fontId="30" fillId="0" borderId="36" applyNumberFormat="0" applyBorder="1" applyFont="1" applyFill="0" applyAlignment="1" applyProtection="0">
      <alignment horizontal="center" vertical="center"/>
    </xf>
    <xf numFmtId="0" fontId="27" fillId="0" borderId="35" applyNumberFormat="0" applyBorder="1" applyFont="1" applyFill="0" applyAlignment="1" applyProtection="0">
      <alignment horizontal="center" vertical="center"/>
    </xf>
    <xf numFmtId="0" fontId="28" fillId="0" borderId="34" applyNumberFormat="0" applyBorder="1" applyFont="1" applyFill="0" applyAlignment="1" applyProtection="0">
      <alignment horizontal="center" vertical="center"/>
    </xf>
    <xf numFmtId="0" fontId="27" fillId="0" borderId="19" applyNumberFormat="0" applyBorder="1" applyFont="1" applyFill="0" applyAlignment="1" applyProtection="0">
      <alignment horizontal="center" vertical="center"/>
    </xf>
    <xf numFmtId="0" fontId="21" fillId="33" borderId="12" xfId="24" applyNumberFormat="0" applyBorder="1" applyFont="1" applyFill="1" applyAlignment="1" applyProtection="0">
      <alignment horizontal="center" vertical="center"/>
    </xf>
    <xf numFmtId="49" fontId="19" fillId="0" borderId="0" applyNumberFormat="1" applyFont="1" applyFill="0" applyAlignment="0" applyProtection="0">
      <alignment vertical="center"/>
    </xf>
    <xf numFmtId="0" fontId="1" fillId="0" borderId="0" applyNumberFormat="0" applyFill="0" applyAlignment="0" applyProtection="0">
      <alignment vertical="center"/>
    </xf>
    <xf numFmtId="0" fontId="21" fillId="33" borderId="10" xfId="24" applyNumberFormat="0" applyBorder="1" applyFont="1" applyFill="1" applyAlignment="1" applyProtection="0">
      <alignment horizontal="center" vertical="center"/>
    </xf>
    <xf numFmtId="14" fontId="22" fillId="0" borderId="11" applyNumberFormat="1" applyBorder="1" applyFont="1" applyFill="0" applyAlignment="0" applyProtection="0">
      <alignment vertical="center"/>
    </xf>
    <xf numFmtId="14" fontId="22" fillId="0" borderId="0" applyNumberFormat="1" applyFont="1" applyFill="0" applyAlignment="0" applyProtection="0">
      <alignment vertical="center"/>
    </xf>
    <xf numFmtId="14" fontId="23" fillId="0" borderId="0" applyNumberFormat="1" applyFont="1" applyFill="0" applyAlignment="0" applyProtection="0">
      <alignment vertical="center"/>
    </xf>
    <xf numFmtId="0" fontId="21" fillId="34" borderId="13" xfId="24" applyNumberFormat="0" applyBorder="1" applyFont="1" applyFill="1" applyAlignment="1" applyProtection="0">
      <alignment horizontal="center" vertical="center"/>
    </xf>
    <xf numFmtId="0" fontId="21" fillId="34" borderId="14" xfId="24" applyNumberFormat="0" applyBorder="1" applyFont="1" applyFill="1" applyAlignment="1" applyProtection="0">
      <alignment horizontal="center" vertical="center"/>
    </xf>
    <xf numFmtId="0" fontId="21" fillId="34" borderId="15" xfId="24" applyNumberFormat="0" applyBorder="1" applyFont="1" applyFill="1" applyAlignment="1" applyProtection="0">
      <alignment horizontal="center" vertical="center"/>
    </xf>
    <xf numFmtId="0" fontId="21" fillId="34" borderId="16" xfId="24" applyNumberFormat="0" applyBorder="1" applyFont="1" applyFill="1" applyAlignment="1" applyProtection="0">
      <alignment horizontal="center" vertical="center"/>
    </xf>
    <xf numFmtId="0" fontId="21" fillId="34" borderId="17" xfId="24" applyNumberFormat="0" applyBorder="1" applyFont="1" applyFill="1" applyAlignment="1" applyProtection="0">
      <alignment horizontal="center" vertical="center"/>
    </xf>
    <xf numFmtId="0" fontId="21" fillId="34" borderId="18" xfId="24" applyNumberFormat="0" applyBorder="1" applyFont="1" applyFill="1" applyAlignment="1" applyProtection="0">
      <alignment horizontal="center" vertical="center"/>
    </xf>
    <xf numFmtId="177" fontId="21" fillId="33" borderId="19" xfId="0" applyNumberFormat="1" applyBorder="1" applyFont="1" applyFill="1" applyAlignment="1" applyProtection="0">
      <alignment horizontal="center" vertical="center"/>
    </xf>
    <xf numFmtId="2" fontId="24" fillId="0" borderId="13" applyNumberFormat="1" applyBorder="1" applyFont="1" applyFill="0" applyAlignment="0" applyProtection="0">
      <alignment vertical="center"/>
    </xf>
    <xf numFmtId="2" fontId="24" fillId="0" borderId="14" applyNumberFormat="1" applyBorder="1" applyFont="1" applyFill="0" applyAlignment="0" applyProtection="0">
      <alignment vertical="center"/>
    </xf>
    <xf numFmtId="177" fontId="21" fillId="33" borderId="20" xfId="0" applyNumberFormat="1" applyBorder="1" applyFont="1" applyFill="1" applyAlignment="1" applyProtection="0">
      <alignment horizontal="center" vertical="center"/>
    </xf>
    <xf numFmtId="2" fontId="24" fillId="0" borderId="21" applyNumberFormat="1" applyBorder="1" applyFont="1" applyFill="0" applyAlignment="0" applyProtection="0">
      <alignment vertical="center"/>
    </xf>
    <xf numFmtId="2" fontId="24" fillId="0" borderId="22" applyNumberFormat="1" applyBorder="1" applyFont="1" applyFill="0" applyAlignment="0" applyProtection="0">
      <alignment vertical="center"/>
    </xf>
    <xf numFmtId="0" fontId="25" fillId="0" borderId="0" applyNumberFormat="0" applyFont="1" applyFill="0" applyAlignment="0" applyProtection="0">
      <alignment vertical="center"/>
    </xf>
    <xf numFmtId="177" fontId="21" fillId="33" borderId="23" xfId="0" applyNumberFormat="1" applyBorder="1" applyFont="1" applyFill="1" applyAlignment="1" applyProtection="0">
      <alignment horizontal="center" vertical="center"/>
    </xf>
    <xf numFmtId="2" fontId="24" fillId="0" borderId="24" applyNumberFormat="1" applyBorder="1" applyFont="1" applyFill="0" applyAlignment="0" applyProtection="0">
      <alignment vertical="center"/>
    </xf>
    <xf numFmtId="2" fontId="24" fillId="0" borderId="25" applyNumberFormat="1" applyBorder="1" applyFont="1" applyFill="0" applyAlignment="0" applyProtection="0">
      <alignment vertical="center"/>
    </xf>
    <xf numFmtId="20" fontId="23" fillId="0" borderId="0" applyNumberFormat="1" applyFont="1" applyFill="0" applyAlignment="1" applyProtection="0">
      <alignment horizontal="center" vertical="center"/>
    </xf>
    <xf numFmtId="0" fontId="23" fillId="0" borderId="0" applyNumberFormat="0" applyFont="1" applyFill="0" applyAlignment="0" applyProtection="0">
      <alignment vertical="center"/>
    </xf>
    <xf numFmtId="0" fontId="21" fillId="33" borderId="26" xfId="0" applyNumberFormat="0" applyBorder="1" applyFont="1" applyFill="1" applyAlignment="1" applyProtection="0">
      <alignment horizontal="center" vertical="center"/>
    </xf>
    <xf numFmtId="2" fontId="26" fillId="0" borderId="27" applyNumberFormat="1" applyBorder="1" applyFont="1" applyFill="0" applyAlignment="0" applyProtection="0">
      <alignment vertical="center"/>
    </xf>
    <xf numFmtId="0" fontId="21" fillId="33" borderId="28" xfId="0" applyNumberFormat="0" applyBorder="1" applyFont="1" applyFill="1" applyAlignment="1" applyProtection="0">
      <alignment horizontal="center" vertical="center"/>
    </xf>
    <xf numFmtId="0" fontId="21" fillId="34" borderId="29" xfId="24" applyNumberFormat="0" applyBorder="1" applyFont="1" applyFill="1" applyAlignment="1" applyProtection="0">
      <alignment horizontal="center" vertical="center"/>
    </xf>
    <xf numFmtId="177" fontId="21" fillId="33" borderId="30" xfId="0" applyNumberFormat="1" applyBorder="1" applyFont="1" applyFill="1" applyAlignment="1" applyProtection="0">
      <alignment horizontal="center" vertical="center"/>
    </xf>
    <xf numFmtId="178" fontId="26" fillId="0" borderId="13" applyNumberFormat="1" applyBorder="1" applyFont="1" applyFill="0" applyAlignment="0" applyProtection="0">
      <alignment vertical="center"/>
    </xf>
    <xf numFmtId="178" fontId="26" fillId="0" borderId="15" applyNumberFormat="1" applyBorder="1" applyFont="1" applyFill="0" applyAlignment="0" applyProtection="0">
      <alignment vertical="center"/>
    </xf>
    <xf numFmtId="178" fontId="26" fillId="0" borderId="26" applyNumberFormat="1" applyBorder="1" applyFont="1" applyFill="0" applyAlignment="0" applyProtection="0">
      <alignment vertical="center"/>
    </xf>
    <xf numFmtId="177" fontId="21" fillId="33" borderId="31" xfId="0" applyNumberFormat="1" applyBorder="1" applyFont="1" applyFill="1" applyAlignment="1" applyProtection="0">
      <alignment horizontal="center" vertical="center"/>
    </xf>
    <xf numFmtId="178" fontId="26" fillId="0" borderId="32" applyNumberFormat="1" applyBorder="1" applyFont="1" applyFill="0" applyAlignment="0" applyProtection="0">
      <alignment vertical="center"/>
    </xf>
    <xf numFmtId="177" fontId="21" fillId="33" borderId="33" xfId="0" applyNumberFormat="1" applyBorder="1" applyFont="1" applyFill="1" applyAlignment="1" applyProtection="0">
      <alignment horizontal="center" vertical="center"/>
    </xf>
    <xf numFmtId="178" fontId="26" fillId="0" borderId="16" applyNumberFormat="1" applyBorder="1" applyFont="1" applyFill="0" applyAlignment="0" applyProtection="0">
      <alignment vertical="center"/>
    </xf>
    <xf numFmtId="178" fontId="26" fillId="0" borderId="18" applyNumberFormat="1" applyBorder="1" applyFont="1" applyFill="0" applyAlignment="0" applyProtection="0">
      <alignment vertical="center"/>
    </xf>
    <xf numFmtId="0" fontId="21" fillId="34" borderId="24" xfId="24" applyNumberFormat="0" applyBorder="1" applyFont="1" applyFill="1" applyAlignment="1" applyProtection="0">
      <alignment horizontal="center" vertical="center"/>
    </xf>
    <xf numFmtId="0" fontId="21" fillId="34" borderId="25" xfId="24" applyNumberFormat="0" applyBorder="1" applyFont="1" applyFill="1" applyAlignment="1" applyProtection="0">
      <alignment horizontal="center" vertical="center"/>
    </xf>
    <xf numFmtId="178" fontId="24" fillId="0" borderId="21" applyNumberFormat="1" applyBorder="1" applyFont="1" applyFill="0" applyAlignment="0" applyProtection="0">
      <alignment vertical="center"/>
    </xf>
    <xf numFmtId="178" fontId="24" fillId="0" borderId="28" applyNumberFormat="1" applyBorder="1" applyFont="1" applyFill="0" applyAlignment="0" applyProtection="0">
      <alignment vertical="center"/>
    </xf>
    <xf numFmtId="0" fontId="23" fillId="0" borderId="0" applyNumberFormat="0" applyFont="1" applyFill="0" applyAlignment="0" applyProtection="0">
      <alignment vertical="center"/>
    </xf>
    <xf numFmtId="2" fontId="26" fillId="0" borderId="26" applyNumberFormat="1" applyBorder="1" applyFont="1" applyFill="0" applyAlignment="0" applyProtection="0">
      <alignment vertical="center"/>
    </xf>
    <xf numFmtId="0" fontId="1" fillId="0" borderId="0" applyNumberFormat="0" applyFont="1" applyFill="0" applyAlignment="0" applyProtection="0">
      <alignment vertical="center"/>
    </xf>
    <xf numFmtId="0" fontId="29" fillId="0" borderId="26" applyNumberFormat="0" applyBorder="1" applyFont="1" applyFill="0" applyAlignment="1" applyProtection="0">
      <alignment horizontal="center" vertical="center" wrapText="1"/>
    </xf>
    <xf numFmtId="0" fontId="29" fillId="0" borderId="29" applyNumberFormat="0" applyBorder="1" applyFont="1" applyFill="0" applyAlignment="1" applyProtection="0">
      <alignment horizontal="center" vertical="center" wrapText="1"/>
    </xf>
    <xf numFmtId="0" fontId="31" fillId="7" borderId="16" xfId="0" applyNumberFormat="0" applyBorder="1" applyFont="1" applyFill="1" applyAlignment="1" applyProtection="0">
      <alignment horizontal="center" vertical="center"/>
    </xf>
    <xf numFmtId="0" fontId="32" fillId="0" borderId="18" applyNumberFormat="0" applyBorder="1" applyFont="1" applyFill="0" applyAlignment="1" applyProtection="0">
      <alignment horizontal="center" vertical="center"/>
    </xf>
    <xf numFmtId="0" fontId="33" fillId="0" borderId="18" applyNumberFormat="0" applyBorder="1" applyFont="1" applyFill="0" applyAlignment="1" applyProtection="0">
      <alignment horizontal="center" vertical="center"/>
    </xf>
    <xf numFmtId="0" fontId="31" fillId="0" borderId="0" applyNumberFormat="0" applyFont="1" applyFill="0" applyAlignment="1" applyProtection="0">
      <alignment horizontal="center" vertical="center"/>
    </xf>
    <xf numFmtId="0" fontId="32" fillId="0" borderId="0" applyNumberFormat="0" applyFont="1" applyFill="0" applyAlignment="1" applyProtection="0">
      <alignment horizontal="center" vertical="center"/>
    </xf>
    <xf numFmtId="0" fontId="24" fillId="0" borderId="0" applyNumberFormat="0" applyFont="1" applyFill="0" applyAlignment="1" applyProtection="0">
      <alignment horizontal="center" vertical="center"/>
    </xf>
    <xf numFmtId="0" fontId="30" fillId="35" borderId="28" xfId="0" applyNumberFormat="0" applyBorder="1" applyFont="1" applyFill="1" applyAlignment="1" applyProtection="0">
      <alignment horizontal="center" vertical="center"/>
    </xf>
    <xf numFmtId="0" fontId="34" fillId="35" borderId="28" xfId="0" applyNumberFormat="0" applyBorder="1" applyFont="1" applyFill="1" applyAlignment="1" applyProtection="0">
      <alignment horizontal="center" vertical="center"/>
    </xf>
    <xf numFmtId="0" fontId="24" fillId="35" borderId="28" xfId="0" applyNumberFormat="0" applyBorder="1" applyFont="1" applyFill="1" applyAlignment="1" applyProtection="0">
      <alignment horizontal="center" vertical="center"/>
    </xf>
    <xf numFmtId="0" fontId="30" fillId="0" borderId="28" applyNumberFormat="0" applyBorder="1" applyFont="1" applyFill="0" applyAlignment="1" applyProtection="0">
      <alignment horizontal="center" vertical="center"/>
    </xf>
    <xf numFmtId="0" fontId="33" fillId="0" borderId="26" applyNumberFormat="0" applyBorder="1" applyFont="1" applyFill="0" applyAlignment="1" applyProtection="0">
      <alignment horizontal="center" vertical="center"/>
    </xf>
    <xf numFmtId="0" fontId="30" fillId="0" borderId="26" applyNumberFormat="0" applyBorder="1" applyFont="1" applyFill="0" applyAlignment="1" applyProtection="0">
      <alignment horizontal="center" vertical="center"/>
    </xf>
    <xf numFmtId="0" fontId="30" fillId="0" borderId="0" applyNumberFormat="0" applyFont="1" applyFill="0" applyAlignment="1" applyProtection="0">
      <alignment horizontal="center" vertical="center"/>
    </xf>
    <xf numFmtId="0" fontId="33" fillId="0" borderId="0" applyNumberFormat="0" applyFont="1" applyFill="0" applyAlignment="1" applyProtection="0">
      <alignment horizontal="center" vertical="center"/>
    </xf>
    <xf numFmtId="0" fontId="35" fillId="0" borderId="0" applyNumberFormat="0" applyFont="1" applyFill="0" applyAlignment="1" applyProtection="0">
      <alignment horizontal="center" vertical="center"/>
    </xf>
    <xf numFmtId="0" fontId="30" fillId="4" borderId="28" xfId="0" applyNumberFormat="0" applyBorder="1" applyFont="1" applyFill="1" applyAlignment="1" applyProtection="0">
      <alignment horizontal="center" vertical="center"/>
    </xf>
    <xf numFmtId="0" fontId="34" fillId="4" borderId="28" xfId="0" applyNumberFormat="0" applyBorder="1" applyFont="1" applyFill="1" applyAlignment="1" applyProtection="0">
      <alignment horizontal="center" vertical="center"/>
    </xf>
    <xf numFmtId="179" fontId="33" fillId="0" borderId="26" applyNumberFormat="1" applyBorder="1" applyFont="1" applyFill="0" applyAlignment="1" applyProtection="0">
      <alignment horizontal="center" vertical="center"/>
    </xf>
    <xf numFmtId="180" fontId="33" fillId="0" borderId="26" applyNumberFormat="1" applyBorder="1" applyFont="1" applyFill="0" applyAlignment="1" applyProtection="0">
      <alignment horizontal="center" vertical="center"/>
    </xf>
    <xf numFmtId="2" fontId="37" fillId="0" borderId="22" applyNumberFormat="1" applyBorder="1" applyFont="1" applyFill="0" applyAlignment="0" applyProtection="0">
      <alignment vertical="center"/>
    </xf>
    <xf numFmtId="0" fontId="0" fillId="0" borderId="0" applyNumberFormat="0" applyFill="0" applyAlignment="0" applyProtection="0"/>
    <xf numFmtId="0" fontId="21" fillId="36" borderId="38" xfId="0" applyNumberFormat="0" applyBorder="1" applyFont="1" applyFill="1" applyAlignment="0" applyProtection="0">
      <alignment horizontal="center" vertical="center"/>
    </xf>
  </cellXfs>
  <cellStyles count="54">
    <cellStyle name="20% - 輔色1 2" xfId="1"/>
    <cellStyle name="20% - 輔色2 2" xfId="2"/>
    <cellStyle name="20% - 輔色3 2" xfId="3"/>
    <cellStyle name="20% - 輔色4 2" xfId="4"/>
    <cellStyle name="20% - 輔色5 2" xfId="5"/>
    <cellStyle name="20% - 輔色6 2" xfId="6"/>
    <cellStyle name="40% - 輔色1 2" xfId="7"/>
    <cellStyle name="40% - 輔色2 2" xfId="8"/>
    <cellStyle name="40% - 輔色3 2" xfId="9"/>
    <cellStyle name="40% - 輔色4 2" xfId="10"/>
    <cellStyle name="40% - 輔色5 2" xfId="11"/>
    <cellStyle name="40% - 輔色6 2" xfId="12"/>
    <cellStyle name="60% - 輔色1 2" xfId="13"/>
    <cellStyle name="60% - 輔色2 2" xfId="14"/>
    <cellStyle name="60% - 輔色3 2" xfId="15"/>
    <cellStyle name="60% - 輔色4 2" xfId="16"/>
    <cellStyle name="60% - 輔色5 2" xfId="17"/>
    <cellStyle name="60% - 輔色6 2" xfId="18"/>
    <cellStyle name="一般" xfId="0"/>
    <cellStyle name="一般 2" xfId="19"/>
    <cellStyle name="一般 2 2" xfId="20"/>
    <cellStyle name="一般 3" xfId="21"/>
    <cellStyle name="一般 4" xfId="22"/>
    <cellStyle name="一般 5" xfId="23"/>
    <cellStyle name="一般_Sheet1" xfId="24"/>
    <cellStyle name="千分位 2" xfId="29"/>
    <cellStyle name="千分位 2 2" xfId="30"/>
    <cellStyle name="千分位 2 3" xfId="31"/>
    <cellStyle name="中等 2" xfId="25"/>
    <cellStyle name="合計 2" xfId="32"/>
    <cellStyle name="好 2" xfId="34"/>
    <cellStyle name="計算方式 2" xfId="41"/>
    <cellStyle name="連結的儲存格 2" xfId="53"/>
    <cellStyle name="備註 2" xfId="26"/>
    <cellStyle name="備註 2 2" xfId="27"/>
    <cellStyle name="備註 2 3" xfId="28"/>
    <cellStyle name="超連結 2" xfId="44"/>
    <cellStyle name="說明文字 2" xfId="42"/>
    <cellStyle name="輔色1 2" xfId="45"/>
    <cellStyle name="輔色2 2" xfId="46"/>
    <cellStyle name="輔色3 2" xfId="47"/>
    <cellStyle name="輔色4 2" xfId="48"/>
    <cellStyle name="輔色5 2" xfId="49"/>
    <cellStyle name="輔色6 2" xfId="50"/>
    <cellStyle name="標題 1 2" xfId="35"/>
    <cellStyle name="標題 2 2" xfId="36"/>
    <cellStyle name="標題 3 2" xfId="37"/>
    <cellStyle name="標題 4 2" xfId="38"/>
    <cellStyle name="標題 5" xfId="39"/>
    <cellStyle name="輸入 2" xfId="51"/>
    <cellStyle name="輸出 2" xfId="52"/>
    <cellStyle name="檢查儲存格 2" xfId="40"/>
    <cellStyle name="壞 2" xfId="33"/>
    <cellStyle name="警告文字 2" xfId="43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C3D69B"/>
      <rgbColor rgb="FF0000FF"/>
      <rgbColor rgb="FFFAC090"/>
      <rgbColor rgb="FFF2DCDB"/>
      <rgbColor rgb="FFB7DEE8"/>
      <rgbColor rgb="FF9C0006"/>
      <rgbColor rgb="FF006100"/>
      <rgbColor rgb="FF000080"/>
      <rgbColor rgb="FF9C6500"/>
      <rgbColor rgb="FFFDEADA"/>
      <rgbColor rgb="FFD7E4BD"/>
      <rgbColor rgb="FFCCC1DA"/>
      <rgbColor rgb="FF7F7F7F"/>
      <rgbColor rgb="FF95B3D7"/>
      <rgbColor rgb="FFC0504D"/>
      <rgbColor rgb="FFFFFFCC"/>
      <rgbColor rgb="FFCCFFFF"/>
      <rgbColor rgb="FFF2F2F2"/>
      <rgbColor rgb="FFF79646"/>
      <rgbColor rgb="FF1F497D"/>
      <rgbColor rgb="FFC6D9F1"/>
      <rgbColor rgb="FF000080"/>
      <rgbColor rgb="FFE6E0EC"/>
      <rgbColor rgb="FFFCD5B5"/>
      <rgbColor rgb="FFB9CDE5"/>
      <rgbColor rgb="FFEBF1DE"/>
      <rgbColor rgb="FF800000"/>
      <rgbColor rgb="FFDCE6F2"/>
      <rgbColor rgb="FF0000FF"/>
      <rgbColor rgb="FFA7C0DE"/>
      <rgbColor rgb="FFDBEEF4"/>
      <rgbColor rgb="FFC6EFCE"/>
      <rgbColor rgb="FFFFEB9C"/>
      <rgbColor rgb="FF93CDDD"/>
      <rgbColor rgb="FFD99694"/>
      <rgbColor rgb="FFB3A2C7"/>
      <rgbColor rgb="FFFFCC99"/>
      <rgbColor rgb="FF4F81BD"/>
      <rgbColor rgb="FF4BACC6"/>
      <rgbColor rgb="FF9BBB59"/>
      <rgbColor rgb="FFFFCC00"/>
      <rgbColor rgb="FFFF8001"/>
      <rgbColor rgb="FFFA7D00"/>
      <rgbColor rgb="FF8064A2"/>
      <rgbColor rgb="FFA5A5A5"/>
      <rgbColor rgb="FF003366"/>
      <rgbColor rgb="FFB2B2B2"/>
      <rgbColor rgb="FF003300"/>
      <rgbColor rgb="FF3F3F3F"/>
      <rgbColor rgb="FFFFC7CE"/>
      <rgbColor rgb="FFE6B9B8"/>
      <rgbColor rgb="FF3F3F76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uri="{EB79DEF2-80B8-43e5-95BD-54CBDDF9020C}">
      <x14:slicerStyles xmlns:x14="http://schemas.microsoft.com/office/spreadsheetml/2009/9/main" defaultSlicerStyle="SlicerStyleLight1"/>
    </ext>
    <ext uri="{9260A510-F301-46a8-8635-F512D64BE5F5}">
      <x15:timelineStyles xmlns:x15="http://schemas.microsoft.com/office/spreadsheetml/2010/11/main" defaultTimelineStyle="TimeSlicerStyleLight1"/>
    </ext>
  </extLst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10" Type="http://schemas.openxmlformats.org/officeDocument/2006/relationships/calcChain" Target="calcChain.xml" /><Relationship Id="rId11" Type="http://schemas.openxmlformats.org/officeDocument/2006/relationships/worksheet" Target="worksheets/sheet7.xml" /><Relationship Id="rId12" Type="http://schemas.openxmlformats.org/officeDocument/2006/relationships/worksheet" Target="worksheets/sheet8.xml" /><Relationship Id="rId13" Type="http://schemas.openxmlformats.org/officeDocument/2006/relationships/worksheet" Target="worksheets/sheet9.xml" /><Relationship Id="rId14" Type="http://schemas.openxmlformats.org/officeDocument/2006/relationships/worksheet" Target="worksheets/sheet10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theme" Target="theme/theme1.xml" /><Relationship Id="rId8" Type="http://schemas.openxmlformats.org/officeDocument/2006/relationships/styles" Target="styles.xml" /><Relationship Id="rId9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</sheetPr>
  <dimension ref="A1:G1449"/>
  <sheetViews>
    <sheetView zoomScaleNormal="100" workbookViewId="0">
      <pane ySplit="4" topLeftCell="A1429" activePane="bottomLeft" state="frozen"/>
      <selection pane="bottomLeft" activeCell="D1449" sqref="D1449"/>
    </sheetView>
  </sheetViews>
  <sheetFormatPr defaultColWidth="8.625" defaultRowHeight="16.5"/>
  <cols>
    <col min="3" max="3" width="15.625" style="0" customWidth="1"/>
    <col min="1" max="1" width="18.125" style="0" customWidth="1"/>
    <col min="2" max="2" width="15.625" style="0" customWidth="1"/>
    <col min="4" max="4" width="17.125" style="0" customWidth="1"/>
    <col min="5" max="5" width="15.625" style="0" customWidth="1" collapsed="1"/>
    <col min="6" max="6" width="15.625" style="0" customWidth="1" collapsed="1"/>
    <col min="7" max="7" width="17.125" style="0" customWidth="1" collapsed="1"/>
    <col min="8" max="8" width="15.625" style="0" customWidth="1" collapsed="1"/>
    <col min="9" max="9" width="15.625" style="0" customWidth="1" collapsed="1"/>
    <col min="10" max="10" width="17.125" style="0" customWidth="1" collapsed="1"/>
    <col min="11" max="11" width="15.625" style="0" customWidth="1" collapsed="1"/>
    <col min="12" max="12" width="15.625" style="0" customWidth="1" collapsed="1"/>
    <col min="13" max="13" width="17.125" style="0" customWidth="1" collapsed="1"/>
    <col min="14" max="14" width="15.625" style="0" customWidth="1" collapsed="1"/>
    <col min="15" max="15" width="15.625" style="0" customWidth="1" collapsed="1"/>
    <col min="16" max="16" width="17.125" style="0" customWidth="1" collapsed="1"/>
    <col min="17" max="17" width="15.625" style="0" customWidth="1" collapsed="1"/>
    <col min="18" max="18" width="15.625" style="0" customWidth="1" collapsed="1"/>
    <col min="19" max="19" width="17.125" style="0" customWidth="1" collapsed="1"/>
    <col min="20" max="20" width="15.625" style="0" customWidth="1" collapsed="1"/>
    <col min="21" max="21" width="15.625" style="0" customWidth="1" collapsed="1"/>
    <col min="22" max="22" width="17.125" style="0" customWidth="1" collapsed="1"/>
    <col min="23" max="23" width="15.625" style="0" customWidth="1" collapsed="1"/>
    <col min="24" max="24" width="15.625" style="0" customWidth="1" collapsed="1"/>
    <col min="25" max="25" width="17.125" style="0" customWidth="1" collapsed="1"/>
    <col min="26" max="26" width="15.625" style="0" customWidth="1" collapsed="1"/>
    <col min="27" max="27" width="15.625" style="0" customWidth="1" collapsed="1"/>
    <col min="28" max="28" width="17.125" style="0" customWidth="1" collapsed="1"/>
    <col min="29" max="29" width="15.625" style="0" customWidth="1" collapsed="1"/>
    <col min="30" max="30" width="15.625" style="0" customWidth="1" collapsed="1"/>
    <col min="31" max="31" width="17.125" style="0" customWidth="1" collapsed="1"/>
    <col min="32" max="32" width="15.625" style="0" customWidth="1" collapsed="1"/>
    <col min="33" max="33" width="15.625" style="0" customWidth="1" collapsed="1"/>
    <col min="34" max="34" width="17.125" style="0" customWidth="1" collapsed="1"/>
    <col min="35" max="35" width="15.625" style="0" customWidth="1" collapsed="1"/>
    <col min="36" max="36" width="15.625" style="0" customWidth="1" collapsed="1"/>
    <col min="37" max="37" width="17.125" style="0" customWidth="1" collapsed="1"/>
    <col min="38" max="38" width="15.625" style="0" customWidth="1" collapsed="1"/>
    <col min="39" max="39" width="15.625" style="0" customWidth="1" collapsed="1"/>
    <col min="40" max="40" width="17.125" style="0" customWidth="1" collapsed="1"/>
    <col min="41" max="41" width="15.625" style="0" customWidth="1" collapsed="1"/>
    <col min="42" max="42" width="15.625" style="0" customWidth="1" collapsed="1"/>
    <col min="43" max="43" width="17.125" style="0" customWidth="1" collapsed="1"/>
    <col min="44" max="44" width="15.625" style="0" customWidth="1" collapsed="1"/>
    <col min="45" max="45" width="15.625" style="0" customWidth="1" collapsed="1"/>
    <col min="46" max="46" width="17.125" style="0" customWidth="1" collapsed="1"/>
  </cols>
  <sheetData>
    <row r="1" spans="1:4" ht="36.75">
      <c r="A1" s="10" t="s">
        <v>149</v>
      </c>
      <c r="B1" s="11"/>
      <c r="C1" s="11"/>
      <c r="D1" s="11"/>
    </row>
    <row r="2" spans="1:4" ht="17.25">
      <c r="A2" s="12" t="s">
        <v>1</v>
      </c>
      <c r="B2" s="13" t="s">
        <v>148</v>
      </c>
      <c r="C2" s="14"/>
      <c r="D2" s="15"/>
    </row>
    <row r="3" spans="1:4" ht="17.25" customHeight="1">
      <c r="A3" s="9" t="s">
        <v>2</v>
      </c>
      <c r="B3" s="77" t="s">
        <v>150</v>
      </c>
      <c r="C3" s="77"/>
      <c r="D3" s="77"/>
      <c r="E3" s="77" t="s">
        <v>153</v>
      </c>
      <c r="F3" s="77" t="s">
        <v>152</v>
      </c>
      <c r="G3" s="77" t="s">
        <v>152</v>
      </c>
      <c r="H3" s="77" t="s">
        <v>154</v>
      </c>
      <c r="I3" s="77" t="s">
        <v>152</v>
      </c>
      <c r="J3" s="77" t="s">
        <v>152</v>
      </c>
      <c r="K3" s="77" t="s">
        <v>155</v>
      </c>
      <c r="L3" s="77" t="s">
        <v>152</v>
      </c>
      <c r="M3" s="77" t="s">
        <v>152</v>
      </c>
      <c r="N3" s="77" t="s">
        <v>156</v>
      </c>
      <c r="O3" s="77" t="s">
        <v>152</v>
      </c>
      <c r="P3" s="77" t="s">
        <v>152</v>
      </c>
      <c r="Q3" s="77" t="s">
        <v>157</v>
      </c>
      <c r="R3" s="77" t="s">
        <v>152</v>
      </c>
      <c r="S3" s="77" t="s">
        <v>152</v>
      </c>
      <c r="T3" s="77" t="s">
        <v>158</v>
      </c>
      <c r="U3" s="77" t="s">
        <v>152</v>
      </c>
      <c r="V3" s="77" t="s">
        <v>152</v>
      </c>
      <c r="W3" s="77" t="s">
        <v>159</v>
      </c>
      <c r="X3" s="77" t="s">
        <v>152</v>
      </c>
      <c r="Y3" s="77" t="s">
        <v>152</v>
      </c>
      <c r="Z3" s="77" t="s">
        <v>160</v>
      </c>
      <c r="AA3" s="77" t="s">
        <v>152</v>
      </c>
      <c r="AB3" s="77" t="s">
        <v>152</v>
      </c>
      <c r="AC3" s="77" t="s">
        <v>162</v>
      </c>
      <c r="AD3" s="77" t="s">
        <v>152</v>
      </c>
      <c r="AE3" s="77" t="s">
        <v>152</v>
      </c>
      <c r="AF3" s="77" t="s">
        <v>164</v>
      </c>
      <c r="AG3" s="77" t="s">
        <v>152</v>
      </c>
      <c r="AH3" s="77" t="s">
        <v>152</v>
      </c>
      <c r="AI3" s="77" t="s">
        <v>165</v>
      </c>
      <c r="AJ3" s="77" t="s">
        <v>152</v>
      </c>
      <c r="AK3" s="77" t="s">
        <v>152</v>
      </c>
      <c r="AL3" s="77" t="s">
        <v>166</v>
      </c>
      <c r="AM3" s="77" t="s">
        <v>152</v>
      </c>
      <c r="AN3" s="77" t="s">
        <v>152</v>
      </c>
      <c r="AO3" s="77" t="s">
        <v>168</v>
      </c>
      <c r="AP3" s="77" t="s">
        <v>152</v>
      </c>
      <c r="AQ3" s="77" t="s">
        <v>152</v>
      </c>
      <c r="AR3" s="77" t="s">
        <v>169</v>
      </c>
      <c r="AS3" s="77" t="s">
        <v>152</v>
      </c>
      <c r="AT3" s="77" t="s">
        <v>152</v>
      </c>
    </row>
    <row r="4" spans="1:4" ht="17.25" customHeight="1">
      <c r="A4" s="9"/>
      <c r="B4" s="77" t="s">
        <v>4</v>
      </c>
      <c r="C4" s="77" t="s">
        <v>5</v>
      </c>
      <c r="D4" s="77" t="s">
        <v>6</v>
      </c>
      <c r="E4" s="77" t="s">
        <v>4</v>
      </c>
      <c r="F4" s="77" t="s">
        <v>5</v>
      </c>
      <c r="G4" s="77" t="s">
        <v>6</v>
      </c>
      <c r="H4" s="77" t="s">
        <v>4</v>
      </c>
      <c r="I4" s="77" t="s">
        <v>5</v>
      </c>
      <c r="J4" s="77" t="s">
        <v>6</v>
      </c>
      <c r="K4" s="77" t="s">
        <v>4</v>
      </c>
      <c r="L4" s="77" t="s">
        <v>5</v>
      </c>
      <c r="M4" s="77" t="s">
        <v>6</v>
      </c>
      <c r="N4" s="77" t="s">
        <v>4</v>
      </c>
      <c r="O4" s="77" t="s">
        <v>5</v>
      </c>
      <c r="P4" s="77" t="s">
        <v>6</v>
      </c>
      <c r="Q4" s="77" t="s">
        <v>4</v>
      </c>
      <c r="R4" s="77" t="s">
        <v>5</v>
      </c>
      <c r="S4" s="77" t="s">
        <v>6</v>
      </c>
      <c r="T4" s="77" t="s">
        <v>4</v>
      </c>
      <c r="U4" s="77" t="s">
        <v>5</v>
      </c>
      <c r="V4" s="77" t="s">
        <v>6</v>
      </c>
      <c r="W4" s="77" t="s">
        <v>4</v>
      </c>
      <c r="X4" s="77" t="s">
        <v>5</v>
      </c>
      <c r="Y4" s="77" t="s">
        <v>6</v>
      </c>
      <c r="Z4" s="77" t="s">
        <v>4</v>
      </c>
      <c r="AA4" s="77" t="s">
        <v>5</v>
      </c>
      <c r="AB4" s="77" t="s">
        <v>6</v>
      </c>
      <c r="AC4" s="77" t="s">
        <v>4</v>
      </c>
      <c r="AD4" s="77" t="s">
        <v>5</v>
      </c>
      <c r="AE4" s="77" t="s">
        <v>6</v>
      </c>
      <c r="AF4" s="77" t="s">
        <v>4</v>
      </c>
      <c r="AG4" s="77" t="s">
        <v>5</v>
      </c>
      <c r="AH4" s="77" t="s">
        <v>6</v>
      </c>
      <c r="AI4" s="77" t="s">
        <v>4</v>
      </c>
      <c r="AJ4" s="77" t="s">
        <v>5</v>
      </c>
      <c r="AK4" s="77" t="s">
        <v>6</v>
      </c>
      <c r="AL4" s="77" t="s">
        <v>4</v>
      </c>
      <c r="AM4" s="77" t="s">
        <v>5</v>
      </c>
      <c r="AN4" s="77" t="s">
        <v>6</v>
      </c>
      <c r="AO4" s="77" t="s">
        <v>4</v>
      </c>
      <c r="AP4" s="77" t="s">
        <v>5</v>
      </c>
      <c r="AQ4" s="77" t="s">
        <v>6</v>
      </c>
      <c r="AR4" s="77" t="s">
        <v>4</v>
      </c>
      <c r="AS4" s="77" t="s">
        <v>5</v>
      </c>
      <c r="AT4" s="77" t="s">
        <v>6</v>
      </c>
    </row>
    <row r="5" spans="1:4" ht="18.75" customHeight="1">
      <c r="A5" s="22">
        <v>0</v>
      </c>
      <c r="B5" s="23">
        <v>0.779391</v>
      </c>
      <c r="C5" s="24">
        <v>27.0609</v>
      </c>
      <c r="D5" s="24">
        <v>13045.57</v>
      </c>
      <c r="E5" s="23">
        <v>0.613353</v>
      </c>
      <c r="F5" s="24">
        <v>0.0386394</v>
      </c>
      <c r="G5" s="24">
        <v>18896.71</v>
      </c>
      <c r="H5" s="23">
        <v>0.607539</v>
      </c>
      <c r="I5" s="24">
        <v>0.0427464</v>
      </c>
      <c r="J5" s="24">
        <v>13739.33</v>
      </c>
      <c r="K5" s="23">
        <v>0.866642</v>
      </c>
      <c r="L5" s="24">
        <v>14.3248</v>
      </c>
      <c r="M5" s="24">
        <v>8634.1</v>
      </c>
      <c r="N5" s="23">
        <v>0.849926</v>
      </c>
      <c r="O5" s="24">
        <v>24.0467</v>
      </c>
      <c r="P5" s="24">
        <v>15504.01</v>
      </c>
      <c r="Q5" s="23">
        <v>0.622636</v>
      </c>
      <c r="R5" s="24">
        <v>0.575583</v>
      </c>
      <c r="S5" s="24">
        <v>779.627</v>
      </c>
      <c r="T5" s="23">
        <v>0</v>
      </c>
      <c r="U5" s="24">
        <v>0</v>
      </c>
      <c r="V5" s="24">
        <v>0</v>
      </c>
      <c r="W5" s="23">
        <v>0.989462</v>
      </c>
      <c r="X5" s="24">
        <v>0.646274</v>
      </c>
      <c r="Y5" s="24">
        <v>674.318</v>
      </c>
      <c r="Z5" s="23">
        <v>0.76732</v>
      </c>
      <c r="AA5" s="24">
        <v>2.99194</v>
      </c>
      <c r="AB5" s="24">
        <v>2900.65</v>
      </c>
      <c r="AC5" s="23">
        <v>0</v>
      </c>
      <c r="AD5" s="24">
        <v>0</v>
      </c>
      <c r="AE5" s="24">
        <v>0</v>
      </c>
      <c r="AF5" s="23">
        <v>0</v>
      </c>
      <c r="AG5" s="24">
        <v>0</v>
      </c>
      <c r="AH5" s="24">
        <v>1314.14</v>
      </c>
      <c r="AI5" s="23">
        <v>0.885557</v>
      </c>
      <c r="AJ5" s="24">
        <v>0.966232</v>
      </c>
      <c r="AK5" s="24">
        <v>1228.41</v>
      </c>
      <c r="AL5" s="23">
        <v>0.825441</v>
      </c>
      <c r="AM5" s="24">
        <v>22.7594</v>
      </c>
      <c r="AN5" s="24">
        <v>19427.94</v>
      </c>
      <c r="AO5" s="23">
        <v>0.840176</v>
      </c>
      <c r="AP5" s="24">
        <v>30.8574</v>
      </c>
      <c r="AQ5" s="24">
        <v>23072.5</v>
      </c>
      <c r="AR5" s="23">
        <v>0.947311</v>
      </c>
      <c r="AS5" s="24">
        <v>275.897</v>
      </c>
      <c r="AT5" s="24">
        <v>509204.88</v>
      </c>
    </row>
    <row r="6" spans="1:4" ht="17.25">
      <c r="A6" s="25">
        <v>6.9444444444444501E-4</v>
      </c>
      <c r="B6" s="26">
        <v>0.776612</v>
      </c>
      <c r="C6" s="27">
        <v>26.9477</v>
      </c>
      <c r="D6" s="27">
        <v>13046.02</v>
      </c>
      <c r="E6" s="26">
        <v>0.616345</v>
      </c>
      <c r="F6" s="27">
        <v>0.0388208</v>
      </c>
      <c r="G6" s="27">
        <v>18896.71</v>
      </c>
      <c r="H6" s="26">
        <v>0.603693</v>
      </c>
      <c r="I6" s="27">
        <v>0.0425871</v>
      </c>
      <c r="J6" s="27">
        <v>13739.33</v>
      </c>
      <c r="K6" s="26">
        <v>0.863989</v>
      </c>
      <c r="L6" s="27">
        <v>14.1327</v>
      </c>
      <c r="M6" s="27">
        <v>8634.34</v>
      </c>
      <c r="N6" s="26">
        <v>0.847793</v>
      </c>
      <c r="O6" s="27">
        <v>23.8486</v>
      </c>
      <c r="P6" s="27">
        <v>15504.41</v>
      </c>
      <c r="Q6" s="26">
        <v>0.622381</v>
      </c>
      <c r="R6" s="27">
        <v>0.575363</v>
      </c>
      <c r="S6" s="27">
        <v>779.637</v>
      </c>
      <c r="T6" s="26">
        <v>0</v>
      </c>
      <c r="U6" s="27">
        <v>0</v>
      </c>
      <c r="V6" s="27">
        <v>0</v>
      </c>
      <c r="W6" s="26">
        <v>0.989503</v>
      </c>
      <c r="X6" s="27">
        <v>0.647561</v>
      </c>
      <c r="Y6" s="27">
        <v>674.329</v>
      </c>
      <c r="Z6" s="26">
        <v>0.766571</v>
      </c>
      <c r="AA6" s="27">
        <v>2.98488</v>
      </c>
      <c r="AB6" s="27">
        <v>2900.7</v>
      </c>
      <c r="AC6" s="26">
        <v>0</v>
      </c>
      <c r="AD6" s="27">
        <v>0</v>
      </c>
      <c r="AE6" s="27">
        <v>0</v>
      </c>
      <c r="AF6" s="26">
        <v>0.831297</v>
      </c>
      <c r="AG6" s="27">
        <v>0.00540246</v>
      </c>
      <c r="AH6" s="27">
        <v>1314.14</v>
      </c>
      <c r="AI6" s="26">
        <v>0.88509</v>
      </c>
      <c r="AJ6" s="27">
        <v>0.968014</v>
      </c>
      <c r="AK6" s="27">
        <v>1228.43</v>
      </c>
      <c r="AL6" s="26">
        <v>0.830904</v>
      </c>
      <c r="AM6" s="27">
        <v>23.4962</v>
      </c>
      <c r="AN6" s="27">
        <v>19428.32</v>
      </c>
      <c r="AO6" s="26">
        <v>0.837884</v>
      </c>
      <c r="AP6" s="27">
        <v>30.5827</v>
      </c>
      <c r="AQ6" s="27">
        <v>23073.01</v>
      </c>
      <c r="AR6" s="26">
        <v>0.953615</v>
      </c>
      <c r="AS6" s="27">
        <v>267.937</v>
      </c>
      <c r="AT6" s="27">
        <v>509209.41</v>
      </c>
    </row>
    <row r="7" spans="1:4" ht="17.25">
      <c r="A7" s="25">
        <v>1.38888888888889E-3</v>
      </c>
      <c r="B7" s="26">
        <v>0.780865</v>
      </c>
      <c r="C7" s="27">
        <v>27.4394</v>
      </c>
      <c r="D7" s="27">
        <v>13046.47</v>
      </c>
      <c r="E7" s="26">
        <v>0.614236</v>
      </c>
      <c r="F7" s="27">
        <v>0.0387967</v>
      </c>
      <c r="G7" s="27">
        <v>18896.71</v>
      </c>
      <c r="H7" s="26">
        <v>0.602606</v>
      </c>
      <c r="I7" s="27">
        <v>0.0426359</v>
      </c>
      <c r="J7" s="27">
        <v>13739.33</v>
      </c>
      <c r="K7" s="26">
        <v>0.865937</v>
      </c>
      <c r="L7" s="27">
        <v>14.3179</v>
      </c>
      <c r="M7" s="27">
        <v>8634.58</v>
      </c>
      <c r="N7" s="26">
        <v>0.852251</v>
      </c>
      <c r="O7" s="27">
        <v>24.5235</v>
      </c>
      <c r="P7" s="27">
        <v>15504.82</v>
      </c>
      <c r="Q7" s="26">
        <v>0.622762</v>
      </c>
      <c r="R7" s="27">
        <v>0.57641</v>
      </c>
      <c r="S7" s="27">
        <v>779.646</v>
      </c>
      <c r="T7" s="26">
        <v>0</v>
      </c>
      <c r="U7" s="27">
        <v>0</v>
      </c>
      <c r="V7" s="27">
        <v>0</v>
      </c>
      <c r="W7" s="26">
        <v>0.98951</v>
      </c>
      <c r="X7" s="27">
        <v>0.648372</v>
      </c>
      <c r="Y7" s="27">
        <v>674.34</v>
      </c>
      <c r="Z7" s="26">
        <v>0.765621</v>
      </c>
      <c r="AA7" s="27">
        <v>2.98919</v>
      </c>
      <c r="AB7" s="27">
        <v>2900.75</v>
      </c>
      <c r="AC7" s="26">
        <v>0</v>
      </c>
      <c r="AD7" s="27">
        <v>0</v>
      </c>
      <c r="AE7" s="27">
        <v>0</v>
      </c>
      <c r="AF7" s="26">
        <v>0.829308</v>
      </c>
      <c r="AG7" s="27">
        <v>0.0054385</v>
      </c>
      <c r="AH7" s="27">
        <v>1314.14</v>
      </c>
      <c r="AI7" s="26">
        <v>0.884742</v>
      </c>
      <c r="AJ7" s="27">
        <v>0.966208</v>
      </c>
      <c r="AK7" s="27">
        <v>1228.45</v>
      </c>
      <c r="AL7" s="26">
        <v>0.83317</v>
      </c>
      <c r="AM7" s="27">
        <v>23.836</v>
      </c>
      <c r="AN7" s="27">
        <v>19428.71</v>
      </c>
      <c r="AO7" s="26">
        <v>0.839293</v>
      </c>
      <c r="AP7" s="27">
        <v>30.8854</v>
      </c>
      <c r="AQ7" s="27">
        <v>23073.51</v>
      </c>
      <c r="AR7" s="26">
        <v>0.953644</v>
      </c>
      <c r="AS7" s="27">
        <v>269.317</v>
      </c>
      <c r="AT7" s="27">
        <v>509213.91</v>
      </c>
    </row>
    <row r="8" spans="1:4" ht="17.25">
      <c r="A8" s="25">
        <v>2.0833333333333298E-3</v>
      </c>
      <c r="B8" s="26">
        <v>0.782361</v>
      </c>
      <c r="C8" s="27">
        <v>27.5209</v>
      </c>
      <c r="D8" s="27">
        <v>13046.93</v>
      </c>
      <c r="E8" s="26">
        <v>0.615748</v>
      </c>
      <c r="F8" s="27">
        <v>0.0387692</v>
      </c>
      <c r="G8" s="27">
        <v>18896.71</v>
      </c>
      <c r="H8" s="26">
        <v>0.605268</v>
      </c>
      <c r="I8" s="27">
        <v>0.0428419</v>
      </c>
      <c r="J8" s="27">
        <v>13739.33</v>
      </c>
      <c r="K8" s="26">
        <v>0.867031</v>
      </c>
      <c r="L8" s="27">
        <v>14.3979</v>
      </c>
      <c r="M8" s="27">
        <v>8634.82</v>
      </c>
      <c r="N8" s="26">
        <v>0.853876</v>
      </c>
      <c r="O8" s="27">
        <v>24.6789</v>
      </c>
      <c r="P8" s="27">
        <v>15505.23</v>
      </c>
      <c r="Q8" s="26">
        <v>0.623185</v>
      </c>
      <c r="R8" s="27">
        <v>0.576384</v>
      </c>
      <c r="S8" s="27">
        <v>779.656</v>
      </c>
      <c r="T8" s="26">
        <v>0</v>
      </c>
      <c r="U8" s="27">
        <v>0</v>
      </c>
      <c r="V8" s="27">
        <v>0</v>
      </c>
      <c r="W8" s="26">
        <v>0.98949</v>
      </c>
      <c r="X8" s="27">
        <v>0.647135</v>
      </c>
      <c r="Y8" s="27">
        <v>674.35</v>
      </c>
      <c r="Z8" s="26">
        <v>0.767516</v>
      </c>
      <c r="AA8" s="27">
        <v>2.99146</v>
      </c>
      <c r="AB8" s="27">
        <v>2900.8</v>
      </c>
      <c r="AC8" s="26">
        <v>0</v>
      </c>
      <c r="AD8" s="27">
        <v>0</v>
      </c>
      <c r="AE8" s="27">
        <v>0</v>
      </c>
      <c r="AF8" s="26">
        <v>0</v>
      </c>
      <c r="AG8" s="27">
        <v>0</v>
      </c>
      <c r="AH8" s="27">
        <v>1314.14</v>
      </c>
      <c r="AI8" s="26">
        <v>0.885001</v>
      </c>
      <c r="AJ8" s="27">
        <v>0.964403</v>
      </c>
      <c r="AK8" s="27">
        <v>1228.46</v>
      </c>
      <c r="AL8" s="26">
        <v>0.826971</v>
      </c>
      <c r="AM8" s="27">
        <v>22.9922</v>
      </c>
      <c r="AN8" s="27">
        <v>19429.1</v>
      </c>
      <c r="AO8" s="26">
        <v>0.844532</v>
      </c>
      <c r="AP8" s="27">
        <v>31.6541</v>
      </c>
      <c r="AQ8" s="27">
        <v>23074.04</v>
      </c>
      <c r="AR8" s="26">
        <v>0.953914</v>
      </c>
      <c r="AS8" s="27">
        <v>270.93</v>
      </c>
      <c r="AT8" s="27">
        <v>509218.44</v>
      </c>
    </row>
    <row r="9" spans="1:4" ht="17.25">
      <c r="A9" s="25">
        <v>2.7777777777777801E-3</v>
      </c>
      <c r="B9" s="26">
        <v>0.797828</v>
      </c>
      <c r="C9" s="27">
        <v>27.7514</v>
      </c>
      <c r="D9" s="27">
        <v>13047.39</v>
      </c>
      <c r="E9" s="26">
        <v>0.617313</v>
      </c>
      <c r="F9" s="27">
        <v>0.0379395</v>
      </c>
      <c r="G9" s="27">
        <v>18896.71</v>
      </c>
      <c r="H9" s="26">
        <v>0.610088</v>
      </c>
      <c r="I9" s="27">
        <v>0.0415805</v>
      </c>
      <c r="J9" s="27">
        <v>13739.34</v>
      </c>
      <c r="K9" s="26">
        <v>0.874527</v>
      </c>
      <c r="L9" s="27">
        <v>14.5647</v>
      </c>
      <c r="M9" s="27">
        <v>8635.06</v>
      </c>
      <c r="N9" s="26">
        <v>0.862867</v>
      </c>
      <c r="O9" s="27">
        <v>24.8863</v>
      </c>
      <c r="P9" s="27">
        <v>15505.62</v>
      </c>
      <c r="Q9" s="26">
        <v>0.629094</v>
      </c>
      <c r="R9" s="27">
        <v>0.573142</v>
      </c>
      <c r="S9" s="27">
        <v>779.666</v>
      </c>
      <c r="T9" s="26">
        <v>0</v>
      </c>
      <c r="U9" s="27">
        <v>0</v>
      </c>
      <c r="V9" s="27">
        <v>0</v>
      </c>
      <c r="W9" s="26">
        <v>0.988931</v>
      </c>
      <c r="X9" s="27">
        <v>0.635544</v>
      </c>
      <c r="Y9" s="27">
        <v>674.361</v>
      </c>
      <c r="Z9" s="26">
        <v>0.785629</v>
      </c>
      <c r="AA9" s="27">
        <v>2.96239</v>
      </c>
      <c r="AB9" s="27">
        <v>2900.84</v>
      </c>
      <c r="AC9" s="26">
        <v>0</v>
      </c>
      <c r="AD9" s="27">
        <v>0</v>
      </c>
      <c r="AE9" s="27">
        <v>0</v>
      </c>
      <c r="AF9" s="26">
        <v>0</v>
      </c>
      <c r="AG9" s="27">
        <v>0</v>
      </c>
      <c r="AH9" s="27">
        <v>1314.14</v>
      </c>
      <c r="AI9" s="26">
        <v>0.886064</v>
      </c>
      <c r="AJ9" s="27">
        <v>0.959672</v>
      </c>
      <c r="AK9" s="27">
        <v>1228.48</v>
      </c>
      <c r="AL9" s="26">
        <v>0.834221</v>
      </c>
      <c r="AM9" s="27">
        <v>23.0255</v>
      </c>
      <c r="AN9" s="27">
        <v>19429.49</v>
      </c>
      <c r="AO9" s="26">
        <v>0.852849</v>
      </c>
      <c r="AP9" s="27">
        <v>31.8686</v>
      </c>
      <c r="AQ9" s="27">
        <v>23074.57</v>
      </c>
      <c r="AR9" s="26">
        <v>0.957938</v>
      </c>
      <c r="AS9" s="27">
        <v>280.991</v>
      </c>
      <c r="AT9" s="27">
        <v>509222.91</v>
      </c>
    </row>
    <row r="10" spans="1:4" ht="17.25">
      <c r="A10" s="25">
        <v>3.4722222222222199E-3</v>
      </c>
      <c r="B10" s="26">
        <v>0.800231</v>
      </c>
      <c r="C10" s="27">
        <v>27.9178</v>
      </c>
      <c r="D10" s="27">
        <v>13047.86</v>
      </c>
      <c r="E10" s="26">
        <v>0.6175</v>
      </c>
      <c r="F10" s="27">
        <v>0.0378493</v>
      </c>
      <c r="G10" s="27">
        <v>18896.71</v>
      </c>
      <c r="H10" s="26">
        <v>0.616052</v>
      </c>
      <c r="I10" s="27">
        <v>0.0419618</v>
      </c>
      <c r="J10" s="27">
        <v>13739.34</v>
      </c>
      <c r="K10" s="26">
        <v>0.875656</v>
      </c>
      <c r="L10" s="27">
        <v>14.6521</v>
      </c>
      <c r="M10" s="27">
        <v>8635.3</v>
      </c>
      <c r="N10" s="26">
        <v>0.863404</v>
      </c>
      <c r="O10" s="27">
        <v>24.8939</v>
      </c>
      <c r="P10" s="27">
        <v>15506.05</v>
      </c>
      <c r="Q10" s="26">
        <v>0.629493</v>
      </c>
      <c r="R10" s="27">
        <v>0.572769</v>
      </c>
      <c r="S10" s="27">
        <v>779.675</v>
      </c>
      <c r="T10" s="26">
        <v>0</v>
      </c>
      <c r="U10" s="27">
        <v>0</v>
      </c>
      <c r="V10" s="27">
        <v>0</v>
      </c>
      <c r="W10" s="26">
        <v>0.988896</v>
      </c>
      <c r="X10" s="27">
        <v>0.634825</v>
      </c>
      <c r="Y10" s="27">
        <v>674.372</v>
      </c>
      <c r="Z10" s="26">
        <v>0.787544</v>
      </c>
      <c r="AA10" s="27">
        <v>2.97273</v>
      </c>
      <c r="AB10" s="27">
        <v>2900.9</v>
      </c>
      <c r="AC10" s="26">
        <v>0</v>
      </c>
      <c r="AD10" s="27">
        <v>0</v>
      </c>
      <c r="AE10" s="27">
        <v>0</v>
      </c>
      <c r="AF10" s="26">
        <v>0</v>
      </c>
      <c r="AG10" s="27">
        <v>0</v>
      </c>
      <c r="AH10" s="27">
        <v>1314.14</v>
      </c>
      <c r="AI10" s="26">
        <v>0.870245</v>
      </c>
      <c r="AJ10" s="27">
        <v>6.93043</v>
      </c>
      <c r="AK10" s="27">
        <v>1228.57</v>
      </c>
      <c r="AL10" s="26">
        <v>0.843205</v>
      </c>
      <c r="AM10" s="27">
        <v>24.1009</v>
      </c>
      <c r="AN10" s="27">
        <v>19429.88</v>
      </c>
      <c r="AO10" s="26">
        <v>0.849105</v>
      </c>
      <c r="AP10" s="27">
        <v>31.0542</v>
      </c>
      <c r="AQ10" s="27">
        <v>23075.1</v>
      </c>
      <c r="AR10" s="26">
        <v>0.957109</v>
      </c>
      <c r="AS10" s="27">
        <v>283.236</v>
      </c>
      <c r="AT10" s="27">
        <v>509227.78</v>
      </c>
    </row>
    <row r="11" spans="1:4" ht="17.25">
      <c r="A11" s="25">
        <v>4.1666666666666701E-3</v>
      </c>
      <c r="B11" s="26">
        <v>0.803106</v>
      </c>
      <c r="C11" s="27">
        <v>28.1772</v>
      </c>
      <c r="D11" s="27">
        <v>13048.33</v>
      </c>
      <c r="E11" s="26">
        <v>0.616636</v>
      </c>
      <c r="F11" s="27">
        <v>0.0378148</v>
      </c>
      <c r="G11" s="27">
        <v>18896.72</v>
      </c>
      <c r="H11" s="26">
        <v>0.615855</v>
      </c>
      <c r="I11" s="27">
        <v>0.0418867</v>
      </c>
      <c r="J11" s="27">
        <v>13739.34</v>
      </c>
      <c r="K11" s="26">
        <v>0.875876</v>
      </c>
      <c r="L11" s="27">
        <v>14.6535</v>
      </c>
      <c r="M11" s="27">
        <v>8635.55</v>
      </c>
      <c r="N11" s="26">
        <v>0.864635</v>
      </c>
      <c r="O11" s="27">
        <v>25.0161</v>
      </c>
      <c r="P11" s="27">
        <v>15506.47</v>
      </c>
      <c r="Q11" s="26">
        <v>0.630305</v>
      </c>
      <c r="R11" s="27">
        <v>0.573309</v>
      </c>
      <c r="S11" s="27">
        <v>779.685</v>
      </c>
      <c r="T11" s="26">
        <v>0</v>
      </c>
      <c r="U11" s="27">
        <v>0</v>
      </c>
      <c r="V11" s="27">
        <v>0</v>
      </c>
      <c r="W11" s="26">
        <v>0.988853</v>
      </c>
      <c r="X11" s="27">
        <v>0.635322</v>
      </c>
      <c r="Y11" s="27">
        <v>674.382</v>
      </c>
      <c r="Z11" s="26">
        <v>0.787478</v>
      </c>
      <c r="AA11" s="27">
        <v>2.97383</v>
      </c>
      <c r="AB11" s="27">
        <v>2900.94</v>
      </c>
      <c r="AC11" s="26">
        <v>0</v>
      </c>
      <c r="AD11" s="27">
        <v>0</v>
      </c>
      <c r="AE11" s="27">
        <v>0</v>
      </c>
      <c r="AF11" s="26">
        <v>0.768451</v>
      </c>
      <c r="AG11" s="27">
        <v>0.00483444</v>
      </c>
      <c r="AH11" s="27">
        <v>1314.14</v>
      </c>
      <c r="AI11" s="26">
        <v>0.873321</v>
      </c>
      <c r="AJ11" s="27">
        <v>7.04959</v>
      </c>
      <c r="AK11" s="27">
        <v>1228.69</v>
      </c>
      <c r="AL11" s="26">
        <v>0.844097</v>
      </c>
      <c r="AM11" s="27">
        <v>24.2449</v>
      </c>
      <c r="AN11" s="27">
        <v>19430.28</v>
      </c>
      <c r="AO11" s="26">
        <v>0.85067</v>
      </c>
      <c r="AP11" s="27">
        <v>31.2879</v>
      </c>
      <c r="AQ11" s="27">
        <v>23075.61</v>
      </c>
      <c r="AR11" s="26">
        <v>0.956579</v>
      </c>
      <c r="AS11" s="27">
        <v>286.379</v>
      </c>
      <c r="AT11" s="27">
        <v>509232.53</v>
      </c>
    </row>
    <row r="12" spans="1:4" ht="17.25">
      <c r="A12" s="25">
        <v>4.8611111111111103E-3</v>
      </c>
      <c r="B12" s="26">
        <v>0.804828</v>
      </c>
      <c r="C12" s="27">
        <v>28.358</v>
      </c>
      <c r="D12" s="27">
        <v>13048.79</v>
      </c>
      <c r="E12" s="26">
        <v>0.617937</v>
      </c>
      <c r="F12" s="27">
        <v>0.0378813</v>
      </c>
      <c r="G12" s="27">
        <v>18896.72</v>
      </c>
      <c r="H12" s="26">
        <v>0.617107</v>
      </c>
      <c r="I12" s="27">
        <v>0.0419806</v>
      </c>
      <c r="J12" s="27">
        <v>13739.34</v>
      </c>
      <c r="K12" s="26">
        <v>0.877698</v>
      </c>
      <c r="L12" s="27">
        <v>14.8228</v>
      </c>
      <c r="M12" s="27">
        <v>8635.79</v>
      </c>
      <c r="N12" s="26">
        <v>0.865839</v>
      </c>
      <c r="O12" s="27">
        <v>25.1722</v>
      </c>
      <c r="P12" s="27">
        <v>15506.88</v>
      </c>
      <c r="Q12" s="26">
        <v>0.628863</v>
      </c>
      <c r="R12" s="27">
        <v>0.570068</v>
      </c>
      <c r="S12" s="27">
        <v>779.694</v>
      </c>
      <c r="T12" s="26">
        <v>0</v>
      </c>
      <c r="U12" s="27">
        <v>0</v>
      </c>
      <c r="V12" s="27">
        <v>0</v>
      </c>
      <c r="W12" s="26">
        <v>0.988902</v>
      </c>
      <c r="X12" s="27">
        <v>0.634125</v>
      </c>
      <c r="Y12" s="27">
        <v>674.393</v>
      </c>
      <c r="Z12" s="26">
        <v>0.78843</v>
      </c>
      <c r="AA12" s="27">
        <v>2.97104</v>
      </c>
      <c r="AB12" s="27">
        <v>2900.99</v>
      </c>
      <c r="AC12" s="26">
        <v>0</v>
      </c>
      <c r="AD12" s="27">
        <v>0</v>
      </c>
      <c r="AE12" s="27">
        <v>0</v>
      </c>
      <c r="AF12" s="26">
        <v>0</v>
      </c>
      <c r="AG12" s="27">
        <v>0</v>
      </c>
      <c r="AH12" s="27">
        <v>1314.14</v>
      </c>
      <c r="AI12" s="26">
        <v>0.874604</v>
      </c>
      <c r="AJ12" s="27">
        <v>7.09179</v>
      </c>
      <c r="AK12" s="27">
        <v>1228.81</v>
      </c>
      <c r="AL12" s="26">
        <v>0.838068</v>
      </c>
      <c r="AM12" s="27">
        <v>23.3729</v>
      </c>
      <c r="AN12" s="27">
        <v>19430.68</v>
      </c>
      <c r="AO12" s="26">
        <v>0.856825</v>
      </c>
      <c r="AP12" s="27">
        <v>32.4384</v>
      </c>
      <c r="AQ12" s="27">
        <v>23076.14</v>
      </c>
      <c r="AR12" s="26">
        <v>0.956684</v>
      </c>
      <c r="AS12" s="27">
        <v>286.757</v>
      </c>
      <c r="AT12" s="27">
        <v>509237.19</v>
      </c>
    </row>
    <row r="13" spans="1:4" ht="17.25">
      <c r="A13" s="25">
        <v>5.5555555555555601E-3</v>
      </c>
      <c r="B13" s="26">
        <v>0.805103</v>
      </c>
      <c r="C13" s="27">
        <v>28.6192</v>
      </c>
      <c r="D13" s="27">
        <v>13049.27</v>
      </c>
      <c r="E13" s="26">
        <v>0.615996</v>
      </c>
      <c r="F13" s="27">
        <v>0.037768</v>
      </c>
      <c r="G13" s="27">
        <v>18896.72</v>
      </c>
      <c r="H13" s="26">
        <v>0.612253</v>
      </c>
      <c r="I13" s="27">
        <v>0.0417393</v>
      </c>
      <c r="J13" s="27">
        <v>13739.34</v>
      </c>
      <c r="K13" s="26">
        <v>0.878933</v>
      </c>
      <c r="L13" s="27">
        <v>15.0119</v>
      </c>
      <c r="M13" s="27">
        <v>8636.04</v>
      </c>
      <c r="N13" s="26">
        <v>0.866512</v>
      </c>
      <c r="O13" s="27">
        <v>25.418</v>
      </c>
      <c r="P13" s="27">
        <v>15507.3</v>
      </c>
      <c r="Q13" s="26">
        <v>0.629992</v>
      </c>
      <c r="R13" s="27">
        <v>0.573934</v>
      </c>
      <c r="S13" s="27">
        <v>779.703</v>
      </c>
      <c r="T13" s="26">
        <v>0</v>
      </c>
      <c r="U13" s="27">
        <v>0</v>
      </c>
      <c r="V13" s="27">
        <v>0</v>
      </c>
      <c r="W13" s="26">
        <v>0.988904</v>
      </c>
      <c r="X13" s="27">
        <v>0.636248</v>
      </c>
      <c r="Y13" s="27">
        <v>674.403</v>
      </c>
      <c r="Z13" s="26">
        <v>0.785716</v>
      </c>
      <c r="AA13" s="27">
        <v>2.95936</v>
      </c>
      <c r="AB13" s="27">
        <v>2901.04</v>
      </c>
      <c r="AC13" s="26">
        <v>0</v>
      </c>
      <c r="AD13" s="27">
        <v>0</v>
      </c>
      <c r="AE13" s="27">
        <v>0</v>
      </c>
      <c r="AF13" s="26">
        <v>0</v>
      </c>
      <c r="AG13" s="27">
        <v>0</v>
      </c>
      <c r="AH13" s="27">
        <v>1314.14</v>
      </c>
      <c r="AI13" s="26">
        <v>0.875581</v>
      </c>
      <c r="AJ13" s="27">
        <v>7.16185</v>
      </c>
      <c r="AK13" s="27">
        <v>1228.93</v>
      </c>
      <c r="AL13" s="26">
        <v>0.841053</v>
      </c>
      <c r="AM13" s="27">
        <v>23.8539</v>
      </c>
      <c r="AN13" s="27">
        <v>19431.07</v>
      </c>
      <c r="AO13" s="26">
        <v>0.856792</v>
      </c>
      <c r="AP13" s="27">
        <v>32.6017</v>
      </c>
      <c r="AQ13" s="27">
        <v>23076.68</v>
      </c>
      <c r="AR13" s="26">
        <v>0.95677</v>
      </c>
      <c r="AS13" s="27">
        <v>289.079</v>
      </c>
      <c r="AT13" s="27">
        <v>509242</v>
      </c>
    </row>
    <row r="14" spans="1:4" ht="17.25">
      <c r="A14" s="25">
        <v>6.2500000000000003E-3</v>
      </c>
      <c r="B14" s="26">
        <v>0.808219</v>
      </c>
      <c r="C14" s="27">
        <v>28.4347</v>
      </c>
      <c r="D14" s="27">
        <v>13049.75</v>
      </c>
      <c r="E14" s="26">
        <v>0.615349</v>
      </c>
      <c r="F14" s="27">
        <v>0.0375951</v>
      </c>
      <c r="G14" s="27">
        <v>18896.72</v>
      </c>
      <c r="H14" s="26">
        <v>0.617547</v>
      </c>
      <c r="I14" s="27">
        <v>0.0416267</v>
      </c>
      <c r="J14" s="27">
        <v>13739.34</v>
      </c>
      <c r="K14" s="26">
        <v>0.87944</v>
      </c>
      <c r="L14" s="27">
        <v>14.9175</v>
      </c>
      <c r="M14" s="27">
        <v>8636.29</v>
      </c>
      <c r="N14" s="26">
        <v>0.867166</v>
      </c>
      <c r="O14" s="27">
        <v>25.1489</v>
      </c>
      <c r="P14" s="27">
        <v>15507.73</v>
      </c>
      <c r="Q14" s="26">
        <v>0.630431</v>
      </c>
      <c r="R14" s="27">
        <v>0.570121</v>
      </c>
      <c r="S14" s="27">
        <v>779.713</v>
      </c>
      <c r="T14" s="26">
        <v>0</v>
      </c>
      <c r="U14" s="27">
        <v>0</v>
      </c>
      <c r="V14" s="27">
        <v>0</v>
      </c>
      <c r="W14" s="26">
        <v>0.988663</v>
      </c>
      <c r="X14" s="27">
        <v>0.632228</v>
      </c>
      <c r="Y14" s="27">
        <v>674.414</v>
      </c>
      <c r="Z14" s="26">
        <v>0.78747</v>
      </c>
      <c r="AA14" s="27">
        <v>2.9118</v>
      </c>
      <c r="AB14" s="27">
        <v>2901.09</v>
      </c>
      <c r="AC14" s="26">
        <v>0</v>
      </c>
      <c r="AD14" s="27">
        <v>0</v>
      </c>
      <c r="AE14" s="27">
        <v>0</v>
      </c>
      <c r="AF14" s="26">
        <v>0</v>
      </c>
      <c r="AG14" s="27">
        <v>0</v>
      </c>
      <c r="AH14" s="27">
        <v>1314.14</v>
      </c>
      <c r="AI14" s="26">
        <v>0.895027</v>
      </c>
      <c r="AJ14" s="27">
        <v>0.951046</v>
      </c>
      <c r="AK14" s="27">
        <v>1229.04</v>
      </c>
      <c r="AL14" s="26">
        <v>0.84632</v>
      </c>
      <c r="AM14" s="27">
        <v>24.3598</v>
      </c>
      <c r="AN14" s="27">
        <v>19431.48</v>
      </c>
      <c r="AO14" s="26">
        <v>0.858638</v>
      </c>
      <c r="AP14" s="27">
        <v>32.601</v>
      </c>
      <c r="AQ14" s="27">
        <v>23077.24</v>
      </c>
      <c r="AR14" s="26">
        <v>0.953552</v>
      </c>
      <c r="AS14" s="27">
        <v>293.685</v>
      </c>
      <c r="AT14" s="27">
        <v>509247.16</v>
      </c>
    </row>
    <row r="15" spans="1:4" ht="17.25">
      <c r="A15" s="25">
        <v>6.9444444444444397E-3</v>
      </c>
      <c r="B15" s="26">
        <v>0.809042</v>
      </c>
      <c r="C15" s="27">
        <v>28.3486</v>
      </c>
      <c r="D15" s="27">
        <v>13050.23</v>
      </c>
      <c r="E15" s="26">
        <v>0.617393</v>
      </c>
      <c r="F15" s="27">
        <v>0.0374363</v>
      </c>
      <c r="G15" s="27">
        <v>18896.72</v>
      </c>
      <c r="H15" s="26">
        <v>0.612331</v>
      </c>
      <c r="I15" s="27">
        <v>0.0411853</v>
      </c>
      <c r="J15" s="27">
        <v>13739.34</v>
      </c>
      <c r="K15" s="26">
        <v>0.877085</v>
      </c>
      <c r="L15" s="27">
        <v>14.5996</v>
      </c>
      <c r="M15" s="27">
        <v>8636.54</v>
      </c>
      <c r="N15" s="26">
        <v>0.865009</v>
      </c>
      <c r="O15" s="27">
        <v>24.6235</v>
      </c>
      <c r="P15" s="27">
        <v>15508.15</v>
      </c>
      <c r="Q15" s="26">
        <v>0.63179</v>
      </c>
      <c r="R15" s="27">
        <v>0.570097</v>
      </c>
      <c r="S15" s="27">
        <v>779.722</v>
      </c>
      <c r="T15" s="26">
        <v>0</v>
      </c>
      <c r="U15" s="27">
        <v>0</v>
      </c>
      <c r="V15" s="27">
        <v>0</v>
      </c>
      <c r="W15" s="26">
        <v>0.988603</v>
      </c>
      <c r="X15" s="27">
        <v>0.629516</v>
      </c>
      <c r="Y15" s="27">
        <v>674.424</v>
      </c>
      <c r="Z15" s="26">
        <v>0.788936</v>
      </c>
      <c r="AA15" s="27">
        <v>2.93702</v>
      </c>
      <c r="AB15" s="27">
        <v>2901.14</v>
      </c>
      <c r="AC15" s="26">
        <v>0</v>
      </c>
      <c r="AD15" s="27">
        <v>0</v>
      </c>
      <c r="AE15" s="27">
        <v>0</v>
      </c>
      <c r="AF15" s="26">
        <v>0</v>
      </c>
      <c r="AG15" s="27">
        <v>0</v>
      </c>
      <c r="AH15" s="27">
        <v>1314.14</v>
      </c>
      <c r="AI15" s="26">
        <v>0.898448</v>
      </c>
      <c r="AJ15" s="27">
        <v>0.943564</v>
      </c>
      <c r="AK15" s="27">
        <v>1229.06</v>
      </c>
      <c r="AL15" s="26">
        <v>0.843436</v>
      </c>
      <c r="AM15" s="27">
        <v>23.8479</v>
      </c>
      <c r="AN15" s="27">
        <v>19431.88</v>
      </c>
      <c r="AO15" s="26">
        <v>0.851962</v>
      </c>
      <c r="AP15" s="27">
        <v>31.1086</v>
      </c>
      <c r="AQ15" s="27">
        <v>23077.75</v>
      </c>
      <c r="AR15" s="26">
        <v>0.949128</v>
      </c>
      <c r="AS15" s="27">
        <v>306.28</v>
      </c>
      <c r="AT15" s="27">
        <v>509252.06</v>
      </c>
    </row>
    <row r="16" spans="1:4" ht="17.25">
      <c r="A16" s="25">
        <v>7.6388888888888904E-3</v>
      </c>
      <c r="B16" s="26">
        <v>0.785014</v>
      </c>
      <c r="C16" s="27">
        <v>25.779</v>
      </c>
      <c r="D16" s="27">
        <v>13050.66</v>
      </c>
      <c r="E16" s="26">
        <v>0.617262</v>
      </c>
      <c r="F16" s="27">
        <v>0.0375588</v>
      </c>
      <c r="G16" s="27">
        <v>18896.72</v>
      </c>
      <c r="H16" s="26">
        <v>0.613178</v>
      </c>
      <c r="I16" s="27">
        <v>0.0414224</v>
      </c>
      <c r="J16" s="27">
        <v>13739.34</v>
      </c>
      <c r="K16" s="26">
        <v>0.874007</v>
      </c>
      <c r="L16" s="27">
        <v>14.3769</v>
      </c>
      <c r="M16" s="27">
        <v>8636.78</v>
      </c>
      <c r="N16" s="26">
        <v>0.863187</v>
      </c>
      <c r="O16" s="27">
        <v>24.4761</v>
      </c>
      <c r="P16" s="27">
        <v>15508.54</v>
      </c>
      <c r="Q16" s="26">
        <v>0.630975</v>
      </c>
      <c r="R16" s="27">
        <v>0.571291</v>
      </c>
      <c r="S16" s="27">
        <v>779.732</v>
      </c>
      <c r="T16" s="26">
        <v>0</v>
      </c>
      <c r="U16" s="27">
        <v>0</v>
      </c>
      <c r="V16" s="27">
        <v>0</v>
      </c>
      <c r="W16" s="26">
        <v>0.988659</v>
      </c>
      <c r="X16" s="27">
        <v>0.63152</v>
      </c>
      <c r="Y16" s="27">
        <v>674.435</v>
      </c>
      <c r="Z16" s="26">
        <v>0.788637</v>
      </c>
      <c r="AA16" s="27">
        <v>2.94887</v>
      </c>
      <c r="AB16" s="27">
        <v>2901.19</v>
      </c>
      <c r="AC16" s="26">
        <v>0</v>
      </c>
      <c r="AD16" s="27">
        <v>0</v>
      </c>
      <c r="AE16" s="27">
        <v>0</v>
      </c>
      <c r="AF16" s="26">
        <v>0</v>
      </c>
      <c r="AG16" s="27">
        <v>0</v>
      </c>
      <c r="AH16" s="27">
        <v>1314.14</v>
      </c>
      <c r="AI16" s="26">
        <v>0.897876</v>
      </c>
      <c r="AJ16" s="27">
        <v>0.943679</v>
      </c>
      <c r="AK16" s="27">
        <v>1229.08</v>
      </c>
      <c r="AL16" s="26">
        <v>0.834609</v>
      </c>
      <c r="AM16" s="27">
        <v>22.7886</v>
      </c>
      <c r="AN16" s="27">
        <v>19432.28</v>
      </c>
      <c r="AO16" s="26">
        <v>0.851494</v>
      </c>
      <c r="AP16" s="27">
        <v>31.1803</v>
      </c>
      <c r="AQ16" s="27">
        <v>23078.28</v>
      </c>
      <c r="AR16" s="26">
        <v>0.952561</v>
      </c>
      <c r="AS16" s="27">
        <v>287.421</v>
      </c>
      <c r="AT16" s="27">
        <v>509256.75</v>
      </c>
    </row>
    <row r="17" spans="1:4" ht="17.25">
      <c r="A17" s="25">
        <v>8.3333333333333297E-3</v>
      </c>
      <c r="B17" s="26">
        <v>0.781272</v>
      </c>
      <c r="C17" s="27">
        <v>25.544</v>
      </c>
      <c r="D17" s="27">
        <v>13051.09</v>
      </c>
      <c r="E17" s="26">
        <v>0.618636</v>
      </c>
      <c r="F17" s="27">
        <v>0.0377929</v>
      </c>
      <c r="G17" s="27">
        <v>18896.72</v>
      </c>
      <c r="H17" s="26">
        <v>0.612557</v>
      </c>
      <c r="I17" s="27">
        <v>0.0415209</v>
      </c>
      <c r="J17" s="27">
        <v>13739.34</v>
      </c>
      <c r="K17" s="26">
        <v>0.8723</v>
      </c>
      <c r="L17" s="27">
        <v>14.2606</v>
      </c>
      <c r="M17" s="27">
        <v>8637.02</v>
      </c>
      <c r="N17" s="26">
        <v>0.860779</v>
      </c>
      <c r="O17" s="27">
        <v>24.2802</v>
      </c>
      <c r="P17" s="27">
        <v>15508.96</v>
      </c>
      <c r="Q17" s="26">
        <v>0.630504</v>
      </c>
      <c r="R17" s="27">
        <v>0.571843</v>
      </c>
      <c r="S17" s="27">
        <v>779.741</v>
      </c>
      <c r="T17" s="26">
        <v>0</v>
      </c>
      <c r="U17" s="27">
        <v>0</v>
      </c>
      <c r="V17" s="27">
        <v>0</v>
      </c>
      <c r="W17" s="26">
        <v>0.988795</v>
      </c>
      <c r="X17" s="27">
        <v>0.634013</v>
      </c>
      <c r="Y17" s="27">
        <v>674.446</v>
      </c>
      <c r="Z17" s="26">
        <v>0.780828</v>
      </c>
      <c r="AA17" s="27">
        <v>2.96889</v>
      </c>
      <c r="AB17" s="27">
        <v>2901.24</v>
      </c>
      <c r="AC17" s="26">
        <v>0</v>
      </c>
      <c r="AD17" s="27">
        <v>0</v>
      </c>
      <c r="AE17" s="27">
        <v>0</v>
      </c>
      <c r="AF17" s="26">
        <v>0.872443</v>
      </c>
      <c r="AG17" s="27">
        <v>0.0146148</v>
      </c>
      <c r="AH17" s="27">
        <v>1314.14</v>
      </c>
      <c r="AI17" s="26">
        <v>0.897326</v>
      </c>
      <c r="AJ17" s="27">
        <v>0.941424</v>
      </c>
      <c r="AK17" s="27">
        <v>1229.09</v>
      </c>
      <c r="AL17" s="26">
        <v>0.835439</v>
      </c>
      <c r="AM17" s="27">
        <v>23.0161</v>
      </c>
      <c r="AN17" s="27">
        <v>19432.65</v>
      </c>
      <c r="AO17" s="26">
        <v>0.847662</v>
      </c>
      <c r="AP17" s="27">
        <v>30.6884</v>
      </c>
      <c r="AQ17" s="27">
        <v>23078.79</v>
      </c>
      <c r="AR17" s="26">
        <v>0.949642</v>
      </c>
      <c r="AS17" s="27">
        <v>280.754</v>
      </c>
      <c r="AT17" s="27">
        <v>509261.69</v>
      </c>
    </row>
    <row r="18" spans="1:4" ht="17.25">
      <c r="A18" s="25">
        <v>9.0277777777777804E-3</v>
      </c>
      <c r="B18" s="26">
        <v>0.776473</v>
      </c>
      <c r="C18" s="27">
        <v>25.1994</v>
      </c>
      <c r="D18" s="27">
        <v>13051.51</v>
      </c>
      <c r="E18" s="26">
        <v>0.61585</v>
      </c>
      <c r="F18" s="27">
        <v>0.0377903</v>
      </c>
      <c r="G18" s="27">
        <v>18896.72</v>
      </c>
      <c r="H18" s="26">
        <v>0.611235</v>
      </c>
      <c r="I18" s="27">
        <v>0.0415939</v>
      </c>
      <c r="J18" s="27">
        <v>13739.34</v>
      </c>
      <c r="K18" s="26">
        <v>0.8699</v>
      </c>
      <c r="L18" s="27">
        <v>14.0839</v>
      </c>
      <c r="M18" s="27">
        <v>8637.25</v>
      </c>
      <c r="N18" s="26">
        <v>0.857177</v>
      </c>
      <c r="O18" s="27">
        <v>23.8365</v>
      </c>
      <c r="P18" s="27">
        <v>15509.35</v>
      </c>
      <c r="Q18" s="26">
        <v>0.629008</v>
      </c>
      <c r="R18" s="27">
        <v>0.570133</v>
      </c>
      <c r="S18" s="27">
        <v>779.751</v>
      </c>
      <c r="T18" s="26">
        <v>0</v>
      </c>
      <c r="U18" s="27">
        <v>0</v>
      </c>
      <c r="V18" s="27">
        <v>0</v>
      </c>
      <c r="W18" s="26">
        <v>0.988801</v>
      </c>
      <c r="X18" s="27">
        <v>0.63372</v>
      </c>
      <c r="Y18" s="27">
        <v>674.456</v>
      </c>
      <c r="Z18" s="26">
        <v>0.786696</v>
      </c>
      <c r="AA18" s="27">
        <v>2.95526</v>
      </c>
      <c r="AB18" s="27">
        <v>2901.29</v>
      </c>
      <c r="AC18" s="26">
        <v>0</v>
      </c>
      <c r="AD18" s="27">
        <v>0</v>
      </c>
      <c r="AE18" s="27">
        <v>0</v>
      </c>
      <c r="AF18" s="26">
        <v>0.861087</v>
      </c>
      <c r="AG18" s="27">
        <v>4.85362</v>
      </c>
      <c r="AH18" s="27">
        <v>1314.19</v>
      </c>
      <c r="AI18" s="26">
        <v>0.896704</v>
      </c>
      <c r="AJ18" s="27">
        <v>0.940432</v>
      </c>
      <c r="AK18" s="27">
        <v>1229.11</v>
      </c>
      <c r="AL18" s="26">
        <v>0.837571</v>
      </c>
      <c r="AM18" s="27">
        <v>23.3544</v>
      </c>
      <c r="AN18" s="27">
        <v>19433.04</v>
      </c>
      <c r="AO18" s="26">
        <v>0.845076</v>
      </c>
      <c r="AP18" s="27">
        <v>30.2959</v>
      </c>
      <c r="AQ18" s="27">
        <v>23079.31</v>
      </c>
      <c r="AR18" s="26">
        <v>0.953441</v>
      </c>
      <c r="AS18" s="27">
        <v>273.356</v>
      </c>
      <c r="AT18" s="27">
        <v>509266.19</v>
      </c>
    </row>
    <row r="19" spans="1:4" ht="17.25">
      <c r="A19" s="25">
        <v>9.7222222222222206E-3</v>
      </c>
      <c r="B19" s="26">
        <v>0.780242</v>
      </c>
      <c r="C19" s="27">
        <v>25.7251</v>
      </c>
      <c r="D19" s="27">
        <v>13051.94</v>
      </c>
      <c r="E19" s="26">
        <v>0.615745</v>
      </c>
      <c r="F19" s="27">
        <v>0.0376868</v>
      </c>
      <c r="G19" s="27">
        <v>18896.72</v>
      </c>
      <c r="H19" s="26">
        <v>0.612556</v>
      </c>
      <c r="I19" s="27">
        <v>0.0417113</v>
      </c>
      <c r="J19" s="27">
        <v>13739.34</v>
      </c>
      <c r="K19" s="26">
        <v>0.870825</v>
      </c>
      <c r="L19" s="27">
        <v>14.1903</v>
      </c>
      <c r="M19" s="27">
        <v>8637.49</v>
      </c>
      <c r="N19" s="26">
        <v>0.858684</v>
      </c>
      <c r="O19" s="27">
        <v>24.1454</v>
      </c>
      <c r="P19" s="27">
        <v>15509.76</v>
      </c>
      <c r="Q19" s="26">
        <v>0.628477</v>
      </c>
      <c r="R19" s="27">
        <v>0.570221</v>
      </c>
      <c r="S19" s="27">
        <v>779.761</v>
      </c>
      <c r="T19" s="26">
        <v>0</v>
      </c>
      <c r="U19" s="27">
        <v>0</v>
      </c>
      <c r="V19" s="27">
        <v>0</v>
      </c>
      <c r="W19" s="26">
        <v>0.988747</v>
      </c>
      <c r="X19" s="27">
        <v>0.63336</v>
      </c>
      <c r="Y19" s="27">
        <v>674.467</v>
      </c>
      <c r="Z19" s="26">
        <v>0.785665</v>
      </c>
      <c r="AA19" s="27">
        <v>2.95913</v>
      </c>
      <c r="AB19" s="27">
        <v>2901.34</v>
      </c>
      <c r="AC19" s="26">
        <v>0</v>
      </c>
      <c r="AD19" s="27">
        <v>0</v>
      </c>
      <c r="AE19" s="27">
        <v>0</v>
      </c>
      <c r="AF19" s="26">
        <v>0.866092</v>
      </c>
      <c r="AG19" s="27">
        <v>5.01473</v>
      </c>
      <c r="AH19" s="27">
        <v>1314.28</v>
      </c>
      <c r="AI19" s="26">
        <v>0.896712</v>
      </c>
      <c r="AJ19" s="27">
        <v>0.944052</v>
      </c>
      <c r="AK19" s="27">
        <v>1229.12</v>
      </c>
      <c r="AL19" s="26">
        <v>0.836872</v>
      </c>
      <c r="AM19" s="27">
        <v>23.3029</v>
      </c>
      <c r="AN19" s="27">
        <v>19433.44</v>
      </c>
      <c r="AO19" s="26">
        <v>0.847249</v>
      </c>
      <c r="AP19" s="27">
        <v>30.7644</v>
      </c>
      <c r="AQ19" s="27">
        <v>23079.81</v>
      </c>
      <c r="AR19" s="26">
        <v>0.953444</v>
      </c>
      <c r="AS19" s="27">
        <v>275.533</v>
      </c>
      <c r="AT19" s="27">
        <v>509270.97</v>
      </c>
    </row>
    <row r="20" spans="1:4" ht="17.25">
      <c r="A20" s="25">
        <v>1.0416666666666701E-2</v>
      </c>
      <c r="B20" s="26">
        <v>0.780914</v>
      </c>
      <c r="C20" s="27">
        <v>25.787</v>
      </c>
      <c r="D20" s="27">
        <v>13052.37</v>
      </c>
      <c r="E20" s="26">
        <v>0.617349</v>
      </c>
      <c r="F20" s="27">
        <v>0.0378483</v>
      </c>
      <c r="G20" s="27">
        <v>18896.72</v>
      </c>
      <c r="H20" s="26">
        <v>0.614627</v>
      </c>
      <c r="I20" s="27">
        <v>0.0418598</v>
      </c>
      <c r="J20" s="27">
        <v>13739.34</v>
      </c>
      <c r="K20" s="26">
        <v>0.872139</v>
      </c>
      <c r="L20" s="27">
        <v>14.3008</v>
      </c>
      <c r="M20" s="27">
        <v>8637.73</v>
      </c>
      <c r="N20" s="26">
        <v>0.858633</v>
      </c>
      <c r="O20" s="27">
        <v>24.1408</v>
      </c>
      <c r="P20" s="27">
        <v>15510.17</v>
      </c>
      <c r="Q20" s="26">
        <v>0.62917</v>
      </c>
      <c r="R20" s="27">
        <v>0.571971</v>
      </c>
      <c r="S20" s="27">
        <v>779.771</v>
      </c>
      <c r="T20" s="26">
        <v>0</v>
      </c>
      <c r="U20" s="27">
        <v>0</v>
      </c>
      <c r="V20" s="27">
        <v>0</v>
      </c>
      <c r="W20" s="26">
        <v>0.988947</v>
      </c>
      <c r="X20" s="27">
        <v>0.63489</v>
      </c>
      <c r="Y20" s="27">
        <v>674.477</v>
      </c>
      <c r="Z20" s="26">
        <v>0.785605</v>
      </c>
      <c r="AA20" s="27">
        <v>2.96414</v>
      </c>
      <c r="AB20" s="27">
        <v>2901.39</v>
      </c>
      <c r="AC20" s="26">
        <v>0</v>
      </c>
      <c r="AD20" s="27">
        <v>0</v>
      </c>
      <c r="AE20" s="27">
        <v>0</v>
      </c>
      <c r="AF20" s="26">
        <v>0.864067</v>
      </c>
      <c r="AG20" s="27">
        <v>4.92582</v>
      </c>
      <c r="AH20" s="27">
        <v>1314.36</v>
      </c>
      <c r="AI20" s="26">
        <v>0.896324</v>
      </c>
      <c r="AJ20" s="27">
        <v>0.939276</v>
      </c>
      <c r="AK20" s="27">
        <v>1229.14</v>
      </c>
      <c r="AL20" s="26">
        <v>0.832455</v>
      </c>
      <c r="AM20" s="27">
        <v>22.7846</v>
      </c>
      <c r="AN20" s="27">
        <v>19433.81</v>
      </c>
      <c r="AO20" s="26">
        <v>0.851094</v>
      </c>
      <c r="AP20" s="27">
        <v>31.4951</v>
      </c>
      <c r="AQ20" s="27">
        <v>23080.33</v>
      </c>
      <c r="AR20" s="26">
        <v>0.953743</v>
      </c>
      <c r="AS20" s="27">
        <v>275.735</v>
      </c>
      <c r="AT20" s="27">
        <v>509275.56</v>
      </c>
    </row>
    <row r="21" spans="1:4" ht="17.25">
      <c r="A21" s="25">
        <v>1.1111111111111099E-2</v>
      </c>
      <c r="B21" s="26">
        <v>0.78497</v>
      </c>
      <c r="C21" s="27">
        <v>26.0823</v>
      </c>
      <c r="D21" s="27">
        <v>13052.8</v>
      </c>
      <c r="E21" s="26">
        <v>0.616537</v>
      </c>
      <c r="F21" s="27">
        <v>0.0378008</v>
      </c>
      <c r="G21" s="27">
        <v>18896.72</v>
      </c>
      <c r="H21" s="26">
        <v>0.61346</v>
      </c>
      <c r="I21" s="27">
        <v>0.0417945</v>
      </c>
      <c r="J21" s="27">
        <v>13739.34</v>
      </c>
      <c r="K21" s="26">
        <v>0.874577</v>
      </c>
      <c r="L21" s="27">
        <v>14.501</v>
      </c>
      <c r="M21" s="27">
        <v>8637.97</v>
      </c>
      <c r="N21" s="26">
        <v>0.861562</v>
      </c>
      <c r="O21" s="27">
        <v>24.4592</v>
      </c>
      <c r="P21" s="27">
        <v>15510.56</v>
      </c>
      <c r="Q21" s="26">
        <v>0.628699</v>
      </c>
      <c r="R21" s="27">
        <v>0.570034</v>
      </c>
      <c r="S21" s="27">
        <v>779.78</v>
      </c>
      <c r="T21" s="26">
        <v>0</v>
      </c>
      <c r="U21" s="27">
        <v>0</v>
      </c>
      <c r="V21" s="27">
        <v>0</v>
      </c>
      <c r="W21" s="26">
        <v>0.988824</v>
      </c>
      <c r="X21" s="27">
        <v>0.634193</v>
      </c>
      <c r="Y21" s="27">
        <v>674.488</v>
      </c>
      <c r="Z21" s="26">
        <v>0.78621</v>
      </c>
      <c r="AA21" s="27">
        <v>2.95487</v>
      </c>
      <c r="AB21" s="27">
        <v>2901.44</v>
      </c>
      <c r="AC21" s="26">
        <v>0</v>
      </c>
      <c r="AD21" s="27">
        <v>0</v>
      </c>
      <c r="AE21" s="27">
        <v>0</v>
      </c>
      <c r="AF21" s="26">
        <v>0.861751</v>
      </c>
      <c r="AG21" s="27">
        <v>4.83059</v>
      </c>
      <c r="AH21" s="27">
        <v>1314.44</v>
      </c>
      <c r="AI21" s="26">
        <v>0.888308</v>
      </c>
      <c r="AJ21" s="27">
        <v>0.952825</v>
      </c>
      <c r="AK21" s="27">
        <v>1229.16</v>
      </c>
      <c r="AL21" s="26">
        <v>0.837538</v>
      </c>
      <c r="AM21" s="27">
        <v>23.325</v>
      </c>
      <c r="AN21" s="27">
        <v>19434.19</v>
      </c>
      <c r="AO21" s="26">
        <v>0.853102</v>
      </c>
      <c r="AP21" s="27">
        <v>31.7872</v>
      </c>
      <c r="AQ21" s="27">
        <v>23080.86</v>
      </c>
      <c r="AR21" s="26">
        <v>0.953391</v>
      </c>
      <c r="AS21" s="27">
        <v>278.559</v>
      </c>
      <c r="AT21" s="27">
        <v>509280.03</v>
      </c>
    </row>
    <row r="22" spans="1:4" ht="17.25">
      <c r="A22" s="25">
        <v>1.18055555555556E-2</v>
      </c>
      <c r="B22" s="26">
        <v>0.78226</v>
      </c>
      <c r="C22" s="27">
        <v>26.2982</v>
      </c>
      <c r="D22" s="27">
        <v>13053.23</v>
      </c>
      <c r="E22" s="26">
        <v>0.614642</v>
      </c>
      <c r="F22" s="27">
        <v>0.037856</v>
      </c>
      <c r="G22" s="27">
        <v>18896.72</v>
      </c>
      <c r="H22" s="26">
        <v>0.612219</v>
      </c>
      <c r="I22" s="27">
        <v>0.0412693</v>
      </c>
      <c r="J22" s="27">
        <v>13739.34</v>
      </c>
      <c r="K22" s="26">
        <v>0.873953</v>
      </c>
      <c r="L22" s="27">
        <v>14.6363</v>
      </c>
      <c r="M22" s="27">
        <v>8638.21</v>
      </c>
      <c r="N22" s="26">
        <v>0.908679</v>
      </c>
      <c r="O22" s="27">
        <v>0.0220901</v>
      </c>
      <c r="P22" s="27">
        <v>15510.82</v>
      </c>
      <c r="Q22" s="26">
        <v>0.627685</v>
      </c>
      <c r="R22" s="27">
        <v>0.572956</v>
      </c>
      <c r="S22" s="27">
        <v>779.789</v>
      </c>
      <c r="T22" s="26">
        <v>0</v>
      </c>
      <c r="U22" s="27">
        <v>0</v>
      </c>
      <c r="V22" s="27">
        <v>0</v>
      </c>
      <c r="W22" s="26">
        <v>0.989018</v>
      </c>
      <c r="X22" s="27">
        <v>0.636744</v>
      </c>
      <c r="Y22" s="27">
        <v>674.498</v>
      </c>
      <c r="Z22" s="26">
        <v>0.78243</v>
      </c>
      <c r="AA22" s="27">
        <v>2.96653</v>
      </c>
      <c r="AB22" s="27">
        <v>2901.49</v>
      </c>
      <c r="AC22" s="26">
        <v>0</v>
      </c>
      <c r="AD22" s="27">
        <v>0</v>
      </c>
      <c r="AE22" s="27">
        <v>0</v>
      </c>
      <c r="AF22" s="26">
        <v>0.858407</v>
      </c>
      <c r="AG22" s="27">
        <v>4.81333</v>
      </c>
      <c r="AH22" s="27">
        <v>1314.52</v>
      </c>
      <c r="AI22" s="26">
        <v>0.886694</v>
      </c>
      <c r="AJ22" s="27">
        <v>0.954108</v>
      </c>
      <c r="AK22" s="27">
        <v>1229.17</v>
      </c>
      <c r="AL22" s="26">
        <v>0.84137</v>
      </c>
      <c r="AM22" s="27">
        <v>24.0684</v>
      </c>
      <c r="AN22" s="27">
        <v>19434.59</v>
      </c>
      <c r="AO22" s="26">
        <v>0.84724</v>
      </c>
      <c r="AP22" s="27">
        <v>31.0079</v>
      </c>
      <c r="AQ22" s="27">
        <v>23081.38</v>
      </c>
      <c r="AR22" s="26">
        <v>0.960047</v>
      </c>
      <c r="AS22" s="27">
        <v>255.522</v>
      </c>
      <c r="AT22" s="27">
        <v>509284.72</v>
      </c>
    </row>
    <row r="23" spans="1:4" ht="17.25">
      <c r="A23" s="25">
        <v>1.2500000000000001E-2</v>
      </c>
      <c r="B23" s="26">
        <v>0.783795</v>
      </c>
      <c r="C23" s="27">
        <v>26.5314</v>
      </c>
      <c r="D23" s="27">
        <v>13053.67</v>
      </c>
      <c r="E23" s="26">
        <v>0.614589</v>
      </c>
      <c r="F23" s="27">
        <v>0.0380233</v>
      </c>
      <c r="G23" s="27">
        <v>18896.72</v>
      </c>
      <c r="H23" s="26">
        <v>0.612581</v>
      </c>
      <c r="I23" s="27">
        <v>0.0412816</v>
      </c>
      <c r="J23" s="27">
        <v>13739.35</v>
      </c>
      <c r="K23" s="26">
        <v>0.87448</v>
      </c>
      <c r="L23" s="27">
        <v>14.6945</v>
      </c>
      <c r="M23" s="27">
        <v>8638.45</v>
      </c>
      <c r="N23" s="26">
        <v>0.908289</v>
      </c>
      <c r="O23" s="27">
        <v>0.0221348</v>
      </c>
      <c r="P23" s="27">
        <v>15510.82</v>
      </c>
      <c r="Q23" s="26">
        <v>0.627657</v>
      </c>
      <c r="R23" s="27">
        <v>0.573461</v>
      </c>
      <c r="S23" s="27">
        <v>779.799</v>
      </c>
      <c r="T23" s="26">
        <v>0</v>
      </c>
      <c r="U23" s="27">
        <v>0</v>
      </c>
      <c r="V23" s="27">
        <v>0</v>
      </c>
      <c r="W23" s="26">
        <v>0.989045</v>
      </c>
      <c r="X23" s="27">
        <v>0.637638</v>
      </c>
      <c r="Y23" s="27">
        <v>674.509</v>
      </c>
      <c r="Z23" s="26">
        <v>0.782765</v>
      </c>
      <c r="AA23" s="27">
        <v>2.96271</v>
      </c>
      <c r="AB23" s="27">
        <v>2901.54</v>
      </c>
      <c r="AC23" s="26">
        <v>0</v>
      </c>
      <c r="AD23" s="27">
        <v>0</v>
      </c>
      <c r="AE23" s="27">
        <v>0</v>
      </c>
      <c r="AF23" s="26">
        <v>0.8584</v>
      </c>
      <c r="AG23" s="27">
        <v>4.79576</v>
      </c>
      <c r="AH23" s="27">
        <v>1314.6</v>
      </c>
      <c r="AI23" s="26">
        <v>0.886962</v>
      </c>
      <c r="AJ23" s="27">
        <v>0.956069</v>
      </c>
      <c r="AK23" s="27">
        <v>1229.19</v>
      </c>
      <c r="AL23" s="26">
        <v>0.838201</v>
      </c>
      <c r="AM23" s="27">
        <v>23.7372</v>
      </c>
      <c r="AN23" s="27">
        <v>19435</v>
      </c>
      <c r="AO23" s="26">
        <v>0.848002</v>
      </c>
      <c r="AP23" s="27">
        <v>31.2515</v>
      </c>
      <c r="AQ23" s="27">
        <v>23081.9</v>
      </c>
      <c r="AR23" s="26">
        <v>0.960312</v>
      </c>
      <c r="AS23" s="27">
        <v>261.236</v>
      </c>
      <c r="AT23" s="27">
        <v>509289</v>
      </c>
    </row>
    <row r="24" spans="1:4" ht="17.25">
      <c r="A24" s="25">
        <v>1.3194444444444399E-2</v>
      </c>
      <c r="B24" s="26">
        <v>0.784062</v>
      </c>
      <c r="C24" s="27">
        <v>26.6649</v>
      </c>
      <c r="D24" s="27">
        <v>13054.12</v>
      </c>
      <c r="E24" s="26">
        <v>0.61281</v>
      </c>
      <c r="F24" s="27">
        <v>0.0378689</v>
      </c>
      <c r="G24" s="27">
        <v>18896.72</v>
      </c>
      <c r="H24" s="26">
        <v>0.611962</v>
      </c>
      <c r="I24" s="27">
        <v>0.0413867</v>
      </c>
      <c r="J24" s="27">
        <v>13739.35</v>
      </c>
      <c r="K24" s="26">
        <v>0.874141</v>
      </c>
      <c r="L24" s="27">
        <v>14.7165</v>
      </c>
      <c r="M24" s="27">
        <v>8638.7</v>
      </c>
      <c r="N24" s="26">
        <v>0.905477</v>
      </c>
      <c r="O24" s="27">
        <v>0.0222016</v>
      </c>
      <c r="P24" s="27">
        <v>15510.82</v>
      </c>
      <c r="Q24" s="26">
        <v>0.627105</v>
      </c>
      <c r="R24" s="27">
        <v>0.57405</v>
      </c>
      <c r="S24" s="27">
        <v>779.808</v>
      </c>
      <c r="T24" s="26">
        <v>0</v>
      </c>
      <c r="U24" s="27">
        <v>0</v>
      </c>
      <c r="V24" s="27">
        <v>0</v>
      </c>
      <c r="W24" s="26">
        <v>0.98911</v>
      </c>
      <c r="X24" s="27">
        <v>0.638934</v>
      </c>
      <c r="Y24" s="27">
        <v>674.52</v>
      </c>
      <c r="Z24" s="26">
        <v>0.779838</v>
      </c>
      <c r="AA24" s="27">
        <v>2.93952</v>
      </c>
      <c r="AB24" s="27">
        <v>2901.58</v>
      </c>
      <c r="AC24" s="26">
        <v>0</v>
      </c>
      <c r="AD24" s="27">
        <v>0</v>
      </c>
      <c r="AE24" s="27">
        <v>0</v>
      </c>
      <c r="AF24" s="26">
        <v>0.855491</v>
      </c>
      <c r="AG24" s="27">
        <v>4.74634</v>
      </c>
      <c r="AH24" s="27">
        <v>1314.68</v>
      </c>
      <c r="AI24" s="26">
        <v>0.886635</v>
      </c>
      <c r="AJ24" s="27">
        <v>0.95484</v>
      </c>
      <c r="AK24" s="27">
        <v>1229.2</v>
      </c>
      <c r="AL24" s="26">
        <v>0.834462</v>
      </c>
      <c r="AM24" s="27">
        <v>23.2937</v>
      </c>
      <c r="AN24" s="27">
        <v>19435.39</v>
      </c>
      <c r="AO24" s="26">
        <v>0.853271</v>
      </c>
      <c r="AP24" s="27">
        <v>32.3391</v>
      </c>
      <c r="AQ24" s="27">
        <v>23082.43</v>
      </c>
      <c r="AR24" s="26">
        <v>0.958707</v>
      </c>
      <c r="AS24" s="27">
        <v>259.23</v>
      </c>
      <c r="AT24" s="27">
        <v>509293.16</v>
      </c>
    </row>
    <row r="25" spans="1:4" ht="17.25">
      <c r="A25" s="25">
        <v>1.38888888888889E-2</v>
      </c>
      <c r="B25" s="26">
        <v>0.785253</v>
      </c>
      <c r="C25" s="27">
        <v>26.8093</v>
      </c>
      <c r="D25" s="27">
        <v>13054.56</v>
      </c>
      <c r="E25" s="26">
        <v>0.61499</v>
      </c>
      <c r="F25" s="27">
        <v>0.038054</v>
      </c>
      <c r="G25" s="27">
        <v>18896.72</v>
      </c>
      <c r="H25" s="26">
        <v>0.607679</v>
      </c>
      <c r="I25" s="27">
        <v>0.0411081</v>
      </c>
      <c r="J25" s="27">
        <v>13739.35</v>
      </c>
      <c r="K25" s="26">
        <v>0.875613</v>
      </c>
      <c r="L25" s="27">
        <v>14.8581</v>
      </c>
      <c r="M25" s="27">
        <v>8638.94</v>
      </c>
      <c r="N25" s="26">
        <v>0.910183</v>
      </c>
      <c r="O25" s="27">
        <v>0.0221314</v>
      </c>
      <c r="P25" s="27">
        <v>15510.82</v>
      </c>
      <c r="Q25" s="26">
        <v>0.62712</v>
      </c>
      <c r="R25" s="27">
        <v>0.572992</v>
      </c>
      <c r="S25" s="27">
        <v>779.818</v>
      </c>
      <c r="T25" s="26">
        <v>0</v>
      </c>
      <c r="U25" s="27">
        <v>0</v>
      </c>
      <c r="V25" s="27">
        <v>0</v>
      </c>
      <c r="W25" s="26">
        <v>0.989102</v>
      </c>
      <c r="X25" s="27">
        <v>0.637779</v>
      </c>
      <c r="Y25" s="27">
        <v>674.53</v>
      </c>
      <c r="Z25" s="26">
        <v>0.773563</v>
      </c>
      <c r="AA25" s="27">
        <v>2.93335</v>
      </c>
      <c r="AB25" s="27">
        <v>2901.63</v>
      </c>
      <c r="AC25" s="26">
        <v>0</v>
      </c>
      <c r="AD25" s="27">
        <v>0</v>
      </c>
      <c r="AE25" s="27">
        <v>0</v>
      </c>
      <c r="AF25" s="26">
        <v>0</v>
      </c>
      <c r="AG25" s="27">
        <v>0</v>
      </c>
      <c r="AH25" s="27">
        <v>1314.71</v>
      </c>
      <c r="AI25" s="26">
        <v>0.886306</v>
      </c>
      <c r="AJ25" s="27">
        <v>0.955586</v>
      </c>
      <c r="AK25" s="27">
        <v>1229.22</v>
      </c>
      <c r="AL25" s="26">
        <v>0.842456</v>
      </c>
      <c r="AM25" s="27">
        <v>24.3194</v>
      </c>
      <c r="AN25" s="27">
        <v>19435.79</v>
      </c>
      <c r="AO25" s="26">
        <v>0.853613</v>
      </c>
      <c r="AP25" s="27">
        <v>32.3855</v>
      </c>
      <c r="AQ25" s="27">
        <v>23082.96</v>
      </c>
      <c r="AR25" s="26">
        <v>0.961768</v>
      </c>
      <c r="AS25" s="27">
        <v>255.231</v>
      </c>
      <c r="AT25" s="27">
        <v>509297.53</v>
      </c>
    </row>
    <row r="26" spans="1:4" ht="17.25">
      <c r="A26" s="25">
        <v>1.4583333333333301E-2</v>
      </c>
      <c r="B26" s="26">
        <v>0.787277</v>
      </c>
      <c r="C26" s="27">
        <v>26.9618</v>
      </c>
      <c r="D26" s="27">
        <v>13055.01</v>
      </c>
      <c r="E26" s="26">
        <v>0.615916</v>
      </c>
      <c r="F26" s="27">
        <v>0.0379918</v>
      </c>
      <c r="G26" s="27">
        <v>18896.72</v>
      </c>
      <c r="H26" s="26">
        <v>0.607571</v>
      </c>
      <c r="I26" s="27">
        <v>0.0409228</v>
      </c>
      <c r="J26" s="27">
        <v>13739.35</v>
      </c>
      <c r="K26" s="26">
        <v>0.877101</v>
      </c>
      <c r="L26" s="27">
        <v>14.9806</v>
      </c>
      <c r="M26" s="27">
        <v>8639.19</v>
      </c>
      <c r="N26" s="26">
        <v>0.906996</v>
      </c>
      <c r="O26" s="27">
        <v>0.0219582</v>
      </c>
      <c r="P26" s="27">
        <v>15510.82</v>
      </c>
      <c r="Q26" s="26">
        <v>0.628243</v>
      </c>
      <c r="R26" s="27">
        <v>0.574298</v>
      </c>
      <c r="S26" s="27">
        <v>779.827</v>
      </c>
      <c r="T26" s="26">
        <v>0</v>
      </c>
      <c r="U26" s="27">
        <v>0</v>
      </c>
      <c r="V26" s="27">
        <v>0</v>
      </c>
      <c r="W26" s="26">
        <v>0.988993</v>
      </c>
      <c r="X26" s="27">
        <v>0.637938</v>
      </c>
      <c r="Y26" s="27">
        <v>674.541</v>
      </c>
      <c r="Z26" s="26">
        <v>0.77562</v>
      </c>
      <c r="AA26" s="27">
        <v>2.97504</v>
      </c>
      <c r="AB26" s="27">
        <v>2901.68</v>
      </c>
      <c r="AC26" s="26">
        <v>0</v>
      </c>
      <c r="AD26" s="27">
        <v>0</v>
      </c>
      <c r="AE26" s="27">
        <v>0</v>
      </c>
      <c r="AF26" s="26">
        <v>0</v>
      </c>
      <c r="AG26" s="27">
        <v>0</v>
      </c>
      <c r="AH26" s="27">
        <v>1314.71</v>
      </c>
      <c r="AI26" s="26">
        <v>0.886548</v>
      </c>
      <c r="AJ26" s="27">
        <v>0.955333</v>
      </c>
      <c r="AK26" s="27">
        <v>1229.23</v>
      </c>
      <c r="AL26" s="26">
        <v>0.843269</v>
      </c>
      <c r="AM26" s="27">
        <v>24.4229</v>
      </c>
      <c r="AN26" s="27">
        <v>19436.19</v>
      </c>
      <c r="AO26" s="26">
        <v>0.852803</v>
      </c>
      <c r="AP26" s="27">
        <v>32.171</v>
      </c>
      <c r="AQ26" s="27">
        <v>23083.5</v>
      </c>
      <c r="AR26" s="26">
        <v>0.955798</v>
      </c>
      <c r="AS26" s="27">
        <v>259.017</v>
      </c>
      <c r="AT26" s="27">
        <v>509301.78</v>
      </c>
    </row>
    <row r="27" spans="1:4" ht="17.25">
      <c r="A27" s="25">
        <v>1.52777777777778E-2</v>
      </c>
      <c r="B27" s="26">
        <v>0.782812</v>
      </c>
      <c r="C27" s="27">
        <v>26.4287</v>
      </c>
      <c r="D27" s="27">
        <v>13055.46</v>
      </c>
      <c r="E27" s="26">
        <v>0.613977</v>
      </c>
      <c r="F27" s="27">
        <v>0.0379968</v>
      </c>
      <c r="G27" s="27">
        <v>18896.73</v>
      </c>
      <c r="H27" s="26">
        <v>0.606266</v>
      </c>
      <c r="I27" s="27">
        <v>0.0409445</v>
      </c>
      <c r="J27" s="27">
        <v>13739.35</v>
      </c>
      <c r="K27" s="26">
        <v>0.874616</v>
      </c>
      <c r="L27" s="27">
        <v>14.7175</v>
      </c>
      <c r="M27" s="27">
        <v>8639.44</v>
      </c>
      <c r="N27" s="26">
        <v>0.907758</v>
      </c>
      <c r="O27" s="27">
        <v>0.0221324</v>
      </c>
      <c r="P27" s="27">
        <v>15510.82</v>
      </c>
      <c r="Q27" s="26">
        <v>0.626262</v>
      </c>
      <c r="R27" s="27">
        <v>0.570095</v>
      </c>
      <c r="S27" s="27">
        <v>779.837</v>
      </c>
      <c r="T27" s="26">
        <v>0</v>
      </c>
      <c r="U27" s="27">
        <v>0</v>
      </c>
      <c r="V27" s="27">
        <v>0</v>
      </c>
      <c r="W27" s="26">
        <v>0.989073</v>
      </c>
      <c r="X27" s="27">
        <v>0.63824</v>
      </c>
      <c r="Y27" s="27">
        <v>674.551</v>
      </c>
      <c r="Z27" s="26">
        <v>0.776173</v>
      </c>
      <c r="AA27" s="27">
        <v>2.98692</v>
      </c>
      <c r="AB27" s="27">
        <v>2901.73</v>
      </c>
      <c r="AC27" s="26">
        <v>0</v>
      </c>
      <c r="AD27" s="27">
        <v>0</v>
      </c>
      <c r="AE27" s="27">
        <v>0</v>
      </c>
      <c r="AF27" s="26">
        <v>0</v>
      </c>
      <c r="AG27" s="27">
        <v>0</v>
      </c>
      <c r="AH27" s="27">
        <v>1314.71</v>
      </c>
      <c r="AI27" s="26">
        <v>0.886557</v>
      </c>
      <c r="AJ27" s="27">
        <v>0.954947</v>
      </c>
      <c r="AK27" s="27">
        <v>1229.25</v>
      </c>
      <c r="AL27" s="26">
        <v>0.837278</v>
      </c>
      <c r="AM27" s="27">
        <v>23.6722</v>
      </c>
      <c r="AN27" s="27">
        <v>19436.59</v>
      </c>
      <c r="AO27" s="26">
        <v>0.851406</v>
      </c>
      <c r="AP27" s="27">
        <v>31.973</v>
      </c>
      <c r="AQ27" s="27">
        <v>23084.04</v>
      </c>
      <c r="AR27" s="26">
        <v>0.956296</v>
      </c>
      <c r="AS27" s="27">
        <v>257.372</v>
      </c>
      <c r="AT27" s="27">
        <v>509306.09</v>
      </c>
    </row>
    <row r="28" spans="1:4" ht="17.25">
      <c r="A28" s="25">
        <v>1.59722222222222E-2</v>
      </c>
      <c r="B28" s="26">
        <v>0.788437</v>
      </c>
      <c r="C28" s="27">
        <v>26.9574</v>
      </c>
      <c r="D28" s="27">
        <v>13055.9</v>
      </c>
      <c r="E28" s="26">
        <v>0.613739</v>
      </c>
      <c r="F28" s="27">
        <v>0.0380702</v>
      </c>
      <c r="G28" s="27">
        <v>18896.73</v>
      </c>
      <c r="H28" s="26">
        <v>0.609797</v>
      </c>
      <c r="I28" s="27">
        <v>0.0409894</v>
      </c>
      <c r="J28" s="27">
        <v>13739.35</v>
      </c>
      <c r="K28" s="26">
        <v>0.87299</v>
      </c>
      <c r="L28" s="27">
        <v>14.5365</v>
      </c>
      <c r="M28" s="27">
        <v>8639.69</v>
      </c>
      <c r="N28" s="26">
        <v>0.911318</v>
      </c>
      <c r="O28" s="27">
        <v>0.0221634</v>
      </c>
      <c r="P28" s="27">
        <v>15510.82</v>
      </c>
      <c r="Q28" s="26">
        <v>0.627501</v>
      </c>
      <c r="R28" s="27">
        <v>0.572798</v>
      </c>
      <c r="S28" s="27">
        <v>779.846</v>
      </c>
      <c r="T28" s="26">
        <v>0</v>
      </c>
      <c r="U28" s="27">
        <v>0</v>
      </c>
      <c r="V28" s="27">
        <v>0</v>
      </c>
      <c r="W28" s="26">
        <v>0.989088</v>
      </c>
      <c r="X28" s="27">
        <v>0.638089</v>
      </c>
      <c r="Y28" s="27">
        <v>674.562</v>
      </c>
      <c r="Z28" s="26">
        <v>0.77613</v>
      </c>
      <c r="AA28" s="27">
        <v>2.97338</v>
      </c>
      <c r="AB28" s="27">
        <v>2901.78</v>
      </c>
      <c r="AC28" s="26">
        <v>0</v>
      </c>
      <c r="AD28" s="27">
        <v>0</v>
      </c>
      <c r="AE28" s="27">
        <v>0</v>
      </c>
      <c r="AF28" s="26">
        <v>0.823483</v>
      </c>
      <c r="AG28" s="27">
        <v>0.00533245</v>
      </c>
      <c r="AH28" s="27">
        <v>1314.71</v>
      </c>
      <c r="AI28" s="26">
        <v>0.866293</v>
      </c>
      <c r="AJ28" s="27">
        <v>6.82826</v>
      </c>
      <c r="AK28" s="27">
        <v>1229.31</v>
      </c>
      <c r="AL28" s="26">
        <v>0.83543</v>
      </c>
      <c r="AM28" s="27">
        <v>23.3234</v>
      </c>
      <c r="AN28" s="27">
        <v>19436.97</v>
      </c>
      <c r="AO28" s="26">
        <v>0.849494</v>
      </c>
      <c r="AP28" s="27">
        <v>31.511</v>
      </c>
      <c r="AQ28" s="27">
        <v>23084.57</v>
      </c>
      <c r="AR28" s="26">
        <v>0.954304</v>
      </c>
      <c r="AS28" s="27">
        <v>261.883</v>
      </c>
      <c r="AT28" s="27">
        <v>509310.44</v>
      </c>
    </row>
    <row r="29" spans="1:4" ht="17.25">
      <c r="A29" s="25">
        <v>1.6666666666666701E-2</v>
      </c>
      <c r="B29" s="26">
        <v>0.791245</v>
      </c>
      <c r="C29" s="27">
        <v>26.9828</v>
      </c>
      <c r="D29" s="27">
        <v>13056.35</v>
      </c>
      <c r="E29" s="26">
        <v>0.616243</v>
      </c>
      <c r="F29" s="27">
        <v>0.0377515</v>
      </c>
      <c r="G29" s="27">
        <v>18896.73</v>
      </c>
      <c r="H29" s="26">
        <v>0.609381</v>
      </c>
      <c r="I29" s="27">
        <v>0.0412067</v>
      </c>
      <c r="J29" s="27">
        <v>13739.35</v>
      </c>
      <c r="K29" s="26">
        <v>0.871138</v>
      </c>
      <c r="L29" s="27">
        <v>14.2972</v>
      </c>
      <c r="M29" s="27">
        <v>8639.93</v>
      </c>
      <c r="N29" s="26">
        <v>0.852272</v>
      </c>
      <c r="O29" s="27">
        <v>7.95343</v>
      </c>
      <c r="P29" s="27">
        <v>15510.84</v>
      </c>
      <c r="Q29" s="26">
        <v>0.627396</v>
      </c>
      <c r="R29" s="27">
        <v>0.571164</v>
      </c>
      <c r="S29" s="27">
        <v>779.856</v>
      </c>
      <c r="T29" s="26">
        <v>0</v>
      </c>
      <c r="U29" s="27">
        <v>0</v>
      </c>
      <c r="V29" s="27">
        <v>0</v>
      </c>
      <c r="W29" s="26">
        <v>0.98893</v>
      </c>
      <c r="X29" s="27">
        <v>0.636359</v>
      </c>
      <c r="Y29" s="27">
        <v>674.573</v>
      </c>
      <c r="Z29" s="26">
        <v>0.776768</v>
      </c>
      <c r="AA29" s="27">
        <v>2.93392</v>
      </c>
      <c r="AB29" s="27">
        <v>2901.83</v>
      </c>
      <c r="AC29" s="26">
        <v>0</v>
      </c>
      <c r="AD29" s="27">
        <v>0</v>
      </c>
      <c r="AE29" s="27">
        <v>0</v>
      </c>
      <c r="AF29" s="26">
        <v>0.78772</v>
      </c>
      <c r="AG29" s="27">
        <v>0.00519312</v>
      </c>
      <c r="AH29" s="27">
        <v>1314.71</v>
      </c>
      <c r="AI29" s="26">
        <v>0.870368</v>
      </c>
      <c r="AJ29" s="27">
        <v>6.97363</v>
      </c>
      <c r="AK29" s="27">
        <v>1229.43</v>
      </c>
      <c r="AL29" s="26">
        <v>0.837867</v>
      </c>
      <c r="AM29" s="27">
        <v>23.5413</v>
      </c>
      <c r="AN29" s="27">
        <v>19437.37</v>
      </c>
      <c r="AO29" s="26">
        <v>0.847265</v>
      </c>
      <c r="AP29" s="27">
        <v>30.9287</v>
      </c>
      <c r="AQ29" s="27">
        <v>23085.09</v>
      </c>
      <c r="AR29" s="26">
        <v>0.952383</v>
      </c>
      <c r="AS29" s="27">
        <v>277.426</v>
      </c>
      <c r="AT29" s="27">
        <v>509314.88</v>
      </c>
    </row>
    <row r="30" spans="1:4" ht="17.25">
      <c r="A30" s="25">
        <v>1.7361111111111101E-2</v>
      </c>
      <c r="B30" s="26">
        <v>0.768562</v>
      </c>
      <c r="C30" s="27">
        <v>24.8676</v>
      </c>
      <c r="D30" s="27">
        <v>13056.77</v>
      </c>
      <c r="E30" s="26">
        <v>0.615984</v>
      </c>
      <c r="F30" s="27">
        <v>0.038046</v>
      </c>
      <c r="G30" s="27">
        <v>18896.73</v>
      </c>
      <c r="H30" s="26">
        <v>0.610611</v>
      </c>
      <c r="I30" s="27">
        <v>0.0412778</v>
      </c>
      <c r="J30" s="27">
        <v>13739.35</v>
      </c>
      <c r="K30" s="26">
        <v>0.869271</v>
      </c>
      <c r="L30" s="27">
        <v>14.1508</v>
      </c>
      <c r="M30" s="27">
        <v>8640.16</v>
      </c>
      <c r="N30" s="26">
        <v>0.850454</v>
      </c>
      <c r="O30" s="27">
        <v>7.90795</v>
      </c>
      <c r="P30" s="27">
        <v>15510.97</v>
      </c>
      <c r="Q30" s="26">
        <v>0.628725</v>
      </c>
      <c r="R30" s="27">
        <v>0.573961</v>
      </c>
      <c r="S30" s="27">
        <v>779.866</v>
      </c>
      <c r="T30" s="26">
        <v>0</v>
      </c>
      <c r="U30" s="27">
        <v>0</v>
      </c>
      <c r="V30" s="27">
        <v>0</v>
      </c>
      <c r="W30" s="26">
        <v>0.989047</v>
      </c>
      <c r="X30" s="27">
        <v>0.638221</v>
      </c>
      <c r="Y30" s="27">
        <v>674.583</v>
      </c>
      <c r="Z30" s="26">
        <v>0.776643</v>
      </c>
      <c r="AA30" s="27">
        <v>2.95053</v>
      </c>
      <c r="AB30" s="27">
        <v>2901.88</v>
      </c>
      <c r="AC30" s="26">
        <v>0</v>
      </c>
      <c r="AD30" s="27">
        <v>0</v>
      </c>
      <c r="AE30" s="27">
        <v>0</v>
      </c>
      <c r="AF30" s="26">
        <v>0</v>
      </c>
      <c r="AG30" s="27">
        <v>0</v>
      </c>
      <c r="AH30" s="27">
        <v>1314.71</v>
      </c>
      <c r="AI30" s="26">
        <v>0.872086</v>
      </c>
      <c r="AJ30" s="27">
        <v>7.06489</v>
      </c>
      <c r="AK30" s="27">
        <v>1229.54</v>
      </c>
      <c r="AL30" s="26">
        <v>0.836694</v>
      </c>
      <c r="AM30" s="27">
        <v>23.498</v>
      </c>
      <c r="AN30" s="27">
        <v>19437.76</v>
      </c>
      <c r="AO30" s="26">
        <v>0.844384</v>
      </c>
      <c r="AP30" s="27">
        <v>30.5626</v>
      </c>
      <c r="AQ30" s="27">
        <v>23085.61</v>
      </c>
      <c r="AR30" s="26">
        <v>0.956792</v>
      </c>
      <c r="AS30" s="27">
        <v>268.404</v>
      </c>
      <c r="AT30" s="27">
        <v>509319.38</v>
      </c>
    </row>
    <row r="31" spans="1:4" ht="17.25">
      <c r="A31" s="25">
        <v>1.8055555555555599E-2</v>
      </c>
      <c r="B31" s="26">
        <v>0.768104</v>
      </c>
      <c r="C31" s="27">
        <v>24.883</v>
      </c>
      <c r="D31" s="27">
        <v>13057.19</v>
      </c>
      <c r="E31" s="26">
        <v>0.616301</v>
      </c>
      <c r="F31" s="27">
        <v>0.0381507</v>
      </c>
      <c r="G31" s="27">
        <v>18896.73</v>
      </c>
      <c r="H31" s="26">
        <v>0.607837</v>
      </c>
      <c r="I31" s="27">
        <v>0.0415928</v>
      </c>
      <c r="J31" s="27">
        <v>13739.35</v>
      </c>
      <c r="K31" s="26">
        <v>0.869212</v>
      </c>
      <c r="L31" s="27">
        <v>14.1872</v>
      </c>
      <c r="M31" s="27">
        <v>8640.4</v>
      </c>
      <c r="N31" s="26">
        <v>0.857044</v>
      </c>
      <c r="O31" s="27">
        <v>16.2635</v>
      </c>
      <c r="P31" s="27">
        <v>15511.18</v>
      </c>
      <c r="Q31" s="26">
        <v>0.628078</v>
      </c>
      <c r="R31" s="27">
        <v>0.573565</v>
      </c>
      <c r="S31" s="27">
        <v>779.875</v>
      </c>
      <c r="T31" s="26">
        <v>0</v>
      </c>
      <c r="U31" s="27">
        <v>0</v>
      </c>
      <c r="V31" s="27">
        <v>0</v>
      </c>
      <c r="W31" s="26">
        <v>0.989049</v>
      </c>
      <c r="X31" s="27">
        <v>0.638917</v>
      </c>
      <c r="Y31" s="27">
        <v>674.594</v>
      </c>
      <c r="Z31" s="26">
        <v>0.775251</v>
      </c>
      <c r="AA31" s="27">
        <v>2.94668</v>
      </c>
      <c r="AB31" s="27">
        <v>2901.93</v>
      </c>
      <c r="AC31" s="26">
        <v>0</v>
      </c>
      <c r="AD31" s="27">
        <v>0</v>
      </c>
      <c r="AE31" s="27">
        <v>0</v>
      </c>
      <c r="AF31" s="26">
        <v>0</v>
      </c>
      <c r="AG31" s="27">
        <v>0</v>
      </c>
      <c r="AH31" s="27">
        <v>1314.71</v>
      </c>
      <c r="AI31" s="26">
        <v>0.872682</v>
      </c>
      <c r="AJ31" s="27">
        <v>7.10653</v>
      </c>
      <c r="AK31" s="27">
        <v>1229.66</v>
      </c>
      <c r="AL31" s="26">
        <v>0.82874</v>
      </c>
      <c r="AM31" s="27">
        <v>22.5767</v>
      </c>
      <c r="AN31" s="27">
        <v>19438.14</v>
      </c>
      <c r="AO31" s="26">
        <v>0.842804</v>
      </c>
      <c r="AP31" s="27">
        <v>30.3616</v>
      </c>
      <c r="AQ31" s="27">
        <v>23086.11</v>
      </c>
      <c r="AR31" s="26">
        <v>0.954854</v>
      </c>
      <c r="AS31" s="27">
        <v>274.323</v>
      </c>
      <c r="AT31" s="27">
        <v>509324.03</v>
      </c>
    </row>
    <row r="32" spans="1:4" ht="17.25">
      <c r="A32" s="25">
        <v>1.8749999999999999E-2</v>
      </c>
      <c r="B32" s="26">
        <v>0.772042</v>
      </c>
      <c r="C32" s="27">
        <v>25.1677</v>
      </c>
      <c r="D32" s="27">
        <v>13057.61</v>
      </c>
      <c r="E32" s="26">
        <v>0.615909</v>
      </c>
      <c r="F32" s="27">
        <v>0.0378935</v>
      </c>
      <c r="G32" s="27">
        <v>18896.73</v>
      </c>
      <c r="H32" s="26">
        <v>0.611295</v>
      </c>
      <c r="I32" s="27">
        <v>0.0417591</v>
      </c>
      <c r="J32" s="27">
        <v>13739.35</v>
      </c>
      <c r="K32" s="26">
        <v>0.869463</v>
      </c>
      <c r="L32" s="27">
        <v>14.1809</v>
      </c>
      <c r="M32" s="27">
        <v>8640.64</v>
      </c>
      <c r="N32" s="26">
        <v>0.734317</v>
      </c>
      <c r="O32" s="27">
        <v>22.9663</v>
      </c>
      <c r="P32" s="27">
        <v>15511.46</v>
      </c>
      <c r="Q32" s="26">
        <v>0.629292</v>
      </c>
      <c r="R32" s="27">
        <v>0.57383</v>
      </c>
      <c r="S32" s="27">
        <v>779.885</v>
      </c>
      <c r="T32" s="26">
        <v>0</v>
      </c>
      <c r="U32" s="27">
        <v>0</v>
      </c>
      <c r="V32" s="27">
        <v>0</v>
      </c>
      <c r="W32" s="26">
        <v>0.988979</v>
      </c>
      <c r="X32" s="27">
        <v>0.636794</v>
      </c>
      <c r="Y32" s="27">
        <v>674.605</v>
      </c>
      <c r="Z32" s="26">
        <v>0.775809</v>
      </c>
      <c r="AA32" s="27">
        <v>2.96735</v>
      </c>
      <c r="AB32" s="27">
        <v>2901.98</v>
      </c>
      <c r="AC32" s="26">
        <v>0</v>
      </c>
      <c r="AD32" s="27">
        <v>0</v>
      </c>
      <c r="AE32" s="27">
        <v>0</v>
      </c>
      <c r="AF32" s="26">
        <v>0</v>
      </c>
      <c r="AG32" s="27">
        <v>0</v>
      </c>
      <c r="AH32" s="27">
        <v>1314.71</v>
      </c>
      <c r="AI32" s="26">
        <v>0.873354</v>
      </c>
      <c r="AJ32" s="27">
        <v>7.09204</v>
      </c>
      <c r="AK32" s="27">
        <v>1229.78</v>
      </c>
      <c r="AL32" s="26">
        <v>0.830863</v>
      </c>
      <c r="AM32" s="27">
        <v>22.7374</v>
      </c>
      <c r="AN32" s="27">
        <v>19438.52</v>
      </c>
      <c r="AO32" s="26">
        <v>0.846619</v>
      </c>
      <c r="AP32" s="27">
        <v>30.9297</v>
      </c>
      <c r="AQ32" s="27">
        <v>23086.62</v>
      </c>
      <c r="AR32" s="26">
        <v>0.952207</v>
      </c>
      <c r="AS32" s="27">
        <v>274.549</v>
      </c>
      <c r="AT32" s="27">
        <v>509328.56</v>
      </c>
    </row>
    <row r="33" spans="1:4" ht="17.25">
      <c r="A33" s="25">
        <v>1.94444444444444E-2</v>
      </c>
      <c r="B33" s="26">
        <v>0.776757</v>
      </c>
      <c r="C33" s="27">
        <v>25.37</v>
      </c>
      <c r="D33" s="27">
        <v>13058.03</v>
      </c>
      <c r="E33" s="26">
        <v>0.61567</v>
      </c>
      <c r="F33" s="27">
        <v>0.0379882</v>
      </c>
      <c r="G33" s="27">
        <v>18896.73</v>
      </c>
      <c r="H33" s="26">
        <v>0.61117</v>
      </c>
      <c r="I33" s="27">
        <v>0.0416768</v>
      </c>
      <c r="J33" s="27">
        <v>13739.35</v>
      </c>
      <c r="K33" s="26">
        <v>0.871825</v>
      </c>
      <c r="L33" s="27">
        <v>14.3154</v>
      </c>
      <c r="M33" s="27">
        <v>8640.87</v>
      </c>
      <c r="N33" s="26">
        <v>0.862764</v>
      </c>
      <c r="O33" s="27">
        <v>25.0091</v>
      </c>
      <c r="P33" s="27">
        <v>15511.87</v>
      </c>
      <c r="Q33" s="26">
        <v>0.627416</v>
      </c>
      <c r="R33" s="27">
        <v>0.568773</v>
      </c>
      <c r="S33" s="27">
        <v>779.894</v>
      </c>
      <c r="T33" s="26">
        <v>0</v>
      </c>
      <c r="U33" s="27">
        <v>0</v>
      </c>
      <c r="V33" s="27">
        <v>0</v>
      </c>
      <c r="W33" s="26">
        <v>0.988878</v>
      </c>
      <c r="X33" s="27">
        <v>0.635891</v>
      </c>
      <c r="Y33" s="27">
        <v>674.615</v>
      </c>
      <c r="Z33" s="26">
        <v>0.777693</v>
      </c>
      <c r="AA33" s="27">
        <v>2.9362</v>
      </c>
      <c r="AB33" s="27">
        <v>2902.03</v>
      </c>
      <c r="AC33" s="26">
        <v>0</v>
      </c>
      <c r="AD33" s="27">
        <v>0</v>
      </c>
      <c r="AE33" s="27">
        <v>0</v>
      </c>
      <c r="AF33" s="26">
        <v>0.824492</v>
      </c>
      <c r="AG33" s="27">
        <v>0.00526191</v>
      </c>
      <c r="AH33" s="27">
        <v>1314.71</v>
      </c>
      <c r="AI33" s="26">
        <v>0.897248</v>
      </c>
      <c r="AJ33" s="27">
        <v>0.951783</v>
      </c>
      <c r="AK33" s="27">
        <v>1229.81</v>
      </c>
      <c r="AL33" s="26">
        <v>0.840066</v>
      </c>
      <c r="AM33" s="27">
        <v>23.8265</v>
      </c>
      <c r="AN33" s="27">
        <v>19438.91</v>
      </c>
      <c r="AO33" s="26">
        <v>0.850669</v>
      </c>
      <c r="AP33" s="27">
        <v>31.5812</v>
      </c>
      <c r="AQ33" s="27">
        <v>23087.14</v>
      </c>
      <c r="AR33" s="26">
        <v>0.955608</v>
      </c>
      <c r="AS33" s="27">
        <v>274.995</v>
      </c>
      <c r="AT33" s="27">
        <v>509333.16</v>
      </c>
    </row>
    <row r="34" spans="1:4" ht="17.25">
      <c r="A34" s="25">
        <v>2.0138888888888901E-2</v>
      </c>
      <c r="B34" s="26">
        <v>0.778464</v>
      </c>
      <c r="C34" s="27">
        <v>25.5654</v>
      </c>
      <c r="D34" s="27">
        <v>13058.45</v>
      </c>
      <c r="E34" s="26">
        <v>0.61735</v>
      </c>
      <c r="F34" s="27">
        <v>0.0379054</v>
      </c>
      <c r="G34" s="27">
        <v>18896.73</v>
      </c>
      <c r="H34" s="26">
        <v>0.610827</v>
      </c>
      <c r="I34" s="27">
        <v>0.0417582</v>
      </c>
      <c r="J34" s="27">
        <v>13739.35</v>
      </c>
      <c r="K34" s="26">
        <v>0.873518</v>
      </c>
      <c r="L34" s="27">
        <v>14.4866</v>
      </c>
      <c r="M34" s="27">
        <v>8641.11</v>
      </c>
      <c r="N34" s="26">
        <v>0.863871</v>
      </c>
      <c r="O34" s="27">
        <v>25.1461</v>
      </c>
      <c r="P34" s="27">
        <v>15512.27</v>
      </c>
      <c r="Q34" s="26">
        <v>0.628636</v>
      </c>
      <c r="R34" s="27">
        <v>0.571459</v>
      </c>
      <c r="S34" s="27">
        <v>779.904</v>
      </c>
      <c r="T34" s="26">
        <v>0</v>
      </c>
      <c r="U34" s="27">
        <v>0</v>
      </c>
      <c r="V34" s="27">
        <v>0</v>
      </c>
      <c r="W34" s="26">
        <v>0.988912</v>
      </c>
      <c r="X34" s="27">
        <v>0.634757</v>
      </c>
      <c r="Y34" s="27">
        <v>674.626</v>
      </c>
      <c r="Z34" s="26">
        <v>0.777762</v>
      </c>
      <c r="AA34" s="27">
        <v>2.96654</v>
      </c>
      <c r="AB34" s="27">
        <v>2902.08</v>
      </c>
      <c r="AC34" s="26">
        <v>0</v>
      </c>
      <c r="AD34" s="27">
        <v>0</v>
      </c>
      <c r="AE34" s="27">
        <v>0</v>
      </c>
      <c r="AF34" s="26">
        <v>0.775274</v>
      </c>
      <c r="AG34" s="27">
        <v>0.00517485</v>
      </c>
      <c r="AH34" s="27">
        <v>1314.71</v>
      </c>
      <c r="AI34" s="26">
        <v>0.896831</v>
      </c>
      <c r="AJ34" s="27">
        <v>0.946175</v>
      </c>
      <c r="AK34" s="27">
        <v>1229.83</v>
      </c>
      <c r="AL34" s="26">
        <v>0.841174</v>
      </c>
      <c r="AM34" s="27">
        <v>23.9532</v>
      </c>
      <c r="AN34" s="27">
        <v>19439.31</v>
      </c>
      <c r="AO34" s="26">
        <v>0.851862</v>
      </c>
      <c r="AP34" s="27">
        <v>31.7403</v>
      </c>
      <c r="AQ34" s="27">
        <v>23087.67</v>
      </c>
      <c r="AR34" s="26">
        <v>0.955781</v>
      </c>
      <c r="AS34" s="27">
        <v>274.104</v>
      </c>
      <c r="AT34" s="27">
        <v>509337.59</v>
      </c>
    </row>
    <row r="35" spans="1:4" ht="17.25">
      <c r="A35" s="25">
        <v>2.0833333333333301E-2</v>
      </c>
      <c r="B35" s="26">
        <v>0.782662</v>
      </c>
      <c r="C35" s="27">
        <v>25.8132</v>
      </c>
      <c r="D35" s="27">
        <v>13058.88</v>
      </c>
      <c r="E35" s="26">
        <v>0.616168</v>
      </c>
      <c r="F35" s="27">
        <v>0.0378079</v>
      </c>
      <c r="G35" s="27">
        <v>18896.73</v>
      </c>
      <c r="H35" s="26">
        <v>0.61276</v>
      </c>
      <c r="I35" s="27">
        <v>0.0417425</v>
      </c>
      <c r="J35" s="27">
        <v>13739.35</v>
      </c>
      <c r="K35" s="26">
        <v>0.876031</v>
      </c>
      <c r="L35" s="27">
        <v>14.6654</v>
      </c>
      <c r="M35" s="27">
        <v>8641.36</v>
      </c>
      <c r="N35" s="26">
        <v>0.866558</v>
      </c>
      <c r="O35" s="27">
        <v>25.4202</v>
      </c>
      <c r="P35" s="27">
        <v>15512.71</v>
      </c>
      <c r="Q35" s="26">
        <v>0.62898</v>
      </c>
      <c r="R35" s="27">
        <v>0.57017</v>
      </c>
      <c r="S35" s="27">
        <v>779.913</v>
      </c>
      <c r="T35" s="26">
        <v>0</v>
      </c>
      <c r="U35" s="27">
        <v>0</v>
      </c>
      <c r="V35" s="27">
        <v>0</v>
      </c>
      <c r="W35" s="26">
        <v>0.988779</v>
      </c>
      <c r="X35" s="27">
        <v>0.634412</v>
      </c>
      <c r="Y35" s="27">
        <v>674.636</v>
      </c>
      <c r="Z35" s="26">
        <v>0.779561</v>
      </c>
      <c r="AA35" s="27">
        <v>2.97026</v>
      </c>
      <c r="AB35" s="27">
        <v>2902.13</v>
      </c>
      <c r="AC35" s="26">
        <v>0</v>
      </c>
      <c r="AD35" s="27">
        <v>0</v>
      </c>
      <c r="AE35" s="27">
        <v>0</v>
      </c>
      <c r="AF35" s="26">
        <v>0</v>
      </c>
      <c r="AG35" s="27">
        <v>0</v>
      </c>
      <c r="AH35" s="27">
        <v>1314.71</v>
      </c>
      <c r="AI35" s="26">
        <v>0.896957</v>
      </c>
      <c r="AJ35" s="27">
        <v>0.943565</v>
      </c>
      <c r="AK35" s="27">
        <v>1229.85</v>
      </c>
      <c r="AL35" s="26">
        <v>0.836021</v>
      </c>
      <c r="AM35" s="27">
        <v>23.1619</v>
      </c>
      <c r="AN35" s="27">
        <v>19439.7</v>
      </c>
      <c r="AO35" s="26">
        <v>0.849229</v>
      </c>
      <c r="AP35" s="27">
        <v>31.0571</v>
      </c>
      <c r="AQ35" s="27">
        <v>23088.19</v>
      </c>
      <c r="AR35" s="26">
        <v>0.955461</v>
      </c>
      <c r="AS35" s="27">
        <v>275.732</v>
      </c>
      <c r="AT35" s="27">
        <v>509342.31</v>
      </c>
    </row>
    <row r="36" spans="1:4" ht="17.25">
      <c r="A36" s="25">
        <v>2.1527777777777798E-2</v>
      </c>
      <c r="B36" s="26">
        <v>0.782532</v>
      </c>
      <c r="C36" s="27">
        <v>25.9754</v>
      </c>
      <c r="D36" s="27">
        <v>13059.31</v>
      </c>
      <c r="E36" s="26">
        <v>0.616727</v>
      </c>
      <c r="F36" s="27">
        <v>0.037779</v>
      </c>
      <c r="G36" s="27">
        <v>18896.73</v>
      </c>
      <c r="H36" s="26">
        <v>0.613722</v>
      </c>
      <c r="I36" s="27">
        <v>0.0418181</v>
      </c>
      <c r="J36" s="27">
        <v>13739.35</v>
      </c>
      <c r="K36" s="26">
        <v>0.876559</v>
      </c>
      <c r="L36" s="27">
        <v>14.772</v>
      </c>
      <c r="M36" s="27">
        <v>8641.6</v>
      </c>
      <c r="N36" s="26">
        <v>0.867179</v>
      </c>
      <c r="O36" s="27">
        <v>25.587</v>
      </c>
      <c r="P36" s="27">
        <v>15513.12</v>
      </c>
      <c r="Q36" s="26">
        <v>0.628651</v>
      </c>
      <c r="R36" s="27">
        <v>0.570527</v>
      </c>
      <c r="S36" s="27">
        <v>779.923</v>
      </c>
      <c r="T36" s="26">
        <v>0</v>
      </c>
      <c r="U36" s="27">
        <v>0</v>
      </c>
      <c r="V36" s="27">
        <v>0</v>
      </c>
      <c r="W36" s="26">
        <v>0.988762</v>
      </c>
      <c r="X36" s="27">
        <v>0.633718</v>
      </c>
      <c r="Y36" s="27">
        <v>674.647</v>
      </c>
      <c r="Z36" s="26">
        <v>0.777154</v>
      </c>
      <c r="AA36" s="27">
        <v>2.93127</v>
      </c>
      <c r="AB36" s="27">
        <v>2902.18</v>
      </c>
      <c r="AC36" s="26">
        <v>0</v>
      </c>
      <c r="AD36" s="27">
        <v>0</v>
      </c>
      <c r="AE36" s="27">
        <v>0</v>
      </c>
      <c r="AF36" s="26">
        <v>0</v>
      </c>
      <c r="AG36" s="27">
        <v>0</v>
      </c>
      <c r="AH36" s="27">
        <v>1314.71</v>
      </c>
      <c r="AI36" s="26">
        <v>0.896324</v>
      </c>
      <c r="AJ36" s="27">
        <v>0.943417</v>
      </c>
      <c r="AK36" s="27">
        <v>1229.86</v>
      </c>
      <c r="AL36" s="26">
        <v>0.840188</v>
      </c>
      <c r="AM36" s="27">
        <v>23.7174</v>
      </c>
      <c r="AN36" s="27">
        <v>19440.09</v>
      </c>
      <c r="AO36" s="26">
        <v>0.850207</v>
      </c>
      <c r="AP36" s="27">
        <v>31.269</v>
      </c>
      <c r="AQ36" s="27">
        <v>23088.71</v>
      </c>
      <c r="AR36" s="26">
        <v>0.954184</v>
      </c>
      <c r="AS36" s="27">
        <v>276.868</v>
      </c>
      <c r="AT36" s="27">
        <v>509346.78</v>
      </c>
    </row>
    <row r="37" spans="1:4" ht="17.25">
      <c r="A37" s="25">
        <v>2.2222222222222199E-2</v>
      </c>
      <c r="B37" s="26">
        <v>0.785184</v>
      </c>
      <c r="C37" s="27">
        <v>26.253</v>
      </c>
      <c r="D37" s="27">
        <v>13059.75</v>
      </c>
      <c r="E37" s="26">
        <v>0.617416</v>
      </c>
      <c r="F37" s="27">
        <v>0.0378336</v>
      </c>
      <c r="G37" s="27">
        <v>18896.73</v>
      </c>
      <c r="H37" s="26">
        <v>0.615605</v>
      </c>
      <c r="I37" s="27">
        <v>0.0419114</v>
      </c>
      <c r="J37" s="27">
        <v>13739.36</v>
      </c>
      <c r="K37" s="26">
        <v>0.876958</v>
      </c>
      <c r="L37" s="27">
        <v>14.8251</v>
      </c>
      <c r="M37" s="27">
        <v>8641.85</v>
      </c>
      <c r="N37" s="26">
        <v>0.867148</v>
      </c>
      <c r="O37" s="27">
        <v>25.6537</v>
      </c>
      <c r="P37" s="27">
        <v>15513.56</v>
      </c>
      <c r="Q37" s="26">
        <v>0.627656</v>
      </c>
      <c r="R37" s="27">
        <v>0.569923</v>
      </c>
      <c r="S37" s="27">
        <v>779.932</v>
      </c>
      <c r="T37" s="26">
        <v>0</v>
      </c>
      <c r="U37" s="27">
        <v>0</v>
      </c>
      <c r="V37" s="27">
        <v>0</v>
      </c>
      <c r="W37" s="26">
        <v>0.988814</v>
      </c>
      <c r="X37" s="27">
        <v>0.634399</v>
      </c>
      <c r="Y37" s="27">
        <v>674.658</v>
      </c>
      <c r="Z37" s="26">
        <v>0.777398</v>
      </c>
      <c r="AA37" s="27">
        <v>2.94261</v>
      </c>
      <c r="AB37" s="27">
        <v>2902.23</v>
      </c>
      <c r="AC37" s="26">
        <v>0</v>
      </c>
      <c r="AD37" s="27">
        <v>0</v>
      </c>
      <c r="AE37" s="27">
        <v>0</v>
      </c>
      <c r="AF37" s="26">
        <v>0.821634</v>
      </c>
      <c r="AG37" s="27">
        <v>0.00522998</v>
      </c>
      <c r="AH37" s="27">
        <v>1314.71</v>
      </c>
      <c r="AI37" s="26">
        <v>0.896505</v>
      </c>
      <c r="AJ37" s="27">
        <v>0.943004</v>
      </c>
      <c r="AK37" s="27">
        <v>1229.88</v>
      </c>
      <c r="AL37" s="26">
        <v>0.844183</v>
      </c>
      <c r="AM37" s="27">
        <v>24.3356</v>
      </c>
      <c r="AN37" s="27">
        <v>19440.5</v>
      </c>
      <c r="AO37" s="26">
        <v>0.856036</v>
      </c>
      <c r="AP37" s="27">
        <v>32.4747</v>
      </c>
      <c r="AQ37" s="27">
        <v>23089.25</v>
      </c>
      <c r="AR37" s="26">
        <v>0.951051</v>
      </c>
      <c r="AS37" s="27">
        <v>292.75</v>
      </c>
      <c r="AT37" s="27">
        <v>509351.66</v>
      </c>
    </row>
    <row r="38" spans="1:4" ht="17.25">
      <c r="A38" s="25">
        <v>2.29166666666667E-2</v>
      </c>
      <c r="B38" s="26">
        <v>0.785644</v>
      </c>
      <c r="C38" s="27">
        <v>26.2745</v>
      </c>
      <c r="D38" s="27">
        <v>13060.19</v>
      </c>
      <c r="E38" s="26">
        <v>0.615323</v>
      </c>
      <c r="F38" s="27">
        <v>0.0378147</v>
      </c>
      <c r="G38" s="27">
        <v>18896.73</v>
      </c>
      <c r="H38" s="26">
        <v>0.612543</v>
      </c>
      <c r="I38" s="27">
        <v>0.0417286</v>
      </c>
      <c r="J38" s="27">
        <v>13739.36</v>
      </c>
      <c r="K38" s="26">
        <v>0.876875</v>
      </c>
      <c r="L38" s="27">
        <v>14.8123</v>
      </c>
      <c r="M38" s="27">
        <v>8642.09</v>
      </c>
      <c r="N38" s="26">
        <v>0.866459</v>
      </c>
      <c r="O38" s="27">
        <v>25.4697</v>
      </c>
      <c r="P38" s="27">
        <v>15513.99</v>
      </c>
      <c r="Q38" s="26">
        <v>0.629281</v>
      </c>
      <c r="R38" s="27">
        <v>0.572542</v>
      </c>
      <c r="S38" s="27">
        <v>779.942</v>
      </c>
      <c r="T38" s="26">
        <v>0</v>
      </c>
      <c r="U38" s="27">
        <v>0</v>
      </c>
      <c r="V38" s="27">
        <v>0</v>
      </c>
      <c r="W38" s="26">
        <v>0.988855</v>
      </c>
      <c r="X38" s="27">
        <v>0.635293</v>
      </c>
      <c r="Y38" s="27">
        <v>674.668</v>
      </c>
      <c r="Z38" s="26">
        <v>0.777547</v>
      </c>
      <c r="AA38" s="27">
        <v>2.95782</v>
      </c>
      <c r="AB38" s="27">
        <v>2902.28</v>
      </c>
      <c r="AC38" s="26">
        <v>0</v>
      </c>
      <c r="AD38" s="27">
        <v>0</v>
      </c>
      <c r="AE38" s="27">
        <v>0</v>
      </c>
      <c r="AF38" s="26">
        <v>0</v>
      </c>
      <c r="AG38" s="27">
        <v>0</v>
      </c>
      <c r="AH38" s="27">
        <v>1314.71</v>
      </c>
      <c r="AI38" s="26">
        <v>0.897034</v>
      </c>
      <c r="AJ38" s="27">
        <v>0.945764</v>
      </c>
      <c r="AK38" s="27">
        <v>1229.89</v>
      </c>
      <c r="AL38" s="26">
        <v>0.840622</v>
      </c>
      <c r="AM38" s="27">
        <v>23.8597</v>
      </c>
      <c r="AN38" s="27">
        <v>19440.9</v>
      </c>
      <c r="AO38" s="26">
        <v>0.855536</v>
      </c>
      <c r="AP38" s="27">
        <v>32.4189</v>
      </c>
      <c r="AQ38" s="27">
        <v>23089.79</v>
      </c>
      <c r="AR38" s="26">
        <v>0.951875</v>
      </c>
      <c r="AS38" s="27">
        <v>291.562</v>
      </c>
      <c r="AT38" s="27">
        <v>509356.5</v>
      </c>
    </row>
    <row r="39" spans="1:4" ht="17.25">
      <c r="A39" s="25">
        <v>2.36111111111111E-2</v>
      </c>
      <c r="B39" s="26">
        <v>0.788024</v>
      </c>
      <c r="C39" s="27">
        <v>26.4337</v>
      </c>
      <c r="D39" s="27">
        <v>13060.62</v>
      </c>
      <c r="E39" s="26">
        <v>0.615052</v>
      </c>
      <c r="F39" s="27">
        <v>0.0376165</v>
      </c>
      <c r="G39" s="27">
        <v>18896.73</v>
      </c>
      <c r="H39" s="26">
        <v>0.615377</v>
      </c>
      <c r="I39" s="27">
        <v>0.0417439</v>
      </c>
      <c r="J39" s="27">
        <v>13739.36</v>
      </c>
      <c r="K39" s="26">
        <v>0.878076</v>
      </c>
      <c r="L39" s="27">
        <v>14.9489</v>
      </c>
      <c r="M39" s="27">
        <v>8642.34</v>
      </c>
      <c r="N39" s="26">
        <v>0.867504</v>
      </c>
      <c r="O39" s="27">
        <v>25.5414</v>
      </c>
      <c r="P39" s="27">
        <v>15514.4</v>
      </c>
      <c r="Q39" s="26">
        <v>0.629322</v>
      </c>
      <c r="R39" s="27">
        <v>0.572434</v>
      </c>
      <c r="S39" s="27">
        <v>779.952</v>
      </c>
      <c r="T39" s="26">
        <v>0</v>
      </c>
      <c r="U39" s="27">
        <v>0</v>
      </c>
      <c r="V39" s="27">
        <v>0</v>
      </c>
      <c r="W39" s="26">
        <v>0.988759</v>
      </c>
      <c r="X39" s="27">
        <v>0.634088</v>
      </c>
      <c r="Y39" s="27">
        <v>674.679</v>
      </c>
      <c r="Z39" s="26">
        <v>0.778255</v>
      </c>
      <c r="AA39" s="27">
        <v>2.95817</v>
      </c>
      <c r="AB39" s="27">
        <v>2902.32</v>
      </c>
      <c r="AC39" s="26">
        <v>0</v>
      </c>
      <c r="AD39" s="27">
        <v>0</v>
      </c>
      <c r="AE39" s="27">
        <v>0</v>
      </c>
      <c r="AF39" s="26">
        <v>0</v>
      </c>
      <c r="AG39" s="27">
        <v>0</v>
      </c>
      <c r="AH39" s="27">
        <v>1314.71</v>
      </c>
      <c r="AI39" s="26">
        <v>0.896257</v>
      </c>
      <c r="AJ39" s="27">
        <v>0.939345</v>
      </c>
      <c r="AK39" s="27">
        <v>1229.91</v>
      </c>
      <c r="AL39" s="26">
        <v>0.841197</v>
      </c>
      <c r="AM39" s="27">
        <v>23.8362</v>
      </c>
      <c r="AN39" s="27">
        <v>19441.29</v>
      </c>
      <c r="AO39" s="26">
        <v>0.856308</v>
      </c>
      <c r="AP39" s="27">
        <v>32.4898</v>
      </c>
      <c r="AQ39" s="27">
        <v>23090.33</v>
      </c>
      <c r="AR39" s="26">
        <v>0.946824</v>
      </c>
      <c r="AS39" s="27">
        <v>296.987</v>
      </c>
      <c r="AT39" s="27">
        <v>509361.22</v>
      </c>
    </row>
    <row r="40" spans="1:4" ht="17.25">
      <c r="A40" s="25">
        <v>2.4305555555555601E-2</v>
      </c>
      <c r="B40" s="26">
        <v>0.780952</v>
      </c>
      <c r="C40" s="27">
        <v>25.8319</v>
      </c>
      <c r="D40" s="27">
        <v>13061.06</v>
      </c>
      <c r="E40" s="26">
        <v>0.613933</v>
      </c>
      <c r="F40" s="27">
        <v>0.0377448</v>
      </c>
      <c r="G40" s="27">
        <v>18896.73</v>
      </c>
      <c r="H40" s="26">
        <v>0.612215</v>
      </c>
      <c r="I40" s="27">
        <v>0.0415675</v>
      </c>
      <c r="J40" s="27">
        <v>13739.36</v>
      </c>
      <c r="K40" s="26">
        <v>0.875268</v>
      </c>
      <c r="L40" s="27">
        <v>14.665</v>
      </c>
      <c r="M40" s="27">
        <v>8642.59</v>
      </c>
      <c r="N40" s="26">
        <v>0.862828</v>
      </c>
      <c r="O40" s="27">
        <v>24.8592</v>
      </c>
      <c r="P40" s="27">
        <v>15514.82</v>
      </c>
      <c r="Q40" s="26">
        <v>0.628816</v>
      </c>
      <c r="R40" s="27">
        <v>0.572291</v>
      </c>
      <c r="S40" s="27">
        <v>779.961</v>
      </c>
      <c r="T40" s="26">
        <v>0</v>
      </c>
      <c r="U40" s="27">
        <v>0</v>
      </c>
      <c r="V40" s="27">
        <v>0</v>
      </c>
      <c r="W40" s="26">
        <v>0.988873</v>
      </c>
      <c r="X40" s="27">
        <v>0.636303</v>
      </c>
      <c r="Y40" s="27">
        <v>674.689</v>
      </c>
      <c r="Z40" s="26">
        <v>0.777325</v>
      </c>
      <c r="AA40" s="27">
        <v>2.93092</v>
      </c>
      <c r="AB40" s="27">
        <v>2902.37</v>
      </c>
      <c r="AC40" s="26">
        <v>0</v>
      </c>
      <c r="AD40" s="27">
        <v>0</v>
      </c>
      <c r="AE40" s="27">
        <v>0</v>
      </c>
      <c r="AF40" s="26">
        <v>0.863091</v>
      </c>
      <c r="AG40" s="27">
        <v>0.0146384</v>
      </c>
      <c r="AH40" s="27">
        <v>1314.71</v>
      </c>
      <c r="AI40" s="26">
        <v>0.888183</v>
      </c>
      <c r="AJ40" s="27">
        <v>0.955954</v>
      </c>
      <c r="AK40" s="27">
        <v>1229.92</v>
      </c>
      <c r="AL40" s="26">
        <v>0.841623</v>
      </c>
      <c r="AM40" s="27">
        <v>24.0068</v>
      </c>
      <c r="AN40" s="27">
        <v>19441.69</v>
      </c>
      <c r="AO40" s="26">
        <v>0.853631</v>
      </c>
      <c r="AP40" s="27">
        <v>32.0761</v>
      </c>
      <c r="AQ40" s="27">
        <v>23090.86</v>
      </c>
      <c r="AR40" s="26">
        <v>0.947391</v>
      </c>
      <c r="AS40" s="27">
        <v>291.114</v>
      </c>
      <c r="AT40" s="27">
        <v>509366.12</v>
      </c>
    </row>
    <row r="41" spans="1:4" ht="17.25">
      <c r="A41" s="25">
        <v>2.5000000000000001E-2</v>
      </c>
      <c r="B41" s="26">
        <v>0.77719</v>
      </c>
      <c r="C41" s="27">
        <v>25.5495</v>
      </c>
      <c r="D41" s="27">
        <v>13061.49</v>
      </c>
      <c r="E41" s="26">
        <v>0.616065</v>
      </c>
      <c r="F41" s="27">
        <v>0.03799</v>
      </c>
      <c r="G41" s="27">
        <v>18896.73</v>
      </c>
      <c r="H41" s="26">
        <v>0.612317</v>
      </c>
      <c r="I41" s="27">
        <v>0.0417996</v>
      </c>
      <c r="J41" s="27">
        <v>13739.36</v>
      </c>
      <c r="K41" s="26">
        <v>0.873963</v>
      </c>
      <c r="L41" s="27">
        <v>14.546</v>
      </c>
      <c r="M41" s="27">
        <v>8642.83</v>
      </c>
      <c r="N41" s="26">
        <v>0.860197</v>
      </c>
      <c r="O41" s="27">
        <v>24.4683</v>
      </c>
      <c r="P41" s="27">
        <v>15515.25</v>
      </c>
      <c r="Q41" s="26">
        <v>0.630047</v>
      </c>
      <c r="R41" s="27">
        <v>0.576017</v>
      </c>
      <c r="S41" s="27">
        <v>779.97</v>
      </c>
      <c r="T41" s="26">
        <v>0</v>
      </c>
      <c r="U41" s="27">
        <v>0</v>
      </c>
      <c r="V41" s="27">
        <v>0</v>
      </c>
      <c r="W41" s="26">
        <v>0.988933</v>
      </c>
      <c r="X41" s="27">
        <v>0.637686</v>
      </c>
      <c r="Y41" s="27">
        <v>674.7</v>
      </c>
      <c r="Z41" s="26">
        <v>0.781876</v>
      </c>
      <c r="AA41" s="27">
        <v>2.92183</v>
      </c>
      <c r="AB41" s="27">
        <v>2902.42</v>
      </c>
      <c r="AC41" s="26">
        <v>0</v>
      </c>
      <c r="AD41" s="27">
        <v>0</v>
      </c>
      <c r="AE41" s="27">
        <v>0</v>
      </c>
      <c r="AF41" s="26">
        <v>0.854111</v>
      </c>
      <c r="AG41" s="27">
        <v>4.74072</v>
      </c>
      <c r="AH41" s="27">
        <v>1314.75</v>
      </c>
      <c r="AI41" s="26">
        <v>0.888178</v>
      </c>
      <c r="AJ41" s="27">
        <v>0.958369</v>
      </c>
      <c r="AK41" s="27">
        <v>1229.94</v>
      </c>
      <c r="AL41" s="26">
        <v>0.840286</v>
      </c>
      <c r="AM41" s="27">
        <v>23.9011</v>
      </c>
      <c r="AN41" s="27">
        <v>19442.09</v>
      </c>
      <c r="AO41" s="26">
        <v>0.850416</v>
      </c>
      <c r="AP41" s="27">
        <v>31.5366</v>
      </c>
      <c r="AQ41" s="27">
        <v>23091.39</v>
      </c>
      <c r="AR41" s="26">
        <v>0.949371</v>
      </c>
      <c r="AS41" s="27">
        <v>281.228</v>
      </c>
      <c r="AT41" s="27">
        <v>509370.97</v>
      </c>
    </row>
    <row r="42" spans="1:4" ht="17.25">
      <c r="A42" s="25">
        <v>2.5694444444444402E-2</v>
      </c>
      <c r="B42" s="26">
        <v>0.778409</v>
      </c>
      <c r="C42" s="27">
        <v>25.5021</v>
      </c>
      <c r="D42" s="27">
        <v>13061.92</v>
      </c>
      <c r="E42" s="26">
        <v>0.616671</v>
      </c>
      <c r="F42" s="27">
        <v>0.037866</v>
      </c>
      <c r="G42" s="27">
        <v>18896.74</v>
      </c>
      <c r="H42" s="26">
        <v>0.614184</v>
      </c>
      <c r="I42" s="27">
        <v>0.0416333</v>
      </c>
      <c r="J42" s="27">
        <v>13739.36</v>
      </c>
      <c r="K42" s="26">
        <v>0.872393</v>
      </c>
      <c r="L42" s="27">
        <v>14.3464</v>
      </c>
      <c r="M42" s="27">
        <v>8643.07</v>
      </c>
      <c r="N42" s="26">
        <v>0.85812</v>
      </c>
      <c r="O42" s="27">
        <v>24.1096</v>
      </c>
      <c r="P42" s="27">
        <v>15515.64</v>
      </c>
      <c r="Q42" s="26">
        <v>0.629824</v>
      </c>
      <c r="R42" s="27">
        <v>0.572677</v>
      </c>
      <c r="S42" s="27">
        <v>779.98</v>
      </c>
      <c r="T42" s="26">
        <v>0</v>
      </c>
      <c r="U42" s="27">
        <v>0</v>
      </c>
      <c r="V42" s="27">
        <v>0</v>
      </c>
      <c r="W42" s="26">
        <v>0.988861</v>
      </c>
      <c r="X42" s="27">
        <v>0.636531</v>
      </c>
      <c r="Y42" s="27">
        <v>674.711</v>
      </c>
      <c r="Z42" s="26">
        <v>0.783374</v>
      </c>
      <c r="AA42" s="27">
        <v>2.91253</v>
      </c>
      <c r="AB42" s="27">
        <v>2902.47</v>
      </c>
      <c r="AC42" s="26">
        <v>0</v>
      </c>
      <c r="AD42" s="27">
        <v>0</v>
      </c>
      <c r="AE42" s="27">
        <v>0</v>
      </c>
      <c r="AF42" s="26">
        <v>0.856889</v>
      </c>
      <c r="AG42" s="27">
        <v>4.71128</v>
      </c>
      <c r="AH42" s="27">
        <v>1314.83</v>
      </c>
      <c r="AI42" s="26">
        <v>0.888431</v>
      </c>
      <c r="AJ42" s="27">
        <v>0.955035</v>
      </c>
      <c r="AK42" s="27">
        <v>1229.96</v>
      </c>
      <c r="AL42" s="26">
        <v>0.834923</v>
      </c>
      <c r="AM42" s="27">
        <v>23.1659</v>
      </c>
      <c r="AN42" s="27">
        <v>19442.48</v>
      </c>
      <c r="AO42" s="26">
        <v>0.84723</v>
      </c>
      <c r="AP42" s="27">
        <v>30.9164</v>
      </c>
      <c r="AQ42" s="27">
        <v>23091.91</v>
      </c>
      <c r="AR42" s="26">
        <v>0.949016</v>
      </c>
      <c r="AS42" s="27">
        <v>279.583</v>
      </c>
      <c r="AT42" s="27">
        <v>509375.53</v>
      </c>
    </row>
    <row r="43" spans="1:4" ht="17.25">
      <c r="A43" s="25">
        <v>2.6388888888888899E-2</v>
      </c>
      <c r="B43" s="26">
        <v>0.762245</v>
      </c>
      <c r="C43" s="27">
        <v>23.9636</v>
      </c>
      <c r="D43" s="27">
        <v>13062.33</v>
      </c>
      <c r="E43" s="26">
        <v>0.614603</v>
      </c>
      <c r="F43" s="27">
        <v>0.0376296</v>
      </c>
      <c r="G43" s="27">
        <v>18896.74</v>
      </c>
      <c r="H43" s="26">
        <v>0.612278</v>
      </c>
      <c r="I43" s="27">
        <v>0.0415044</v>
      </c>
      <c r="J43" s="27">
        <v>13739.36</v>
      </c>
      <c r="K43" s="26">
        <v>0.870673</v>
      </c>
      <c r="L43" s="27">
        <v>14.1593</v>
      </c>
      <c r="M43" s="27">
        <v>8643.31</v>
      </c>
      <c r="N43" s="26">
        <v>0.855092</v>
      </c>
      <c r="O43" s="27">
        <v>23.7108</v>
      </c>
      <c r="P43" s="27">
        <v>15516.05</v>
      </c>
      <c r="Q43" s="26">
        <v>0.628768</v>
      </c>
      <c r="R43" s="27">
        <v>0.570443</v>
      </c>
      <c r="S43" s="27">
        <v>779.989</v>
      </c>
      <c r="T43" s="26">
        <v>0</v>
      </c>
      <c r="U43" s="27">
        <v>0</v>
      </c>
      <c r="V43" s="27">
        <v>0</v>
      </c>
      <c r="W43" s="26">
        <v>0.988926</v>
      </c>
      <c r="X43" s="27">
        <v>0.634707</v>
      </c>
      <c r="Y43" s="27">
        <v>674.721</v>
      </c>
      <c r="Z43" s="26">
        <v>0.776085</v>
      </c>
      <c r="AA43" s="27">
        <v>2.91954</v>
      </c>
      <c r="AB43" s="27">
        <v>2902.52</v>
      </c>
      <c r="AC43" s="26">
        <v>0</v>
      </c>
      <c r="AD43" s="27">
        <v>0</v>
      </c>
      <c r="AE43" s="27">
        <v>0</v>
      </c>
      <c r="AF43" s="26">
        <v>0</v>
      </c>
      <c r="AG43" s="27">
        <v>0</v>
      </c>
      <c r="AH43" s="27">
        <v>1314.9</v>
      </c>
      <c r="AI43" s="26">
        <v>0.887837</v>
      </c>
      <c r="AJ43" s="27">
        <v>0.951999</v>
      </c>
      <c r="AK43" s="27">
        <v>1229.97</v>
      </c>
      <c r="AL43" s="26">
        <v>0.833978</v>
      </c>
      <c r="AM43" s="27">
        <v>22.9451</v>
      </c>
      <c r="AN43" s="27">
        <v>19442.87</v>
      </c>
      <c r="AO43" s="26">
        <v>0.845584</v>
      </c>
      <c r="AP43" s="27">
        <v>30.4734</v>
      </c>
      <c r="AQ43" s="27">
        <v>23092.43</v>
      </c>
      <c r="AR43" s="26">
        <v>0.954114</v>
      </c>
      <c r="AS43" s="27">
        <v>265.268</v>
      </c>
      <c r="AT43" s="27">
        <v>509380.31</v>
      </c>
    </row>
    <row r="44" spans="1:4" ht="17.25">
      <c r="A44" s="25">
        <v>2.70833333333333E-2</v>
      </c>
      <c r="B44" s="26">
        <v>0.762904</v>
      </c>
      <c r="C44" s="27">
        <v>23.961</v>
      </c>
      <c r="D44" s="27">
        <v>13062.72</v>
      </c>
      <c r="E44" s="26">
        <v>0.616356</v>
      </c>
      <c r="F44" s="27">
        <v>0.0378778</v>
      </c>
      <c r="G44" s="27">
        <v>18896.74</v>
      </c>
      <c r="H44" s="26">
        <v>0.610386</v>
      </c>
      <c r="I44" s="27">
        <v>0.0414444</v>
      </c>
      <c r="J44" s="27">
        <v>13739.36</v>
      </c>
      <c r="K44" s="26">
        <v>0.869118</v>
      </c>
      <c r="L44" s="27">
        <v>14.0117</v>
      </c>
      <c r="M44" s="27">
        <v>8643.54</v>
      </c>
      <c r="N44" s="26">
        <v>0.857344</v>
      </c>
      <c r="O44" s="27">
        <v>23.9064</v>
      </c>
      <c r="P44" s="27">
        <v>15516.43</v>
      </c>
      <c r="Q44" s="26">
        <v>0.629623</v>
      </c>
      <c r="R44" s="27">
        <v>0.571248</v>
      </c>
      <c r="S44" s="27">
        <v>779.999</v>
      </c>
      <c r="T44" s="26">
        <v>0</v>
      </c>
      <c r="U44" s="27">
        <v>0</v>
      </c>
      <c r="V44" s="27">
        <v>0</v>
      </c>
      <c r="W44" s="26">
        <v>0.988818</v>
      </c>
      <c r="X44" s="27">
        <v>0.632622</v>
      </c>
      <c r="Y44" s="27">
        <v>674.732</v>
      </c>
      <c r="Z44" s="26">
        <v>0.776585</v>
      </c>
      <c r="AA44" s="27">
        <v>2.92697</v>
      </c>
      <c r="AB44" s="27">
        <v>2902.57</v>
      </c>
      <c r="AC44" s="26">
        <v>0</v>
      </c>
      <c r="AD44" s="27">
        <v>0</v>
      </c>
      <c r="AE44" s="27">
        <v>0</v>
      </c>
      <c r="AF44" s="26">
        <v>0</v>
      </c>
      <c r="AG44" s="27">
        <v>0</v>
      </c>
      <c r="AH44" s="27">
        <v>1314.9</v>
      </c>
      <c r="AI44" s="26">
        <v>0.887786</v>
      </c>
      <c r="AJ44" s="27">
        <v>0.952712</v>
      </c>
      <c r="AK44" s="27">
        <v>1229.99</v>
      </c>
      <c r="AL44" s="26">
        <v>0.833729</v>
      </c>
      <c r="AM44" s="27">
        <v>22.9246</v>
      </c>
      <c r="AN44" s="27">
        <v>19443.24</v>
      </c>
      <c r="AO44" s="26">
        <v>0.844028</v>
      </c>
      <c r="AP44" s="27">
        <v>30.1938</v>
      </c>
      <c r="AQ44" s="27">
        <v>23092.94</v>
      </c>
      <c r="AR44" s="26">
        <v>0.954834</v>
      </c>
      <c r="AS44" s="27">
        <v>267.417</v>
      </c>
      <c r="AT44" s="27">
        <v>509384.53</v>
      </c>
    </row>
    <row r="45" spans="1:4" ht="17.25">
      <c r="A45" s="25">
        <v>2.7777777777777801E-2</v>
      </c>
      <c r="B45" s="26">
        <v>0.76519</v>
      </c>
      <c r="C45" s="27">
        <v>24.2673</v>
      </c>
      <c r="D45" s="27">
        <v>13063.13</v>
      </c>
      <c r="E45" s="26">
        <v>0.614982</v>
      </c>
      <c r="F45" s="27">
        <v>0.0378437</v>
      </c>
      <c r="G45" s="27">
        <v>18896.74</v>
      </c>
      <c r="H45" s="26">
        <v>0.608665</v>
      </c>
      <c r="I45" s="27">
        <v>0.0414934</v>
      </c>
      <c r="J45" s="27">
        <v>13739.36</v>
      </c>
      <c r="K45" s="26">
        <v>0.871456</v>
      </c>
      <c r="L45" s="27">
        <v>14.2581</v>
      </c>
      <c r="M45" s="27">
        <v>8643.78</v>
      </c>
      <c r="N45" s="26">
        <v>0.860108</v>
      </c>
      <c r="O45" s="27">
        <v>24.4176</v>
      </c>
      <c r="P45" s="27">
        <v>15516.85</v>
      </c>
      <c r="Q45" s="26">
        <v>0.628574</v>
      </c>
      <c r="R45" s="27">
        <v>0.569704</v>
      </c>
      <c r="S45" s="27">
        <v>780.008</v>
      </c>
      <c r="T45" s="26">
        <v>0</v>
      </c>
      <c r="U45" s="27">
        <v>0</v>
      </c>
      <c r="V45" s="27">
        <v>0</v>
      </c>
      <c r="W45" s="26">
        <v>0.988837</v>
      </c>
      <c r="X45" s="27">
        <v>0.634405</v>
      </c>
      <c r="Y45" s="27">
        <v>674.742</v>
      </c>
      <c r="Z45" s="26">
        <v>0.776795</v>
      </c>
      <c r="AA45" s="27">
        <v>2.92926</v>
      </c>
      <c r="AB45" s="27">
        <v>2902.62</v>
      </c>
      <c r="AC45" s="26">
        <v>0</v>
      </c>
      <c r="AD45" s="27">
        <v>0</v>
      </c>
      <c r="AE45" s="27">
        <v>0</v>
      </c>
      <c r="AF45" s="26">
        <v>0</v>
      </c>
      <c r="AG45" s="27">
        <v>0</v>
      </c>
      <c r="AH45" s="27">
        <v>1314.9</v>
      </c>
      <c r="AI45" s="26">
        <v>0.887768</v>
      </c>
      <c r="AJ45" s="27">
        <v>0.951983</v>
      </c>
      <c r="AK45" s="27">
        <v>1230</v>
      </c>
      <c r="AL45" s="26">
        <v>0.836041</v>
      </c>
      <c r="AM45" s="27">
        <v>23.2133</v>
      </c>
      <c r="AN45" s="27">
        <v>19443.64</v>
      </c>
      <c r="AO45" s="26">
        <v>0.848724</v>
      </c>
      <c r="AP45" s="27">
        <v>31.0651</v>
      </c>
      <c r="AQ45" s="27">
        <v>23093.45</v>
      </c>
      <c r="AR45" s="26">
        <v>0.953588</v>
      </c>
      <c r="AS45" s="27">
        <v>266.574</v>
      </c>
      <c r="AT45" s="27">
        <v>509389.12</v>
      </c>
    </row>
    <row r="46" spans="1:4" ht="17.25">
      <c r="A46" s="25">
        <v>2.8472222222222201E-2</v>
      </c>
      <c r="B46" s="26">
        <v>0.76896</v>
      </c>
      <c r="C46" s="27">
        <v>24.4937</v>
      </c>
      <c r="D46" s="27">
        <v>13063.53</v>
      </c>
      <c r="E46" s="26">
        <v>0.617664</v>
      </c>
      <c r="F46" s="27">
        <v>0.0378465</v>
      </c>
      <c r="G46" s="27">
        <v>18896.74</v>
      </c>
      <c r="H46" s="26">
        <v>0.61001</v>
      </c>
      <c r="I46" s="27">
        <v>0.0414539</v>
      </c>
      <c r="J46" s="27">
        <v>13739.36</v>
      </c>
      <c r="K46" s="26">
        <v>0.873619</v>
      </c>
      <c r="L46" s="27">
        <v>14.438</v>
      </c>
      <c r="M46" s="27">
        <v>8644.02</v>
      </c>
      <c r="N46" s="26">
        <v>0.862386</v>
      </c>
      <c r="O46" s="27">
        <v>24.6909</v>
      </c>
      <c r="P46" s="27">
        <v>15517.26</v>
      </c>
      <c r="Q46" s="26">
        <v>0.630213</v>
      </c>
      <c r="R46" s="27">
        <v>0.572641</v>
      </c>
      <c r="S46" s="27">
        <v>780.018</v>
      </c>
      <c r="T46" s="26">
        <v>0</v>
      </c>
      <c r="U46" s="27">
        <v>0</v>
      </c>
      <c r="V46" s="27">
        <v>0</v>
      </c>
      <c r="W46" s="26">
        <v>0.988882</v>
      </c>
      <c r="X46" s="27">
        <v>0.635211</v>
      </c>
      <c r="Y46" s="27">
        <v>674.753</v>
      </c>
      <c r="Z46" s="26">
        <v>0.779084</v>
      </c>
      <c r="AA46" s="27">
        <v>2.95767</v>
      </c>
      <c r="AB46" s="27">
        <v>2902.67</v>
      </c>
      <c r="AC46" s="26">
        <v>0</v>
      </c>
      <c r="AD46" s="27">
        <v>0</v>
      </c>
      <c r="AE46" s="27">
        <v>0</v>
      </c>
      <c r="AF46" s="26">
        <v>0.80075</v>
      </c>
      <c r="AG46" s="27">
        <v>0.00528812</v>
      </c>
      <c r="AH46" s="27">
        <v>1314.9</v>
      </c>
      <c r="AI46" s="26">
        <v>0.863536</v>
      </c>
      <c r="AJ46" s="27">
        <v>6.64413</v>
      </c>
      <c r="AK46" s="27">
        <v>1230.04</v>
      </c>
      <c r="AL46" s="26">
        <v>0.837438</v>
      </c>
      <c r="AM46" s="27">
        <v>23.3347</v>
      </c>
      <c r="AN46" s="27">
        <v>19444.03</v>
      </c>
      <c r="AO46" s="26">
        <v>0.852008</v>
      </c>
      <c r="AP46" s="27">
        <v>31.5763</v>
      </c>
      <c r="AQ46" s="27">
        <v>23093.97</v>
      </c>
      <c r="AR46" s="26">
        <v>0.954653</v>
      </c>
      <c r="AS46" s="27">
        <v>274.051</v>
      </c>
      <c r="AT46" s="27">
        <v>509393.62</v>
      </c>
    </row>
    <row r="47" spans="1:4" ht="17.25">
      <c r="A47" s="25">
        <v>2.9166666666666698E-2</v>
      </c>
      <c r="B47" s="26">
        <v>0.771393</v>
      </c>
      <c r="C47" s="27">
        <v>24.6462</v>
      </c>
      <c r="D47" s="27">
        <v>13063.94</v>
      </c>
      <c r="E47" s="26">
        <v>0.617059</v>
      </c>
      <c r="F47" s="27">
        <v>0.0377107</v>
      </c>
      <c r="G47" s="27">
        <v>18896.74</v>
      </c>
      <c r="H47" s="26">
        <v>0.614229</v>
      </c>
      <c r="I47" s="27">
        <v>0.0416047</v>
      </c>
      <c r="J47" s="27">
        <v>13739.36</v>
      </c>
      <c r="K47" s="26">
        <v>0.874976</v>
      </c>
      <c r="L47" s="27">
        <v>14.5409</v>
      </c>
      <c r="M47" s="27">
        <v>8644.26</v>
      </c>
      <c r="N47" s="26">
        <v>0.863735</v>
      </c>
      <c r="O47" s="27">
        <v>24.8287</v>
      </c>
      <c r="P47" s="27">
        <v>15517.67</v>
      </c>
      <c r="Q47" s="26">
        <v>0.629203</v>
      </c>
      <c r="R47" s="27">
        <v>0.570319</v>
      </c>
      <c r="S47" s="27">
        <v>780.028</v>
      </c>
      <c r="T47" s="26">
        <v>0</v>
      </c>
      <c r="U47" s="27">
        <v>0</v>
      </c>
      <c r="V47" s="27">
        <v>0</v>
      </c>
      <c r="W47" s="26">
        <v>0.988841</v>
      </c>
      <c r="X47" s="27">
        <v>0.633202</v>
      </c>
      <c r="Y47" s="27">
        <v>674.763</v>
      </c>
      <c r="Z47" s="26">
        <v>0.77938</v>
      </c>
      <c r="AA47" s="27">
        <v>2.94079</v>
      </c>
      <c r="AB47" s="27">
        <v>2902.71</v>
      </c>
      <c r="AC47" s="26">
        <v>0</v>
      </c>
      <c r="AD47" s="27">
        <v>0</v>
      </c>
      <c r="AE47" s="27">
        <v>0</v>
      </c>
      <c r="AF47" s="26">
        <v>0</v>
      </c>
      <c r="AG47" s="27">
        <v>0</v>
      </c>
      <c r="AH47" s="27">
        <v>1314.9</v>
      </c>
      <c r="AI47" s="26">
        <v>0.869935</v>
      </c>
      <c r="AJ47" s="27">
        <v>6.8877</v>
      </c>
      <c r="AK47" s="27">
        <v>1230.15</v>
      </c>
      <c r="AL47" s="26">
        <v>0.838898</v>
      </c>
      <c r="AM47" s="27">
        <v>23.4803</v>
      </c>
      <c r="AN47" s="27">
        <v>19444.42</v>
      </c>
      <c r="AO47" s="26">
        <v>0.851089</v>
      </c>
      <c r="AP47" s="27">
        <v>31.331</v>
      </c>
      <c r="AQ47" s="27">
        <v>23094.5</v>
      </c>
      <c r="AR47" s="26">
        <v>0.961147</v>
      </c>
      <c r="AS47" s="27">
        <v>294.679</v>
      </c>
      <c r="AT47" s="27">
        <v>509398.5</v>
      </c>
    </row>
    <row r="48" spans="1:4" ht="17.25">
      <c r="A48" s="25">
        <v>2.9861111111111099E-2</v>
      </c>
      <c r="B48" s="26">
        <v>0.775636</v>
      </c>
      <c r="C48" s="27">
        <v>24.8598</v>
      </c>
      <c r="D48" s="27">
        <v>13064.36</v>
      </c>
      <c r="E48" s="26">
        <v>0.615778</v>
      </c>
      <c r="F48" s="27">
        <v>0.037557</v>
      </c>
      <c r="G48" s="27">
        <v>18896.74</v>
      </c>
      <c r="H48" s="26">
        <v>0.615421</v>
      </c>
      <c r="I48" s="27">
        <v>0.0414026</v>
      </c>
      <c r="J48" s="27">
        <v>13739.36</v>
      </c>
      <c r="K48" s="26">
        <v>0.875348</v>
      </c>
      <c r="L48" s="27">
        <v>14.4955</v>
      </c>
      <c r="M48" s="27">
        <v>8644.5</v>
      </c>
      <c r="N48" s="26">
        <v>0.864848</v>
      </c>
      <c r="O48" s="27">
        <v>24.8471</v>
      </c>
      <c r="P48" s="27">
        <v>15518.07</v>
      </c>
      <c r="Q48" s="26">
        <v>0.630587</v>
      </c>
      <c r="R48" s="27">
        <v>0.570378</v>
      </c>
      <c r="S48" s="27">
        <v>780.037</v>
      </c>
      <c r="T48" s="26">
        <v>0</v>
      </c>
      <c r="U48" s="27">
        <v>0</v>
      </c>
      <c r="V48" s="27">
        <v>0</v>
      </c>
      <c r="W48" s="26">
        <v>0.988765</v>
      </c>
      <c r="X48" s="27">
        <v>0.631745</v>
      </c>
      <c r="Y48" s="27">
        <v>674.774</v>
      </c>
      <c r="Z48" s="26">
        <v>0.780869</v>
      </c>
      <c r="AA48" s="27">
        <v>2.95024</v>
      </c>
      <c r="AB48" s="27">
        <v>2902.77</v>
      </c>
      <c r="AC48" s="26">
        <v>0</v>
      </c>
      <c r="AD48" s="27">
        <v>0</v>
      </c>
      <c r="AE48" s="27">
        <v>0</v>
      </c>
      <c r="AF48" s="26">
        <v>0</v>
      </c>
      <c r="AG48" s="27">
        <v>0</v>
      </c>
      <c r="AH48" s="27">
        <v>1314.9</v>
      </c>
      <c r="AI48" s="26">
        <v>0.872974</v>
      </c>
      <c r="AJ48" s="27">
        <v>6.99231</v>
      </c>
      <c r="AK48" s="27">
        <v>1230.26</v>
      </c>
      <c r="AL48" s="26">
        <v>0.84082</v>
      </c>
      <c r="AM48" s="27">
        <v>23.6312</v>
      </c>
      <c r="AN48" s="27">
        <v>19444.8</v>
      </c>
      <c r="AO48" s="26">
        <v>0.850324</v>
      </c>
      <c r="AP48" s="27">
        <v>31.0085</v>
      </c>
      <c r="AQ48" s="27">
        <v>23095.02</v>
      </c>
      <c r="AR48" s="26">
        <v>0.961015</v>
      </c>
      <c r="AS48" s="27">
        <v>295.971</v>
      </c>
      <c r="AT48" s="27">
        <v>509403.28</v>
      </c>
    </row>
    <row r="49" spans="1:4" ht="17.25">
      <c r="A49" s="25">
        <v>3.05555555555556E-2</v>
      </c>
      <c r="B49" s="26">
        <v>0.777886</v>
      </c>
      <c r="C49" s="27">
        <v>25.0118</v>
      </c>
      <c r="D49" s="27">
        <v>13064.77</v>
      </c>
      <c r="E49" s="26">
        <v>0.616633</v>
      </c>
      <c r="F49" s="27">
        <v>0.0375602</v>
      </c>
      <c r="G49" s="27">
        <v>18896.74</v>
      </c>
      <c r="H49" s="26">
        <v>0.616617</v>
      </c>
      <c r="I49" s="27">
        <v>0.0414323</v>
      </c>
      <c r="J49" s="27">
        <v>13739.36</v>
      </c>
      <c r="K49" s="26">
        <v>0.877102</v>
      </c>
      <c r="L49" s="27">
        <v>14.669</v>
      </c>
      <c r="M49" s="27">
        <v>8644.75</v>
      </c>
      <c r="N49" s="26">
        <v>0.865929</v>
      </c>
      <c r="O49" s="27">
        <v>24.9328</v>
      </c>
      <c r="P49" s="27">
        <v>15518.5</v>
      </c>
      <c r="Q49" s="26">
        <v>0.63072</v>
      </c>
      <c r="R49" s="27">
        <v>0.57032</v>
      </c>
      <c r="S49" s="27">
        <v>780.047</v>
      </c>
      <c r="T49" s="26">
        <v>0</v>
      </c>
      <c r="U49" s="27">
        <v>0</v>
      </c>
      <c r="V49" s="27">
        <v>0</v>
      </c>
      <c r="W49" s="26">
        <v>0.988684</v>
      </c>
      <c r="X49" s="27">
        <v>0.630708</v>
      </c>
      <c r="Y49" s="27">
        <v>674.784</v>
      </c>
      <c r="Z49" s="26">
        <v>0.780716</v>
      </c>
      <c r="AA49" s="27">
        <v>2.92725</v>
      </c>
      <c r="AB49" s="27">
        <v>2902.81</v>
      </c>
      <c r="AC49" s="26">
        <v>0</v>
      </c>
      <c r="AD49" s="27">
        <v>0</v>
      </c>
      <c r="AE49" s="27">
        <v>0</v>
      </c>
      <c r="AF49" s="26">
        <v>0</v>
      </c>
      <c r="AG49" s="27">
        <v>0</v>
      </c>
      <c r="AH49" s="27">
        <v>1314.9</v>
      </c>
      <c r="AI49" s="26">
        <v>0.874329</v>
      </c>
      <c r="AJ49" s="27">
        <v>7.03574</v>
      </c>
      <c r="AK49" s="27">
        <v>1230.38</v>
      </c>
      <c r="AL49" s="26">
        <v>0.841446</v>
      </c>
      <c r="AM49" s="27">
        <v>23.6431</v>
      </c>
      <c r="AN49" s="27">
        <v>19445.2</v>
      </c>
      <c r="AO49" s="26">
        <v>0.854289</v>
      </c>
      <c r="AP49" s="27">
        <v>31.6493</v>
      </c>
      <c r="AQ49" s="27">
        <v>23095.53</v>
      </c>
      <c r="AR49" s="26">
        <v>0.961091</v>
      </c>
      <c r="AS49" s="27">
        <v>297.664</v>
      </c>
      <c r="AT49" s="27">
        <v>509408.44</v>
      </c>
    </row>
    <row r="50" spans="1:4" ht="17.25">
      <c r="A50" s="25">
        <v>3.125E-2</v>
      </c>
      <c r="B50" s="26">
        <v>0.779341</v>
      </c>
      <c r="C50" s="27">
        <v>25.1901</v>
      </c>
      <c r="D50" s="27">
        <v>13065.19</v>
      </c>
      <c r="E50" s="26">
        <v>0.616265</v>
      </c>
      <c r="F50" s="27">
        <v>0.0374511</v>
      </c>
      <c r="G50" s="27">
        <v>18896.74</v>
      </c>
      <c r="H50" s="26">
        <v>0.615488</v>
      </c>
      <c r="I50" s="27">
        <v>0.0414948</v>
      </c>
      <c r="J50" s="27">
        <v>13739.36</v>
      </c>
      <c r="K50" s="26">
        <v>0.878607</v>
      </c>
      <c r="L50" s="27">
        <v>14.8306</v>
      </c>
      <c r="M50" s="27">
        <v>8644.99</v>
      </c>
      <c r="N50" s="26">
        <v>0.867004</v>
      </c>
      <c r="O50" s="27">
        <v>25.1044</v>
      </c>
      <c r="P50" s="27">
        <v>15518.92</v>
      </c>
      <c r="Q50" s="26">
        <v>0.630583</v>
      </c>
      <c r="R50" s="27">
        <v>0.570244</v>
      </c>
      <c r="S50" s="27">
        <v>780.056</v>
      </c>
      <c r="T50" s="26">
        <v>0</v>
      </c>
      <c r="U50" s="27">
        <v>0</v>
      </c>
      <c r="V50" s="27">
        <v>0</v>
      </c>
      <c r="W50" s="26">
        <v>0.988626</v>
      </c>
      <c r="X50" s="27">
        <v>0.63089</v>
      </c>
      <c r="Y50" s="27">
        <v>674.795</v>
      </c>
      <c r="Z50" s="26">
        <v>0.78135</v>
      </c>
      <c r="AA50" s="27">
        <v>2.9558</v>
      </c>
      <c r="AB50" s="27">
        <v>2902.86</v>
      </c>
      <c r="AC50" s="26">
        <v>0</v>
      </c>
      <c r="AD50" s="27">
        <v>0</v>
      </c>
      <c r="AE50" s="27">
        <v>0</v>
      </c>
      <c r="AF50" s="26">
        <v>0</v>
      </c>
      <c r="AG50" s="27">
        <v>0</v>
      </c>
      <c r="AH50" s="27">
        <v>1314.9</v>
      </c>
      <c r="AI50" s="26">
        <v>0.875328</v>
      </c>
      <c r="AJ50" s="27">
        <v>7.08636</v>
      </c>
      <c r="AK50" s="27">
        <v>1230.5</v>
      </c>
      <c r="AL50" s="26">
        <v>0.842201</v>
      </c>
      <c r="AM50" s="27">
        <v>23.7598</v>
      </c>
      <c r="AN50" s="27">
        <v>19445.59</v>
      </c>
      <c r="AO50" s="26">
        <v>0.857353</v>
      </c>
      <c r="AP50" s="27">
        <v>32.313</v>
      </c>
      <c r="AQ50" s="27">
        <v>23096.06</v>
      </c>
      <c r="AR50" s="26">
        <v>0.961363</v>
      </c>
      <c r="AS50" s="27">
        <v>298.708</v>
      </c>
      <c r="AT50" s="27">
        <v>509413.41</v>
      </c>
    </row>
    <row r="51" spans="1:4" ht="17.25">
      <c r="A51" s="25">
        <v>3.19444444444444E-2</v>
      </c>
      <c r="B51" s="26">
        <v>0.779076</v>
      </c>
      <c r="C51" s="27">
        <v>25.3794</v>
      </c>
      <c r="D51" s="27">
        <v>13065.61</v>
      </c>
      <c r="E51" s="26">
        <v>0.619431</v>
      </c>
      <c r="F51" s="27">
        <v>0.0378547</v>
      </c>
      <c r="G51" s="27">
        <v>18896.74</v>
      </c>
      <c r="H51" s="26">
        <v>0.613488</v>
      </c>
      <c r="I51" s="27">
        <v>0.0417023</v>
      </c>
      <c r="J51" s="27">
        <v>13739.37</v>
      </c>
      <c r="K51" s="26">
        <v>0.879137</v>
      </c>
      <c r="L51" s="27">
        <v>14.9721</v>
      </c>
      <c r="M51" s="27">
        <v>8645.24</v>
      </c>
      <c r="N51" s="26">
        <v>0.866954</v>
      </c>
      <c r="O51" s="27">
        <v>25.2764</v>
      </c>
      <c r="P51" s="27">
        <v>15519.34</v>
      </c>
      <c r="Q51" s="26">
        <v>0.629007</v>
      </c>
      <c r="R51" s="27">
        <v>0.569482</v>
      </c>
      <c r="S51" s="27">
        <v>780.066</v>
      </c>
      <c r="T51" s="26">
        <v>0</v>
      </c>
      <c r="U51" s="27">
        <v>0</v>
      </c>
      <c r="V51" s="27">
        <v>0</v>
      </c>
      <c r="W51" s="26">
        <v>0.98877</v>
      </c>
      <c r="X51" s="27">
        <v>0.632924</v>
      </c>
      <c r="Y51" s="27">
        <v>674.806</v>
      </c>
      <c r="Z51" s="26">
        <v>0.779298</v>
      </c>
      <c r="AA51" s="27">
        <v>2.95884</v>
      </c>
      <c r="AB51" s="27">
        <v>2902.91</v>
      </c>
      <c r="AC51" s="26">
        <v>0</v>
      </c>
      <c r="AD51" s="27">
        <v>0</v>
      </c>
      <c r="AE51" s="27">
        <v>0</v>
      </c>
      <c r="AF51" s="26">
        <v>0</v>
      </c>
      <c r="AG51" s="27">
        <v>0</v>
      </c>
      <c r="AH51" s="27">
        <v>1314.9</v>
      </c>
      <c r="AI51" s="26">
        <v>0.897914</v>
      </c>
      <c r="AJ51" s="27">
        <v>0.951595</v>
      </c>
      <c r="AK51" s="27">
        <v>1230.55</v>
      </c>
      <c r="AL51" s="26">
        <v>0.842547</v>
      </c>
      <c r="AM51" s="27">
        <v>23.9368</v>
      </c>
      <c r="AN51" s="27">
        <v>19445.99</v>
      </c>
      <c r="AO51" s="26">
        <v>0.856799</v>
      </c>
      <c r="AP51" s="27">
        <v>32.4442</v>
      </c>
      <c r="AQ51" s="27">
        <v>23096.6</v>
      </c>
      <c r="AR51" s="26">
        <v>0.956501</v>
      </c>
      <c r="AS51" s="27">
        <v>270.682</v>
      </c>
      <c r="AT51" s="27">
        <v>509418.09</v>
      </c>
    </row>
    <row r="52" spans="1:4" ht="17.25">
      <c r="A52" s="25">
        <v>3.2638888888888898E-2</v>
      </c>
      <c r="B52" s="26">
        <v>0.780779</v>
      </c>
      <c r="C52" s="27">
        <v>25.3351</v>
      </c>
      <c r="D52" s="27">
        <v>13066.04</v>
      </c>
      <c r="E52" s="26">
        <v>0.616947</v>
      </c>
      <c r="F52" s="27">
        <v>0.0375488</v>
      </c>
      <c r="G52" s="27">
        <v>18896.74</v>
      </c>
      <c r="H52" s="26">
        <v>0.616315</v>
      </c>
      <c r="I52" s="27">
        <v>0.0413985</v>
      </c>
      <c r="J52" s="27">
        <v>13739.37</v>
      </c>
      <c r="K52" s="26">
        <v>0.879811</v>
      </c>
      <c r="L52" s="27">
        <v>14.9623</v>
      </c>
      <c r="M52" s="27">
        <v>8645.49</v>
      </c>
      <c r="N52" s="26">
        <v>0.861785</v>
      </c>
      <c r="O52" s="27">
        <v>24.2426</v>
      </c>
      <c r="P52" s="27">
        <v>15519.76</v>
      </c>
      <c r="Q52" s="26">
        <v>0.630088</v>
      </c>
      <c r="R52" s="27">
        <v>0.569051</v>
      </c>
      <c r="S52" s="27">
        <v>780.075</v>
      </c>
      <c r="T52" s="26">
        <v>0</v>
      </c>
      <c r="U52" s="27">
        <v>0</v>
      </c>
      <c r="V52" s="27">
        <v>0</v>
      </c>
      <c r="W52" s="26">
        <v>0.988697</v>
      </c>
      <c r="X52" s="27">
        <v>0.631295</v>
      </c>
      <c r="Y52" s="27">
        <v>674.816</v>
      </c>
      <c r="Z52" s="26">
        <v>0.780206</v>
      </c>
      <c r="AA52" s="27">
        <v>2.92575</v>
      </c>
      <c r="AB52" s="27">
        <v>2902.96</v>
      </c>
      <c r="AC52" s="26">
        <v>0</v>
      </c>
      <c r="AD52" s="27">
        <v>0</v>
      </c>
      <c r="AE52" s="27">
        <v>0</v>
      </c>
      <c r="AF52" s="26">
        <v>0</v>
      </c>
      <c r="AG52" s="27">
        <v>0</v>
      </c>
      <c r="AH52" s="27">
        <v>1314.9</v>
      </c>
      <c r="AI52" s="26">
        <v>0.897848</v>
      </c>
      <c r="AJ52" s="27">
        <v>0.943979</v>
      </c>
      <c r="AK52" s="27">
        <v>1230.56</v>
      </c>
      <c r="AL52" s="26">
        <v>0.846579</v>
      </c>
      <c r="AM52" s="27">
        <v>24.3902</v>
      </c>
      <c r="AN52" s="27">
        <v>19446.4</v>
      </c>
      <c r="AO52" s="26">
        <v>0.856551</v>
      </c>
      <c r="AP52" s="27">
        <v>32.1716</v>
      </c>
      <c r="AQ52" s="27">
        <v>23097.15</v>
      </c>
      <c r="AR52" s="26">
        <v>0.948003</v>
      </c>
      <c r="AS52" s="27">
        <v>282.225</v>
      </c>
      <c r="AT52" s="27">
        <v>509422.81</v>
      </c>
    </row>
    <row r="53" spans="1:4" ht="17.25">
      <c r="A53" s="25">
        <v>3.3333333333333298E-2</v>
      </c>
      <c r="B53" s="26">
        <v>0.771371</v>
      </c>
      <c r="C53" s="27">
        <v>24.8231</v>
      </c>
      <c r="D53" s="27">
        <v>13066.45</v>
      </c>
      <c r="E53" s="26">
        <v>0.616085</v>
      </c>
      <c r="F53" s="27">
        <v>0.0375757</v>
      </c>
      <c r="G53" s="27">
        <v>18896.74</v>
      </c>
      <c r="H53" s="26">
        <v>0.612429</v>
      </c>
      <c r="I53" s="27">
        <v>0.0407059</v>
      </c>
      <c r="J53" s="27">
        <v>13739.37</v>
      </c>
      <c r="K53" s="26">
        <v>0.873533</v>
      </c>
      <c r="L53" s="27">
        <v>14.4154</v>
      </c>
      <c r="M53" s="27">
        <v>8645.74</v>
      </c>
      <c r="N53" s="26">
        <v>0.90849</v>
      </c>
      <c r="O53" s="27">
        <v>0.0219848</v>
      </c>
      <c r="P53" s="27">
        <v>15519.79</v>
      </c>
      <c r="Q53" s="26">
        <v>0.630334</v>
      </c>
      <c r="R53" s="27">
        <v>0.572973</v>
      </c>
      <c r="S53" s="27">
        <v>780.085</v>
      </c>
      <c r="T53" s="26">
        <v>0</v>
      </c>
      <c r="U53" s="27">
        <v>0</v>
      </c>
      <c r="V53" s="27">
        <v>0</v>
      </c>
      <c r="W53" s="26">
        <v>0.988778</v>
      </c>
      <c r="X53" s="27">
        <v>0.634663</v>
      </c>
      <c r="Y53" s="27">
        <v>674.827</v>
      </c>
      <c r="Z53" s="26">
        <v>0.777592</v>
      </c>
      <c r="AA53" s="27">
        <v>2.93891</v>
      </c>
      <c r="AB53" s="27">
        <v>2903.01</v>
      </c>
      <c r="AC53" s="26">
        <v>0</v>
      </c>
      <c r="AD53" s="27">
        <v>0</v>
      </c>
      <c r="AE53" s="27">
        <v>0</v>
      </c>
      <c r="AF53" s="26">
        <v>0.814363</v>
      </c>
      <c r="AG53" s="27">
        <v>0.00516768</v>
      </c>
      <c r="AH53" s="27">
        <v>1314.9</v>
      </c>
      <c r="AI53" s="26">
        <v>0.896743</v>
      </c>
      <c r="AJ53" s="27">
        <v>0.940362</v>
      </c>
      <c r="AK53" s="27">
        <v>1230.58</v>
      </c>
      <c r="AL53" s="26">
        <v>0.837537</v>
      </c>
      <c r="AM53" s="27">
        <v>23.4041</v>
      </c>
      <c r="AN53" s="27">
        <v>19446.79</v>
      </c>
      <c r="AO53" s="26">
        <v>0.849126</v>
      </c>
      <c r="AP53" s="27">
        <v>31.105</v>
      </c>
      <c r="AQ53" s="27">
        <v>23097.68</v>
      </c>
      <c r="AR53" s="26">
        <v>0.961778</v>
      </c>
      <c r="AS53" s="27">
        <v>267.256</v>
      </c>
      <c r="AT53" s="27">
        <v>509427.06</v>
      </c>
    </row>
    <row r="54" spans="1:4" ht="17.25">
      <c r="A54" s="25">
        <v>3.4027777777777803E-2</v>
      </c>
      <c r="B54" s="26">
        <v>0.77105</v>
      </c>
      <c r="C54" s="27">
        <v>24.9399</v>
      </c>
      <c r="D54" s="27">
        <v>13066.86</v>
      </c>
      <c r="E54" s="26">
        <v>0.61003</v>
      </c>
      <c r="F54" s="27">
        <v>0.0375838</v>
      </c>
      <c r="G54" s="27">
        <v>18896.74</v>
      </c>
      <c r="H54" s="26">
        <v>0.615177</v>
      </c>
      <c r="I54" s="27">
        <v>0.0411799</v>
      </c>
      <c r="J54" s="27">
        <v>13739.37</v>
      </c>
      <c r="K54" s="26">
        <v>0.871198</v>
      </c>
      <c r="L54" s="27">
        <v>14.271</v>
      </c>
      <c r="M54" s="27">
        <v>8645.98</v>
      </c>
      <c r="N54" s="26">
        <v>0.90704</v>
      </c>
      <c r="O54" s="27">
        <v>0.0219951</v>
      </c>
      <c r="P54" s="27">
        <v>15519.79</v>
      </c>
      <c r="Q54" s="26">
        <v>0.628139</v>
      </c>
      <c r="R54" s="27">
        <v>0.571728</v>
      </c>
      <c r="S54" s="27">
        <v>780.094</v>
      </c>
      <c r="T54" s="26">
        <v>0</v>
      </c>
      <c r="U54" s="27">
        <v>0</v>
      </c>
      <c r="V54" s="27">
        <v>0</v>
      </c>
      <c r="W54" s="26">
        <v>0.988933</v>
      </c>
      <c r="X54" s="27">
        <v>0.635502</v>
      </c>
      <c r="Y54" s="27">
        <v>674.837</v>
      </c>
      <c r="Z54" s="26">
        <v>0.775807</v>
      </c>
      <c r="AA54" s="27">
        <v>2.92746</v>
      </c>
      <c r="AB54" s="27">
        <v>2903.06</v>
      </c>
      <c r="AC54" s="26">
        <v>0</v>
      </c>
      <c r="AD54" s="27">
        <v>0</v>
      </c>
      <c r="AE54" s="27">
        <v>0</v>
      </c>
      <c r="AF54" s="26">
        <v>0</v>
      </c>
      <c r="AG54" s="27">
        <v>0</v>
      </c>
      <c r="AH54" s="27">
        <v>1314.9</v>
      </c>
      <c r="AI54" s="26">
        <v>0.896296</v>
      </c>
      <c r="AJ54" s="27">
        <v>0.944582</v>
      </c>
      <c r="AK54" s="27">
        <v>1230.6</v>
      </c>
      <c r="AL54" s="26">
        <v>-0.996147</v>
      </c>
      <c r="AM54" s="27">
        <v>16.7416</v>
      </c>
      <c r="AN54" s="27">
        <v>19447.31</v>
      </c>
      <c r="AO54" s="26">
        <v>0.848257</v>
      </c>
      <c r="AP54" s="27">
        <v>31.1141</v>
      </c>
      <c r="AQ54" s="27">
        <v>23098.19</v>
      </c>
      <c r="AR54" s="26">
        <v>0.969887</v>
      </c>
      <c r="AS54" s="27">
        <v>245.875</v>
      </c>
      <c r="AT54" s="27">
        <v>509431.38</v>
      </c>
    </row>
    <row r="55" spans="1:4" ht="17.25">
      <c r="A55" s="25">
        <v>3.4722222222222203E-2</v>
      </c>
      <c r="B55" s="26">
        <v>0.739647</v>
      </c>
      <c r="C55" s="27">
        <v>22.2633</v>
      </c>
      <c r="D55" s="27">
        <v>13067.3</v>
      </c>
      <c r="E55" s="26">
        <v>0.615156</v>
      </c>
      <c r="F55" s="27">
        <v>0.037812</v>
      </c>
      <c r="G55" s="27">
        <v>18896.74</v>
      </c>
      <c r="H55" s="26">
        <v>0.61384</v>
      </c>
      <c r="I55" s="27">
        <v>0.0409223</v>
      </c>
      <c r="J55" s="27">
        <v>13739.37</v>
      </c>
      <c r="K55" s="26">
        <v>0.869352</v>
      </c>
      <c r="L55" s="27">
        <v>14.0933</v>
      </c>
      <c r="M55" s="27">
        <v>8646.21</v>
      </c>
      <c r="N55" s="26">
        <v>0.910966</v>
      </c>
      <c r="O55" s="27">
        <v>0.0221212</v>
      </c>
      <c r="P55" s="27">
        <v>15519.79</v>
      </c>
      <c r="Q55" s="26">
        <v>0.630712</v>
      </c>
      <c r="R55" s="27">
        <v>0.57542</v>
      </c>
      <c r="S55" s="27">
        <v>780.104</v>
      </c>
      <c r="T55" s="26">
        <v>0</v>
      </c>
      <c r="U55" s="27">
        <v>0</v>
      </c>
      <c r="V55" s="27">
        <v>0</v>
      </c>
      <c r="W55" s="26">
        <v>0.988947</v>
      </c>
      <c r="X55" s="27">
        <v>0.637237</v>
      </c>
      <c r="Y55" s="27">
        <v>674.848</v>
      </c>
      <c r="Z55" s="26">
        <v>0.775649</v>
      </c>
      <c r="AA55" s="27">
        <v>2.93928</v>
      </c>
      <c r="AB55" s="27">
        <v>2903.11</v>
      </c>
      <c r="AC55" s="26">
        <v>0</v>
      </c>
      <c r="AD55" s="27">
        <v>0</v>
      </c>
      <c r="AE55" s="27">
        <v>0</v>
      </c>
      <c r="AF55" s="26">
        <v>0</v>
      </c>
      <c r="AG55" s="27">
        <v>0</v>
      </c>
      <c r="AH55" s="27">
        <v>1314.9</v>
      </c>
      <c r="AI55" s="26">
        <v>0.896812</v>
      </c>
      <c r="AJ55" s="27">
        <v>0.945871</v>
      </c>
      <c r="AK55" s="27">
        <v>1230.61</v>
      </c>
      <c r="AL55" s="26">
        <v>-0.996148</v>
      </c>
      <c r="AM55" s="27">
        <v>16.7782</v>
      </c>
      <c r="AN55" s="27">
        <v>19447.59</v>
      </c>
      <c r="AO55" s="26">
        <v>0.844682</v>
      </c>
      <c r="AP55" s="27">
        <v>30.5461</v>
      </c>
      <c r="AQ55" s="27">
        <v>23098.7</v>
      </c>
      <c r="AR55" s="26">
        <v>0.95555</v>
      </c>
      <c r="AS55" s="27">
        <v>241.881</v>
      </c>
      <c r="AT55" s="27">
        <v>509435.41</v>
      </c>
    </row>
    <row r="56" spans="1:4" ht="17.25">
      <c r="A56" s="25">
        <v>3.54166666666667E-2</v>
      </c>
      <c r="B56" s="26">
        <v>0.735688</v>
      </c>
      <c r="C56" s="27">
        <v>22.1038</v>
      </c>
      <c r="D56" s="27">
        <v>13067.67</v>
      </c>
      <c r="E56" s="26">
        <v>0.615764</v>
      </c>
      <c r="F56" s="27">
        <v>0.0380064</v>
      </c>
      <c r="G56" s="27">
        <v>18896.74</v>
      </c>
      <c r="H56" s="26">
        <v>0.609376</v>
      </c>
      <c r="I56" s="27">
        <v>0.040944</v>
      </c>
      <c r="J56" s="27">
        <v>13739.37</v>
      </c>
      <c r="K56" s="26">
        <v>0.867991</v>
      </c>
      <c r="L56" s="27">
        <v>14.0347</v>
      </c>
      <c r="M56" s="27">
        <v>8646.45</v>
      </c>
      <c r="N56" s="26">
        <v>0.911476</v>
      </c>
      <c r="O56" s="27">
        <v>0.0220765</v>
      </c>
      <c r="P56" s="27">
        <v>15519.79</v>
      </c>
      <c r="Q56" s="26">
        <v>0.628168</v>
      </c>
      <c r="R56" s="27">
        <v>0.572822</v>
      </c>
      <c r="S56" s="27">
        <v>780.113</v>
      </c>
      <c r="T56" s="26">
        <v>0</v>
      </c>
      <c r="U56" s="27">
        <v>0</v>
      </c>
      <c r="V56" s="27">
        <v>0</v>
      </c>
      <c r="W56" s="26">
        <v>0.989092</v>
      </c>
      <c r="X56" s="27">
        <v>0.638654</v>
      </c>
      <c r="Y56" s="27">
        <v>674.858</v>
      </c>
      <c r="Z56" s="26">
        <v>0.774775</v>
      </c>
      <c r="AA56" s="27">
        <v>2.93223</v>
      </c>
      <c r="AB56" s="27">
        <v>2903.16</v>
      </c>
      <c r="AC56" s="26">
        <v>0</v>
      </c>
      <c r="AD56" s="27">
        <v>0</v>
      </c>
      <c r="AE56" s="27">
        <v>0</v>
      </c>
      <c r="AF56" s="26">
        <v>0</v>
      </c>
      <c r="AG56" s="27">
        <v>0</v>
      </c>
      <c r="AH56" s="27">
        <v>1314.9</v>
      </c>
      <c r="AI56" s="26">
        <v>0.895909</v>
      </c>
      <c r="AJ56" s="27">
        <v>0.945416</v>
      </c>
      <c r="AK56" s="27">
        <v>1230.63</v>
      </c>
      <c r="AL56" s="26">
        <v>-0.99617</v>
      </c>
      <c r="AM56" s="27">
        <v>16.8032</v>
      </c>
      <c r="AN56" s="27">
        <v>19447.87</v>
      </c>
      <c r="AO56" s="26">
        <v>0.841558</v>
      </c>
      <c r="AP56" s="27">
        <v>30.117</v>
      </c>
      <c r="AQ56" s="27">
        <v>23099.21</v>
      </c>
      <c r="AR56" s="26">
        <v>0.962152</v>
      </c>
      <c r="AS56" s="27">
        <v>231.733</v>
      </c>
      <c r="AT56" s="27">
        <v>509439.25</v>
      </c>
    </row>
    <row r="57" spans="1:4" ht="17.25">
      <c r="A57" s="25">
        <v>3.6111111111111101E-2</v>
      </c>
      <c r="B57" s="26">
        <v>0.741152</v>
      </c>
      <c r="C57" s="27">
        <v>22.3931</v>
      </c>
      <c r="D57" s="27">
        <v>13068.04</v>
      </c>
      <c r="E57" s="26">
        <v>0.615211</v>
      </c>
      <c r="F57" s="27">
        <v>0.0378846</v>
      </c>
      <c r="G57" s="27">
        <v>18896.74</v>
      </c>
      <c r="H57" s="26">
        <v>0.609618</v>
      </c>
      <c r="I57" s="27">
        <v>0.0409101</v>
      </c>
      <c r="J57" s="27">
        <v>13739.37</v>
      </c>
      <c r="K57" s="26">
        <v>0.870605</v>
      </c>
      <c r="L57" s="27">
        <v>14.2563</v>
      </c>
      <c r="M57" s="27">
        <v>8646.69</v>
      </c>
      <c r="N57" s="26">
        <v>0.909638</v>
      </c>
      <c r="O57" s="27">
        <v>0.0217973</v>
      </c>
      <c r="P57" s="27">
        <v>15519.79</v>
      </c>
      <c r="Q57" s="26">
        <v>0.629164</v>
      </c>
      <c r="R57" s="27">
        <v>0.572598</v>
      </c>
      <c r="S57" s="27">
        <v>780.123</v>
      </c>
      <c r="T57" s="26">
        <v>0</v>
      </c>
      <c r="U57" s="27">
        <v>0</v>
      </c>
      <c r="V57" s="27">
        <v>0</v>
      </c>
      <c r="W57" s="26">
        <v>0.988976</v>
      </c>
      <c r="X57" s="27">
        <v>0.63599</v>
      </c>
      <c r="Y57" s="27">
        <v>674.869</v>
      </c>
      <c r="Z57" s="26">
        <v>0.775968</v>
      </c>
      <c r="AA57" s="27">
        <v>2.92738</v>
      </c>
      <c r="AB57" s="27">
        <v>2903.2</v>
      </c>
      <c r="AC57" s="26">
        <v>0</v>
      </c>
      <c r="AD57" s="27">
        <v>0</v>
      </c>
      <c r="AE57" s="27">
        <v>0</v>
      </c>
      <c r="AF57" s="26">
        <v>0.811716</v>
      </c>
      <c r="AG57" s="27">
        <v>0.00526278</v>
      </c>
      <c r="AH57" s="27">
        <v>1314.9</v>
      </c>
      <c r="AI57" s="26">
        <v>0.895599</v>
      </c>
      <c r="AJ57" s="27">
        <v>0.937751</v>
      </c>
      <c r="AK57" s="27">
        <v>1230.64</v>
      </c>
      <c r="AL57" s="26">
        <v>-0.996171</v>
      </c>
      <c r="AM57" s="27">
        <v>16.7178</v>
      </c>
      <c r="AN57" s="27">
        <v>19448.15</v>
      </c>
      <c r="AO57" s="26">
        <v>0.845465</v>
      </c>
      <c r="AP57" s="27">
        <v>30.6062</v>
      </c>
      <c r="AQ57" s="27">
        <v>23099.71</v>
      </c>
      <c r="AR57" s="26">
        <v>0.962477</v>
      </c>
      <c r="AS57" s="27">
        <v>232.059</v>
      </c>
      <c r="AT57" s="27">
        <v>509443.06</v>
      </c>
    </row>
    <row r="58" spans="1:4" ht="17.25">
      <c r="A58" s="25">
        <v>3.6805555555555598E-2</v>
      </c>
      <c r="B58" s="26">
        <v>0.738367</v>
      </c>
      <c r="C58" s="27">
        <v>22.4697</v>
      </c>
      <c r="D58" s="27">
        <v>13068.41</v>
      </c>
      <c r="E58" s="26">
        <v>0.616148</v>
      </c>
      <c r="F58" s="27">
        <v>0.0381783</v>
      </c>
      <c r="G58" s="27">
        <v>18896.75</v>
      </c>
      <c r="H58" s="26">
        <v>0.608001</v>
      </c>
      <c r="I58" s="27">
        <v>0.0410396</v>
      </c>
      <c r="J58" s="27">
        <v>13739.37</v>
      </c>
      <c r="K58" s="26">
        <v>0.867715</v>
      </c>
      <c r="L58" s="27">
        <v>14.0972</v>
      </c>
      <c r="M58" s="27">
        <v>8646.92</v>
      </c>
      <c r="N58" s="26">
        <v>0.907162</v>
      </c>
      <c r="O58" s="27">
        <v>0.0221149</v>
      </c>
      <c r="P58" s="27">
        <v>15519.79</v>
      </c>
      <c r="Q58" s="26">
        <v>0.627018</v>
      </c>
      <c r="R58" s="27">
        <v>0.572306</v>
      </c>
      <c r="S58" s="27">
        <v>780.132</v>
      </c>
      <c r="T58" s="26">
        <v>0</v>
      </c>
      <c r="U58" s="27">
        <v>0</v>
      </c>
      <c r="V58" s="27">
        <v>0</v>
      </c>
      <c r="W58" s="26">
        <v>0.989157</v>
      </c>
      <c r="X58" s="27">
        <v>0.638314</v>
      </c>
      <c r="Y58" s="27">
        <v>674.88</v>
      </c>
      <c r="Z58" s="26">
        <v>0.773326</v>
      </c>
      <c r="AA58" s="27">
        <v>2.93733</v>
      </c>
      <c r="AB58" s="27">
        <v>2903.26</v>
      </c>
      <c r="AC58" s="26">
        <v>0</v>
      </c>
      <c r="AD58" s="27">
        <v>0</v>
      </c>
      <c r="AE58" s="27">
        <v>0</v>
      </c>
      <c r="AF58" s="26">
        <v>0</v>
      </c>
      <c r="AG58" s="27">
        <v>0</v>
      </c>
      <c r="AH58" s="27">
        <v>1314.9</v>
      </c>
      <c r="AI58" s="26">
        <v>0.886861</v>
      </c>
      <c r="AJ58" s="27">
        <v>0.962078</v>
      </c>
      <c r="AK58" s="27">
        <v>1230.66</v>
      </c>
      <c r="AL58" s="26">
        <v>-0.996178</v>
      </c>
      <c r="AM58" s="27">
        <v>16.8126</v>
      </c>
      <c r="AN58" s="27">
        <v>19448.43</v>
      </c>
      <c r="AO58" s="26">
        <v>0.846919</v>
      </c>
      <c r="AP58" s="27">
        <v>31.208</v>
      </c>
      <c r="AQ58" s="27">
        <v>23100.23</v>
      </c>
      <c r="AR58" s="26">
        <v>0.961827</v>
      </c>
      <c r="AS58" s="27">
        <v>228.93</v>
      </c>
      <c r="AT58" s="27">
        <v>509446.75</v>
      </c>
    </row>
    <row r="59" spans="1:4" ht="17.25">
      <c r="A59" s="25">
        <v>3.7499999999999999E-2</v>
      </c>
      <c r="B59" s="26">
        <v>0.740283</v>
      </c>
      <c r="C59" s="27">
        <v>22.6269</v>
      </c>
      <c r="D59" s="27">
        <v>13068.79</v>
      </c>
      <c r="E59" s="26">
        <v>0.6153</v>
      </c>
      <c r="F59" s="27">
        <v>0.0381469</v>
      </c>
      <c r="G59" s="27">
        <v>18896.75</v>
      </c>
      <c r="H59" s="26">
        <v>0.607505</v>
      </c>
      <c r="I59" s="27">
        <v>0.0411969</v>
      </c>
      <c r="J59" s="27">
        <v>13739.37</v>
      </c>
      <c r="K59" s="26">
        <v>0.86972</v>
      </c>
      <c r="L59" s="27">
        <v>14.2736</v>
      </c>
      <c r="M59" s="27">
        <v>8647.16</v>
      </c>
      <c r="N59" s="26">
        <v>0.896775</v>
      </c>
      <c r="O59" s="27">
        <v>0.0298557</v>
      </c>
      <c r="P59" s="27">
        <v>15519.79</v>
      </c>
      <c r="Q59" s="26">
        <v>0.625303</v>
      </c>
      <c r="R59" s="27">
        <v>0.569113</v>
      </c>
      <c r="S59" s="27">
        <v>780.142</v>
      </c>
      <c r="T59" s="26">
        <v>0</v>
      </c>
      <c r="U59" s="27">
        <v>0</v>
      </c>
      <c r="V59" s="27">
        <v>0</v>
      </c>
      <c r="W59" s="26">
        <v>0.989154</v>
      </c>
      <c r="X59" s="27">
        <v>0.638704</v>
      </c>
      <c r="Y59" s="27">
        <v>674.89</v>
      </c>
      <c r="Z59" s="26">
        <v>0.772229</v>
      </c>
      <c r="AA59" s="27">
        <v>2.93127</v>
      </c>
      <c r="AB59" s="27">
        <v>2903.3</v>
      </c>
      <c r="AC59" s="26">
        <v>0</v>
      </c>
      <c r="AD59" s="27">
        <v>0</v>
      </c>
      <c r="AE59" s="27">
        <v>0</v>
      </c>
      <c r="AF59" s="26">
        <v>0</v>
      </c>
      <c r="AG59" s="27">
        <v>0</v>
      </c>
      <c r="AH59" s="27">
        <v>1314.9</v>
      </c>
      <c r="AI59" s="26">
        <v>0.886715</v>
      </c>
      <c r="AJ59" s="27">
        <v>0.959487</v>
      </c>
      <c r="AK59" s="27">
        <v>1230.67</v>
      </c>
      <c r="AL59" s="26">
        <v>-0.996175</v>
      </c>
      <c r="AM59" s="27">
        <v>16.8104</v>
      </c>
      <c r="AN59" s="27">
        <v>19448.71</v>
      </c>
      <c r="AO59" s="26">
        <v>0.848151</v>
      </c>
      <c r="AP59" s="27">
        <v>31.4374</v>
      </c>
      <c r="AQ59" s="27">
        <v>23100.76</v>
      </c>
      <c r="AR59" s="26">
        <v>0.962021</v>
      </c>
      <c r="AS59" s="27">
        <v>230.608</v>
      </c>
      <c r="AT59" s="27">
        <v>509450.72</v>
      </c>
    </row>
    <row r="60" spans="1:4" ht="17.25">
      <c r="A60" s="25">
        <v>3.8194444444444399E-2</v>
      </c>
      <c r="B60" s="26">
        <v>0.742878</v>
      </c>
      <c r="C60" s="27">
        <v>22.7435</v>
      </c>
      <c r="D60" s="27">
        <v>13069.17</v>
      </c>
      <c r="E60" s="26">
        <v>0.61545</v>
      </c>
      <c r="F60" s="27">
        <v>0.0380988</v>
      </c>
      <c r="G60" s="27">
        <v>18896.75</v>
      </c>
      <c r="H60" s="26">
        <v>0.608233</v>
      </c>
      <c r="I60" s="27">
        <v>0.0414239</v>
      </c>
      <c r="J60" s="27">
        <v>13739.37</v>
      </c>
      <c r="K60" s="26">
        <v>0.871167</v>
      </c>
      <c r="L60" s="27">
        <v>14.3947</v>
      </c>
      <c r="M60" s="27">
        <v>8647.4</v>
      </c>
      <c r="N60" s="26">
        <v>0.859008</v>
      </c>
      <c r="O60" s="27">
        <v>8.2699</v>
      </c>
      <c r="P60" s="27">
        <v>15519.9</v>
      </c>
      <c r="Q60" s="26">
        <v>0.625938</v>
      </c>
      <c r="R60" s="27">
        <v>0.568954</v>
      </c>
      <c r="S60" s="27">
        <v>780.151</v>
      </c>
      <c r="T60" s="26">
        <v>0</v>
      </c>
      <c r="U60" s="27">
        <v>0</v>
      </c>
      <c r="V60" s="27">
        <v>0</v>
      </c>
      <c r="W60" s="26">
        <v>0.988995</v>
      </c>
      <c r="X60" s="27">
        <v>0.637487</v>
      </c>
      <c r="Y60" s="27">
        <v>674.901</v>
      </c>
      <c r="Z60" s="26">
        <v>0.774017</v>
      </c>
      <c r="AA60" s="27">
        <v>2.93055</v>
      </c>
      <c r="AB60" s="27">
        <v>2903.35</v>
      </c>
      <c r="AC60" s="26">
        <v>0</v>
      </c>
      <c r="AD60" s="27">
        <v>0</v>
      </c>
      <c r="AE60" s="27">
        <v>0</v>
      </c>
      <c r="AF60" s="26">
        <v>0</v>
      </c>
      <c r="AG60" s="27">
        <v>0</v>
      </c>
      <c r="AH60" s="27">
        <v>1314.9</v>
      </c>
      <c r="AI60" s="26">
        <v>0.886905</v>
      </c>
      <c r="AJ60" s="27">
        <v>0.959652</v>
      </c>
      <c r="AK60" s="27">
        <v>1230.69</v>
      </c>
      <c r="AL60" s="26">
        <v>-0.996169</v>
      </c>
      <c r="AM60" s="27">
        <v>16.7679</v>
      </c>
      <c r="AN60" s="27">
        <v>19448.99</v>
      </c>
      <c r="AO60" s="26">
        <v>0.843855</v>
      </c>
      <c r="AP60" s="27">
        <v>30.5881</v>
      </c>
      <c r="AQ60" s="27">
        <v>23101.27</v>
      </c>
      <c r="AR60" s="26">
        <v>0.959276</v>
      </c>
      <c r="AS60" s="27">
        <v>238.242</v>
      </c>
      <c r="AT60" s="27">
        <v>509454.69</v>
      </c>
    </row>
    <row r="61" spans="1:4" ht="17.25">
      <c r="A61" s="25">
        <v>3.8888888888888903E-2</v>
      </c>
      <c r="B61" s="26">
        <v>0.745761</v>
      </c>
      <c r="C61" s="27">
        <v>22.8521</v>
      </c>
      <c r="D61" s="27">
        <v>13069.55</v>
      </c>
      <c r="E61" s="26">
        <v>0.617504</v>
      </c>
      <c r="F61" s="27">
        <v>0.0380618</v>
      </c>
      <c r="G61" s="27">
        <v>18896.75</v>
      </c>
      <c r="H61" s="26">
        <v>0.608761</v>
      </c>
      <c r="I61" s="27">
        <v>0.0414882</v>
      </c>
      <c r="J61" s="27">
        <v>13739.37</v>
      </c>
      <c r="K61" s="26">
        <v>0.872673</v>
      </c>
      <c r="L61" s="27">
        <v>14.4902</v>
      </c>
      <c r="M61" s="27">
        <v>8647.64</v>
      </c>
      <c r="N61" s="26">
        <v>0.863875</v>
      </c>
      <c r="O61" s="27">
        <v>16.8476</v>
      </c>
      <c r="P61" s="27">
        <v>15520.07</v>
      </c>
      <c r="Q61" s="26">
        <v>0.626656</v>
      </c>
      <c r="R61" s="27">
        <v>0.569063</v>
      </c>
      <c r="S61" s="27">
        <v>780.161</v>
      </c>
      <c r="T61" s="26">
        <v>0</v>
      </c>
      <c r="U61" s="27">
        <v>0</v>
      </c>
      <c r="V61" s="27">
        <v>0</v>
      </c>
      <c r="W61" s="26">
        <v>0.988998</v>
      </c>
      <c r="X61" s="27">
        <v>0.636711</v>
      </c>
      <c r="Y61" s="27">
        <v>674.912</v>
      </c>
      <c r="Z61" s="26">
        <v>0.774999</v>
      </c>
      <c r="AA61" s="27">
        <v>2.92793</v>
      </c>
      <c r="AB61" s="27">
        <v>2903.4</v>
      </c>
      <c r="AC61" s="26">
        <v>0</v>
      </c>
      <c r="AD61" s="27">
        <v>0</v>
      </c>
      <c r="AE61" s="27">
        <v>0</v>
      </c>
      <c r="AF61" s="26">
        <v>0</v>
      </c>
      <c r="AG61" s="27">
        <v>0</v>
      </c>
      <c r="AH61" s="27">
        <v>1314.9</v>
      </c>
      <c r="AI61" s="26">
        <v>0.886861</v>
      </c>
      <c r="AJ61" s="27">
        <v>0.955317</v>
      </c>
      <c r="AK61" s="27">
        <v>1230.71</v>
      </c>
      <c r="AL61" s="26">
        <v>-0.996181</v>
      </c>
      <c r="AM61" s="27">
        <v>16.7393</v>
      </c>
      <c r="AN61" s="27">
        <v>19449.27</v>
      </c>
      <c r="AO61" s="26">
        <v>0.845248</v>
      </c>
      <c r="AP61" s="27">
        <v>30.7216</v>
      </c>
      <c r="AQ61" s="27">
        <v>23101.78</v>
      </c>
      <c r="AR61" s="26">
        <v>0.956978</v>
      </c>
      <c r="AS61" s="27">
        <v>246.882</v>
      </c>
      <c r="AT61" s="27">
        <v>509458.72</v>
      </c>
    </row>
    <row r="62" spans="1:4" ht="17.25">
      <c r="A62" s="25">
        <v>3.9583333333333297E-2</v>
      </c>
      <c r="B62" s="26">
        <v>0.748993</v>
      </c>
      <c r="C62" s="27">
        <v>23.0493</v>
      </c>
      <c r="D62" s="27">
        <v>13069.93</v>
      </c>
      <c r="E62" s="26">
        <v>0.616285</v>
      </c>
      <c r="F62" s="27">
        <v>0.0380384</v>
      </c>
      <c r="G62" s="27">
        <v>18896.75</v>
      </c>
      <c r="H62" s="26">
        <v>0.607992</v>
      </c>
      <c r="I62" s="27">
        <v>0.0413453</v>
      </c>
      <c r="J62" s="27">
        <v>13739.37</v>
      </c>
      <c r="K62" s="26">
        <v>0.873804</v>
      </c>
      <c r="L62" s="27">
        <v>14.6166</v>
      </c>
      <c r="M62" s="27">
        <v>8647.88</v>
      </c>
      <c r="N62" s="26">
        <v>0.863734</v>
      </c>
      <c r="O62" s="27">
        <v>16.8732</v>
      </c>
      <c r="P62" s="27">
        <v>15520.35</v>
      </c>
      <c r="Q62" s="26">
        <v>0.628796</v>
      </c>
      <c r="R62" s="27">
        <v>0.573031</v>
      </c>
      <c r="S62" s="27">
        <v>780.171</v>
      </c>
      <c r="T62" s="26">
        <v>0</v>
      </c>
      <c r="U62" s="27">
        <v>0</v>
      </c>
      <c r="V62" s="27">
        <v>0</v>
      </c>
      <c r="W62" s="26">
        <v>0.988941</v>
      </c>
      <c r="X62" s="27">
        <v>0.637759</v>
      </c>
      <c r="Y62" s="27">
        <v>674.922</v>
      </c>
      <c r="Z62" s="26">
        <v>0.774694</v>
      </c>
      <c r="AA62" s="27">
        <v>2.92739</v>
      </c>
      <c r="AB62" s="27">
        <v>2903.45</v>
      </c>
      <c r="AC62" s="26">
        <v>0</v>
      </c>
      <c r="AD62" s="27">
        <v>0</v>
      </c>
      <c r="AE62" s="27">
        <v>0</v>
      </c>
      <c r="AF62" s="26">
        <v>0</v>
      </c>
      <c r="AG62" s="27">
        <v>0</v>
      </c>
      <c r="AH62" s="27">
        <v>1314.9</v>
      </c>
      <c r="AI62" s="26">
        <v>0.887196</v>
      </c>
      <c r="AJ62" s="27">
        <v>0.956294</v>
      </c>
      <c r="AK62" s="27">
        <v>1230.72</v>
      </c>
      <c r="AL62" s="26">
        <v>-0.996174</v>
      </c>
      <c r="AM62" s="27">
        <v>16.7342</v>
      </c>
      <c r="AN62" s="27">
        <v>19449.55</v>
      </c>
      <c r="AO62" s="26">
        <v>0.851516</v>
      </c>
      <c r="AP62" s="27">
        <v>31.8336</v>
      </c>
      <c r="AQ62" s="27">
        <v>23102.3</v>
      </c>
      <c r="AR62" s="26">
        <v>0.958333</v>
      </c>
      <c r="AS62" s="27">
        <v>245.802</v>
      </c>
      <c r="AT62" s="27">
        <v>509462.81</v>
      </c>
    </row>
    <row r="63" spans="1:4" ht="17.25">
      <c r="A63" s="25">
        <v>4.0277777777777801E-2</v>
      </c>
      <c r="B63" s="26">
        <v>0.750687</v>
      </c>
      <c r="C63" s="27">
        <v>23.1654</v>
      </c>
      <c r="D63" s="27">
        <v>13070.31</v>
      </c>
      <c r="E63" s="26">
        <v>0.619026</v>
      </c>
      <c r="F63" s="27">
        <v>0.0382123</v>
      </c>
      <c r="G63" s="27">
        <v>18896.75</v>
      </c>
      <c r="H63" s="26">
        <v>0.608425</v>
      </c>
      <c r="I63" s="27">
        <v>0.0417285</v>
      </c>
      <c r="J63" s="27">
        <v>13739.37</v>
      </c>
      <c r="K63" s="26">
        <v>0.873456</v>
      </c>
      <c r="L63" s="27">
        <v>14.5327</v>
      </c>
      <c r="M63" s="27">
        <v>8648.12</v>
      </c>
      <c r="N63" s="26">
        <v>0.865784</v>
      </c>
      <c r="O63" s="27">
        <v>25.5197</v>
      </c>
      <c r="P63" s="27">
        <v>15520.73</v>
      </c>
      <c r="Q63" s="26">
        <v>0.629803</v>
      </c>
      <c r="R63" s="27">
        <v>0.573998</v>
      </c>
      <c r="S63" s="27">
        <v>780.18</v>
      </c>
      <c r="T63" s="26">
        <v>0</v>
      </c>
      <c r="U63" s="27">
        <v>0</v>
      </c>
      <c r="V63" s="27">
        <v>0</v>
      </c>
      <c r="W63" s="26">
        <v>0.988983</v>
      </c>
      <c r="X63" s="27">
        <v>0.636843</v>
      </c>
      <c r="Y63" s="27">
        <v>674.933</v>
      </c>
      <c r="Z63" s="26">
        <v>0.776396</v>
      </c>
      <c r="AA63" s="27">
        <v>2.93844</v>
      </c>
      <c r="AB63" s="27">
        <v>2903.5</v>
      </c>
      <c r="AC63" s="26">
        <v>0</v>
      </c>
      <c r="AD63" s="27">
        <v>0</v>
      </c>
      <c r="AE63" s="27">
        <v>0</v>
      </c>
      <c r="AF63" s="26">
        <v>0.86584</v>
      </c>
      <c r="AG63" s="27">
        <v>0.0147216</v>
      </c>
      <c r="AH63" s="27">
        <v>1314.9</v>
      </c>
      <c r="AI63" s="26">
        <v>0.886839</v>
      </c>
      <c r="AJ63" s="27">
        <v>0.953625</v>
      </c>
      <c r="AK63" s="27">
        <v>1230.74</v>
      </c>
      <c r="AL63" s="26">
        <v>-0.99618</v>
      </c>
      <c r="AM63" s="27">
        <v>16.7143</v>
      </c>
      <c r="AN63" s="27">
        <v>19449.82</v>
      </c>
      <c r="AO63" s="26">
        <v>0.85231</v>
      </c>
      <c r="AP63" s="27">
        <v>31.9725</v>
      </c>
      <c r="AQ63" s="27">
        <v>23102.83</v>
      </c>
      <c r="AR63" s="26">
        <v>0.955813</v>
      </c>
      <c r="AS63" s="27">
        <v>254.437</v>
      </c>
      <c r="AT63" s="27">
        <v>509467.03</v>
      </c>
    </row>
    <row r="64" spans="1:4" ht="17.25">
      <c r="A64" s="25">
        <v>4.0972222222222202E-2</v>
      </c>
      <c r="B64" s="26">
        <v>0.752381</v>
      </c>
      <c r="C64" s="27">
        <v>23.3096</v>
      </c>
      <c r="D64" s="27">
        <v>13070.7</v>
      </c>
      <c r="E64" s="26">
        <v>0.617125</v>
      </c>
      <c r="F64" s="27">
        <v>0.0380304</v>
      </c>
      <c r="G64" s="27">
        <v>18896.75</v>
      </c>
      <c r="H64" s="26">
        <v>0.607499</v>
      </c>
      <c r="I64" s="27">
        <v>0.0416249</v>
      </c>
      <c r="J64" s="27">
        <v>13739.37</v>
      </c>
      <c r="K64" s="26">
        <v>0.875105</v>
      </c>
      <c r="L64" s="27">
        <v>14.7131</v>
      </c>
      <c r="M64" s="27">
        <v>8648.37</v>
      </c>
      <c r="N64" s="26">
        <v>0.866177</v>
      </c>
      <c r="O64" s="27">
        <v>25.6267</v>
      </c>
      <c r="P64" s="27">
        <v>15521.16</v>
      </c>
      <c r="Q64" s="26">
        <v>0.628173</v>
      </c>
      <c r="R64" s="27">
        <v>0.571342</v>
      </c>
      <c r="S64" s="27">
        <v>780.189</v>
      </c>
      <c r="T64" s="26">
        <v>0</v>
      </c>
      <c r="U64" s="27">
        <v>0</v>
      </c>
      <c r="V64" s="27">
        <v>0</v>
      </c>
      <c r="W64" s="26">
        <v>0.989002</v>
      </c>
      <c r="X64" s="27">
        <v>0.636795</v>
      </c>
      <c r="Y64" s="27">
        <v>674.944</v>
      </c>
      <c r="Z64" s="26">
        <v>0.782285</v>
      </c>
      <c r="AA64" s="27">
        <v>2.92613</v>
      </c>
      <c r="AB64" s="27">
        <v>2903.55</v>
      </c>
      <c r="AC64" s="26">
        <v>0</v>
      </c>
      <c r="AD64" s="27">
        <v>0</v>
      </c>
      <c r="AE64" s="27">
        <v>0</v>
      </c>
      <c r="AF64" s="26">
        <v>0.854378</v>
      </c>
      <c r="AG64" s="27">
        <v>4.62113</v>
      </c>
      <c r="AH64" s="27">
        <v>1314.97</v>
      </c>
      <c r="AI64" s="26">
        <v>0.887398</v>
      </c>
      <c r="AJ64" s="27">
        <v>0.957134</v>
      </c>
      <c r="AK64" s="27">
        <v>1230.75</v>
      </c>
      <c r="AL64" s="26">
        <v>-0.996184</v>
      </c>
      <c r="AM64" s="27">
        <v>16.695</v>
      </c>
      <c r="AN64" s="27">
        <v>19450.1</v>
      </c>
      <c r="AO64" s="26">
        <v>0.850813</v>
      </c>
      <c r="AP64" s="27">
        <v>31.6201</v>
      </c>
      <c r="AQ64" s="27">
        <v>23103.36</v>
      </c>
      <c r="AR64" s="26">
        <v>0.954661</v>
      </c>
      <c r="AS64" s="27">
        <v>259.351</v>
      </c>
      <c r="AT64" s="27">
        <v>509471.38</v>
      </c>
    </row>
    <row r="65" spans="1:4" ht="17.25">
      <c r="A65" s="25">
        <v>4.1666666666666699E-2</v>
      </c>
      <c r="B65" s="26">
        <v>0.753969</v>
      </c>
      <c r="C65" s="27">
        <v>23.4648</v>
      </c>
      <c r="D65" s="27">
        <v>13071.09</v>
      </c>
      <c r="E65" s="26">
        <v>0.620093</v>
      </c>
      <c r="F65" s="27">
        <v>0.0385098</v>
      </c>
      <c r="G65" s="27">
        <v>18896.75</v>
      </c>
      <c r="H65" s="26">
        <v>0.609366</v>
      </c>
      <c r="I65" s="27">
        <v>0.0416297</v>
      </c>
      <c r="J65" s="27">
        <v>13739.38</v>
      </c>
      <c r="K65" s="26">
        <v>0.876657</v>
      </c>
      <c r="L65" s="27">
        <v>14.8511</v>
      </c>
      <c r="M65" s="27">
        <v>8648.61</v>
      </c>
      <c r="N65" s="26">
        <v>0.867287</v>
      </c>
      <c r="O65" s="27">
        <v>25.8099</v>
      </c>
      <c r="P65" s="27">
        <v>15521.56</v>
      </c>
      <c r="Q65" s="26">
        <v>0.629464</v>
      </c>
      <c r="R65" s="27">
        <v>0.573518</v>
      </c>
      <c r="S65" s="27">
        <v>780.199</v>
      </c>
      <c r="T65" s="26">
        <v>0</v>
      </c>
      <c r="U65" s="27">
        <v>0</v>
      </c>
      <c r="V65" s="27">
        <v>0</v>
      </c>
      <c r="W65" s="26">
        <v>0.989044</v>
      </c>
      <c r="X65" s="27">
        <v>0.636689</v>
      </c>
      <c r="Y65" s="27">
        <v>674.954</v>
      </c>
      <c r="Z65" s="26">
        <v>0.781433</v>
      </c>
      <c r="AA65" s="27">
        <v>2.91204</v>
      </c>
      <c r="AB65" s="27">
        <v>2903.6</v>
      </c>
      <c r="AC65" s="26">
        <v>0</v>
      </c>
      <c r="AD65" s="27">
        <v>0</v>
      </c>
      <c r="AE65" s="27">
        <v>0</v>
      </c>
      <c r="AF65" s="26">
        <v>0.854649</v>
      </c>
      <c r="AG65" s="27">
        <v>4.68996</v>
      </c>
      <c r="AH65" s="27">
        <v>1315.05</v>
      </c>
      <c r="AI65" s="26">
        <v>0.86528</v>
      </c>
      <c r="AJ65" s="27">
        <v>6.76669</v>
      </c>
      <c r="AK65" s="27">
        <v>1230.81</v>
      </c>
      <c r="AL65" s="26">
        <v>-0.996201</v>
      </c>
      <c r="AM65" s="27">
        <v>16.679</v>
      </c>
      <c r="AN65" s="27">
        <v>19450.38</v>
      </c>
      <c r="AO65" s="26">
        <v>0.849604</v>
      </c>
      <c r="AP65" s="27">
        <v>31.3723</v>
      </c>
      <c r="AQ65" s="27">
        <v>23103.89</v>
      </c>
      <c r="AR65" s="26">
        <v>0.95224</v>
      </c>
      <c r="AS65" s="27">
        <v>269.491</v>
      </c>
      <c r="AT65" s="27">
        <v>509475.59</v>
      </c>
    </row>
    <row r="66" spans="1:4" ht="17.25">
      <c r="A66" s="25">
        <v>4.2361111111111099E-2</v>
      </c>
      <c r="B66" s="26">
        <v>0.755903</v>
      </c>
      <c r="C66" s="27">
        <v>23.7535</v>
      </c>
      <c r="D66" s="27">
        <v>13071.49</v>
      </c>
      <c r="E66" s="26">
        <v>0.619966</v>
      </c>
      <c r="F66" s="27">
        <v>0.0385639</v>
      </c>
      <c r="G66" s="27">
        <v>18896.75</v>
      </c>
      <c r="H66" s="26">
        <v>0.606992</v>
      </c>
      <c r="I66" s="27">
        <v>0.0418281</v>
      </c>
      <c r="J66" s="27">
        <v>13739.38</v>
      </c>
      <c r="K66" s="26">
        <v>0.877265</v>
      </c>
      <c r="L66" s="27">
        <v>14.9761</v>
      </c>
      <c r="M66" s="27">
        <v>8648.86</v>
      </c>
      <c r="N66" s="26">
        <v>0.867548</v>
      </c>
      <c r="O66" s="27">
        <v>25.9354</v>
      </c>
      <c r="P66" s="27">
        <v>15522.02</v>
      </c>
      <c r="Q66" s="26">
        <v>0.627316</v>
      </c>
      <c r="R66" s="27">
        <v>0.571368</v>
      </c>
      <c r="S66" s="27">
        <v>780.209</v>
      </c>
      <c r="T66" s="26">
        <v>0</v>
      </c>
      <c r="U66" s="27">
        <v>0</v>
      </c>
      <c r="V66" s="27">
        <v>0</v>
      </c>
      <c r="W66" s="26">
        <v>0.98907</v>
      </c>
      <c r="X66" s="27">
        <v>0.637974</v>
      </c>
      <c r="Y66" s="27">
        <v>674.965</v>
      </c>
      <c r="Z66" s="26">
        <v>0.774118</v>
      </c>
      <c r="AA66" s="27">
        <v>2.92793</v>
      </c>
      <c r="AB66" s="27">
        <v>2903.64</v>
      </c>
      <c r="AC66" s="26">
        <v>0</v>
      </c>
      <c r="AD66" s="27">
        <v>0</v>
      </c>
      <c r="AE66" s="27">
        <v>0</v>
      </c>
      <c r="AF66" s="26">
        <v>0.806105</v>
      </c>
      <c r="AG66" s="27">
        <v>0.00527735</v>
      </c>
      <c r="AH66" s="27">
        <v>1315.09</v>
      </c>
      <c r="AI66" s="26">
        <v>0.86839</v>
      </c>
      <c r="AJ66" s="27">
        <v>6.91964</v>
      </c>
      <c r="AK66" s="27">
        <v>1230.92</v>
      </c>
      <c r="AL66" s="26">
        <v>-0.996199</v>
      </c>
      <c r="AM66" s="27">
        <v>16.7432</v>
      </c>
      <c r="AN66" s="27">
        <v>19450.67</v>
      </c>
      <c r="AO66" s="26">
        <v>0.852517</v>
      </c>
      <c r="AP66" s="27">
        <v>32.0737</v>
      </c>
      <c r="AQ66" s="27">
        <v>23104.42</v>
      </c>
      <c r="AR66" s="26">
        <v>0.953844</v>
      </c>
      <c r="AS66" s="27">
        <v>266.96</v>
      </c>
      <c r="AT66" s="27">
        <v>509480.16</v>
      </c>
    </row>
    <row r="67" spans="1:4" ht="17.25">
      <c r="A67" s="25">
        <v>4.3055555555555597E-2</v>
      </c>
      <c r="B67" s="26">
        <v>0.757751</v>
      </c>
      <c r="C67" s="27">
        <v>23.7399</v>
      </c>
      <c r="D67" s="27">
        <v>13071.88</v>
      </c>
      <c r="E67" s="26">
        <v>0.62019</v>
      </c>
      <c r="F67" s="27">
        <v>0.0385347</v>
      </c>
      <c r="G67" s="27">
        <v>18896.75</v>
      </c>
      <c r="H67" s="26">
        <v>0.607962</v>
      </c>
      <c r="I67" s="27">
        <v>0.0416497</v>
      </c>
      <c r="J67" s="27">
        <v>13739.38</v>
      </c>
      <c r="K67" s="26">
        <v>0.877279</v>
      </c>
      <c r="L67" s="27">
        <v>14.9006</v>
      </c>
      <c r="M67" s="27">
        <v>8649.11</v>
      </c>
      <c r="N67" s="26">
        <v>0.867605</v>
      </c>
      <c r="O67" s="27">
        <v>25.7804</v>
      </c>
      <c r="P67" s="27">
        <v>15522.43</v>
      </c>
      <c r="Q67" s="26">
        <v>0.629412</v>
      </c>
      <c r="R67" s="27">
        <v>0.573246</v>
      </c>
      <c r="S67" s="27">
        <v>780.218</v>
      </c>
      <c r="T67" s="26">
        <v>0</v>
      </c>
      <c r="U67" s="27">
        <v>0</v>
      </c>
      <c r="V67" s="27">
        <v>0</v>
      </c>
      <c r="W67" s="26">
        <v>0.988995</v>
      </c>
      <c r="X67" s="27">
        <v>0.635911</v>
      </c>
      <c r="Y67" s="27">
        <v>674.975</v>
      </c>
      <c r="Z67" s="26">
        <v>0.777201</v>
      </c>
      <c r="AA67" s="27">
        <v>2.96518</v>
      </c>
      <c r="AB67" s="27">
        <v>2903.69</v>
      </c>
      <c r="AC67" s="26">
        <v>0</v>
      </c>
      <c r="AD67" s="27">
        <v>0</v>
      </c>
      <c r="AE67" s="27">
        <v>0</v>
      </c>
      <c r="AF67" s="26">
        <v>0</v>
      </c>
      <c r="AG67" s="27">
        <v>0</v>
      </c>
      <c r="AH67" s="27">
        <v>1315.09</v>
      </c>
      <c r="AI67" s="26">
        <v>0.870763</v>
      </c>
      <c r="AJ67" s="27">
        <v>6.98977</v>
      </c>
      <c r="AK67" s="27">
        <v>1231.04</v>
      </c>
      <c r="AL67" s="26">
        <v>-0.996196</v>
      </c>
      <c r="AM67" s="27">
        <v>16.6801</v>
      </c>
      <c r="AN67" s="27">
        <v>19450.93</v>
      </c>
      <c r="AO67" s="26">
        <v>0.855867</v>
      </c>
      <c r="AP67" s="27">
        <v>32.5928</v>
      </c>
      <c r="AQ67" s="27">
        <v>23104.95</v>
      </c>
      <c r="AR67" s="26">
        <v>0.948215</v>
      </c>
      <c r="AS67" s="27">
        <v>272.059</v>
      </c>
      <c r="AT67" s="27">
        <v>509484.59</v>
      </c>
    </row>
    <row r="68" spans="1:4" ht="17.25">
      <c r="A68" s="25">
        <v>4.3749999999999997E-2</v>
      </c>
      <c r="B68" s="26">
        <v>0.754816</v>
      </c>
      <c r="C68" s="27">
        <v>23.2824</v>
      </c>
      <c r="D68" s="27">
        <v>13072.27</v>
      </c>
      <c r="E68" s="26">
        <v>0.621727</v>
      </c>
      <c r="F68" s="27">
        <v>0.0384762</v>
      </c>
      <c r="G68" s="27">
        <v>18896.75</v>
      </c>
      <c r="H68" s="26">
        <v>0.61248</v>
      </c>
      <c r="I68" s="27">
        <v>0.0416456</v>
      </c>
      <c r="J68" s="27">
        <v>13739.38</v>
      </c>
      <c r="K68" s="26">
        <v>0.873527</v>
      </c>
      <c r="L68" s="27">
        <v>14.4378</v>
      </c>
      <c r="M68" s="27">
        <v>8649.35</v>
      </c>
      <c r="N68" s="26">
        <v>0.862107</v>
      </c>
      <c r="O68" s="27">
        <v>24.5779</v>
      </c>
      <c r="P68" s="27">
        <v>15522.87</v>
      </c>
      <c r="Q68" s="26">
        <v>0.629261</v>
      </c>
      <c r="R68" s="27">
        <v>0.570551</v>
      </c>
      <c r="S68" s="27">
        <v>780.228</v>
      </c>
      <c r="T68" s="26">
        <v>0</v>
      </c>
      <c r="U68" s="27">
        <v>0</v>
      </c>
      <c r="V68" s="27">
        <v>0</v>
      </c>
      <c r="W68" s="26">
        <v>0.988889</v>
      </c>
      <c r="X68" s="27">
        <v>0.635221</v>
      </c>
      <c r="Y68" s="27">
        <v>674.986</v>
      </c>
      <c r="Z68" s="26">
        <v>0.779476</v>
      </c>
      <c r="AA68" s="27">
        <v>2.97001</v>
      </c>
      <c r="AB68" s="27">
        <v>2903.74</v>
      </c>
      <c r="AC68" s="26">
        <v>0</v>
      </c>
      <c r="AD68" s="27">
        <v>0</v>
      </c>
      <c r="AE68" s="27">
        <v>0</v>
      </c>
      <c r="AF68" s="26">
        <v>0</v>
      </c>
      <c r="AG68" s="27">
        <v>0</v>
      </c>
      <c r="AH68" s="27">
        <v>1315.09</v>
      </c>
      <c r="AI68" s="26">
        <v>0.872482</v>
      </c>
      <c r="AJ68" s="27">
        <v>7.02008</v>
      </c>
      <c r="AK68" s="27">
        <v>1231.15</v>
      </c>
      <c r="AL68" s="26">
        <v>0.984145</v>
      </c>
      <c r="AM68" s="27">
        <v>23.8781</v>
      </c>
      <c r="AN68" s="27">
        <v>19451.28</v>
      </c>
      <c r="AO68" s="26">
        <v>0.850472</v>
      </c>
      <c r="AP68" s="27">
        <v>31.3632</v>
      </c>
      <c r="AQ68" s="27">
        <v>23105.49</v>
      </c>
      <c r="AR68" s="26">
        <v>0.945066</v>
      </c>
      <c r="AS68" s="27">
        <v>278.663</v>
      </c>
      <c r="AT68" s="27">
        <v>509489.38</v>
      </c>
    </row>
    <row r="69" spans="1:4" ht="17.25">
      <c r="A69" s="25">
        <v>4.4444444444444398E-2</v>
      </c>
      <c r="B69" s="26">
        <v>0.75106</v>
      </c>
      <c r="C69" s="27">
        <v>23.175</v>
      </c>
      <c r="D69" s="27">
        <v>13072.66</v>
      </c>
      <c r="E69" s="26">
        <v>0.621602</v>
      </c>
      <c r="F69" s="27">
        <v>0.0384214</v>
      </c>
      <c r="G69" s="27">
        <v>18896.75</v>
      </c>
      <c r="H69" s="26">
        <v>0.611811</v>
      </c>
      <c r="I69" s="27">
        <v>0.0417664</v>
      </c>
      <c r="J69" s="27">
        <v>13739.38</v>
      </c>
      <c r="K69" s="26">
        <v>0.870425</v>
      </c>
      <c r="L69" s="27">
        <v>14.2433</v>
      </c>
      <c r="M69" s="27">
        <v>8649.59</v>
      </c>
      <c r="N69" s="26">
        <v>0.858097</v>
      </c>
      <c r="O69" s="27">
        <v>24.1507</v>
      </c>
      <c r="P69" s="27">
        <v>15523.27</v>
      </c>
      <c r="Q69" s="26">
        <v>0.62925</v>
      </c>
      <c r="R69" s="27">
        <v>0.573356</v>
      </c>
      <c r="S69" s="27">
        <v>780.237</v>
      </c>
      <c r="T69" s="26">
        <v>0</v>
      </c>
      <c r="U69" s="27">
        <v>0</v>
      </c>
      <c r="V69" s="27">
        <v>0</v>
      </c>
      <c r="W69" s="26">
        <v>0.988967</v>
      </c>
      <c r="X69" s="27">
        <v>0.63712</v>
      </c>
      <c r="Y69" s="27">
        <v>674.997</v>
      </c>
      <c r="Z69" s="26">
        <v>0.777334</v>
      </c>
      <c r="AA69" s="27">
        <v>2.96871</v>
      </c>
      <c r="AB69" s="27">
        <v>2903.79</v>
      </c>
      <c r="AC69" s="26">
        <v>0</v>
      </c>
      <c r="AD69" s="27">
        <v>0</v>
      </c>
      <c r="AE69" s="27">
        <v>0</v>
      </c>
      <c r="AF69" s="26">
        <v>0</v>
      </c>
      <c r="AG69" s="27">
        <v>0</v>
      </c>
      <c r="AH69" s="27">
        <v>1315.09</v>
      </c>
      <c r="AI69" s="26">
        <v>0.86194</v>
      </c>
      <c r="AJ69" s="27">
        <v>6.57372</v>
      </c>
      <c r="AK69" s="27">
        <v>1231.27</v>
      </c>
      <c r="AL69" s="26">
        <v>-0.996189</v>
      </c>
      <c r="AM69" s="27">
        <v>16.6938</v>
      </c>
      <c r="AN69" s="27">
        <v>19451.57</v>
      </c>
      <c r="AO69" s="26">
        <v>0.84691</v>
      </c>
      <c r="AP69" s="27">
        <v>30.9424</v>
      </c>
      <c r="AQ69" s="27">
        <v>23106.01</v>
      </c>
      <c r="AR69" s="26">
        <v>0.948945</v>
      </c>
      <c r="AS69" s="27">
        <v>259.38</v>
      </c>
      <c r="AT69" s="27">
        <v>509493.84</v>
      </c>
    </row>
    <row r="70" spans="1:4" ht="17.25">
      <c r="A70" s="25">
        <v>4.5138888888888902E-2</v>
      </c>
      <c r="B70" s="26">
        <v>0.748413</v>
      </c>
      <c r="C70" s="27">
        <v>23.0163</v>
      </c>
      <c r="D70" s="27">
        <v>13073.05</v>
      </c>
      <c r="E70" s="26">
        <v>0.619035</v>
      </c>
      <c r="F70" s="27">
        <v>0.0383625</v>
      </c>
      <c r="G70" s="27">
        <v>18896.75</v>
      </c>
      <c r="H70" s="26">
        <v>0.610881</v>
      </c>
      <c r="I70" s="27">
        <v>0.0417035</v>
      </c>
      <c r="J70" s="27">
        <v>13739.38</v>
      </c>
      <c r="K70" s="26">
        <v>0.868213</v>
      </c>
      <c r="L70" s="27">
        <v>14.0551</v>
      </c>
      <c r="M70" s="27">
        <v>8649.83</v>
      </c>
      <c r="N70" s="26">
        <v>0.853657</v>
      </c>
      <c r="O70" s="27">
        <v>23.6509</v>
      </c>
      <c r="P70" s="27">
        <v>15523.67</v>
      </c>
      <c r="Q70" s="26">
        <v>0.628608</v>
      </c>
      <c r="R70" s="27">
        <v>0.57307</v>
      </c>
      <c r="S70" s="27">
        <v>780.247</v>
      </c>
      <c r="T70" s="26">
        <v>0</v>
      </c>
      <c r="U70" s="27">
        <v>0</v>
      </c>
      <c r="V70" s="27">
        <v>0</v>
      </c>
      <c r="W70" s="26">
        <v>0.988966</v>
      </c>
      <c r="X70" s="27">
        <v>0.636334</v>
      </c>
      <c r="Y70" s="27">
        <v>675.007</v>
      </c>
      <c r="Z70" s="26">
        <v>0.777113</v>
      </c>
      <c r="AA70" s="27">
        <v>2.97656</v>
      </c>
      <c r="AB70" s="27">
        <v>2903.84</v>
      </c>
      <c r="AC70" s="26">
        <v>0</v>
      </c>
      <c r="AD70" s="27">
        <v>0</v>
      </c>
      <c r="AE70" s="27">
        <v>0</v>
      </c>
      <c r="AF70" s="26">
        <v>0</v>
      </c>
      <c r="AG70" s="27">
        <v>0</v>
      </c>
      <c r="AH70" s="27">
        <v>1315.09</v>
      </c>
      <c r="AI70" s="26">
        <v>0.896515</v>
      </c>
      <c r="AJ70" s="27">
        <v>0.953104</v>
      </c>
      <c r="AK70" s="27">
        <v>1231.29</v>
      </c>
      <c r="AL70" s="26">
        <v>-0.996189</v>
      </c>
      <c r="AM70" s="27">
        <v>16.7122</v>
      </c>
      <c r="AN70" s="27">
        <v>19451.85</v>
      </c>
      <c r="AO70" s="26">
        <v>0.842543</v>
      </c>
      <c r="AP70" s="27">
        <v>30.2644</v>
      </c>
      <c r="AQ70" s="27">
        <v>23106.51</v>
      </c>
      <c r="AR70" s="26">
        <v>0.954658</v>
      </c>
      <c r="AS70" s="27">
        <v>250.168</v>
      </c>
      <c r="AT70" s="27">
        <v>509498.16</v>
      </c>
    </row>
    <row r="71" spans="1:4" ht="17.25">
      <c r="A71" s="25">
        <v>4.5833333333333302E-2</v>
      </c>
      <c r="B71" s="26">
        <v>0.752131</v>
      </c>
      <c r="C71" s="27">
        <v>23.3413</v>
      </c>
      <c r="D71" s="27">
        <v>13073.43</v>
      </c>
      <c r="E71" s="26">
        <v>0.618609</v>
      </c>
      <c r="F71" s="27">
        <v>0.0385062</v>
      </c>
      <c r="G71" s="27">
        <v>18896.75</v>
      </c>
      <c r="H71" s="26">
        <v>0.61059</v>
      </c>
      <c r="I71" s="27">
        <v>0.0419787</v>
      </c>
      <c r="J71" s="27">
        <v>13739.38</v>
      </c>
      <c r="K71" s="26">
        <v>0.869815</v>
      </c>
      <c r="L71" s="27">
        <v>14.2071</v>
      </c>
      <c r="M71" s="27">
        <v>8650.06</v>
      </c>
      <c r="N71" s="26">
        <v>0.855528</v>
      </c>
      <c r="O71" s="27">
        <v>23.8925</v>
      </c>
      <c r="P71" s="27">
        <v>15524.06</v>
      </c>
      <c r="Q71" s="26">
        <v>0.626306</v>
      </c>
      <c r="R71" s="27">
        <v>0.568789</v>
      </c>
      <c r="S71" s="27">
        <v>780.256</v>
      </c>
      <c r="T71" s="26">
        <v>0</v>
      </c>
      <c r="U71" s="27">
        <v>0</v>
      </c>
      <c r="V71" s="27">
        <v>0</v>
      </c>
      <c r="W71" s="26">
        <v>0.988956</v>
      </c>
      <c r="X71" s="27">
        <v>0.636962</v>
      </c>
      <c r="Y71" s="27">
        <v>675.018</v>
      </c>
      <c r="Z71" s="26">
        <v>0.775959</v>
      </c>
      <c r="AA71" s="27">
        <v>2.96859</v>
      </c>
      <c r="AB71" s="27">
        <v>2903.89</v>
      </c>
      <c r="AC71" s="26">
        <v>0</v>
      </c>
      <c r="AD71" s="27">
        <v>0</v>
      </c>
      <c r="AE71" s="27">
        <v>0</v>
      </c>
      <c r="AF71" s="26">
        <v>0</v>
      </c>
      <c r="AG71" s="27">
        <v>0</v>
      </c>
      <c r="AH71" s="27">
        <v>1315.09</v>
      </c>
      <c r="AI71" s="26">
        <v>0.896369</v>
      </c>
      <c r="AJ71" s="27">
        <v>0.948694</v>
      </c>
      <c r="AK71" s="27">
        <v>1231.3</v>
      </c>
      <c r="AL71" s="26">
        <v>-0.996188</v>
      </c>
      <c r="AM71" s="27">
        <v>16.7199</v>
      </c>
      <c r="AN71" s="27">
        <v>19452.13</v>
      </c>
      <c r="AO71" s="26">
        <v>0.842602</v>
      </c>
      <c r="AP71" s="27">
        <v>30.2911</v>
      </c>
      <c r="AQ71" s="27">
        <v>23107.02</v>
      </c>
      <c r="AR71" s="26">
        <v>0.954211</v>
      </c>
      <c r="AS71" s="27">
        <v>253.096</v>
      </c>
      <c r="AT71" s="27">
        <v>509502.38</v>
      </c>
    </row>
    <row r="72" spans="1:4" ht="17.25">
      <c r="A72" s="25">
        <v>4.65277777777778E-2</v>
      </c>
      <c r="B72" s="26">
        <v>0.739293</v>
      </c>
      <c r="C72" s="27">
        <v>22.3706</v>
      </c>
      <c r="D72" s="27">
        <v>13073.82</v>
      </c>
      <c r="E72" s="26">
        <v>0.619777</v>
      </c>
      <c r="F72" s="27">
        <v>0.0385381</v>
      </c>
      <c r="G72" s="27">
        <v>18896.75</v>
      </c>
      <c r="H72" s="26">
        <v>0.609941</v>
      </c>
      <c r="I72" s="27">
        <v>0.041757</v>
      </c>
      <c r="J72" s="27">
        <v>13739.38</v>
      </c>
      <c r="K72" s="26">
        <v>0.867923</v>
      </c>
      <c r="L72" s="27">
        <v>14.0774</v>
      </c>
      <c r="M72" s="27">
        <v>8650.3</v>
      </c>
      <c r="N72" s="26">
        <v>0.856336</v>
      </c>
      <c r="O72" s="27">
        <v>24.0599</v>
      </c>
      <c r="P72" s="27">
        <v>15524.46</v>
      </c>
      <c r="Q72" s="26">
        <v>0.62835</v>
      </c>
      <c r="R72" s="27">
        <v>0.572888</v>
      </c>
      <c r="S72" s="27">
        <v>780.266</v>
      </c>
      <c r="T72" s="26">
        <v>0</v>
      </c>
      <c r="U72" s="27">
        <v>0</v>
      </c>
      <c r="V72" s="27">
        <v>0</v>
      </c>
      <c r="W72" s="26">
        <v>0.989004</v>
      </c>
      <c r="X72" s="27">
        <v>0.637635</v>
      </c>
      <c r="Y72" s="27">
        <v>675.028</v>
      </c>
      <c r="Z72" s="26">
        <v>0.773113</v>
      </c>
      <c r="AA72" s="27">
        <v>2.92301</v>
      </c>
      <c r="AB72" s="27">
        <v>2903.94</v>
      </c>
      <c r="AC72" s="26">
        <v>0</v>
      </c>
      <c r="AD72" s="27">
        <v>0</v>
      </c>
      <c r="AE72" s="27">
        <v>0</v>
      </c>
      <c r="AF72" s="26">
        <v>0.815632</v>
      </c>
      <c r="AG72" s="27">
        <v>0.00529838</v>
      </c>
      <c r="AH72" s="27">
        <v>1315.09</v>
      </c>
      <c r="AI72" s="26">
        <v>0.895723</v>
      </c>
      <c r="AJ72" s="27">
        <v>0.945907</v>
      </c>
      <c r="AK72" s="27">
        <v>1231.32</v>
      </c>
      <c r="AL72" s="26">
        <v>-0.996186</v>
      </c>
      <c r="AM72" s="27">
        <v>16.7284</v>
      </c>
      <c r="AN72" s="27">
        <v>19452.41</v>
      </c>
      <c r="AO72" s="26">
        <v>0.845176</v>
      </c>
      <c r="AP72" s="27">
        <v>30.8557</v>
      </c>
      <c r="AQ72" s="27">
        <v>23107.52</v>
      </c>
      <c r="AR72" s="26">
        <v>0.954105</v>
      </c>
      <c r="AS72" s="27">
        <v>251.653</v>
      </c>
      <c r="AT72" s="27">
        <v>509506.59</v>
      </c>
    </row>
    <row r="73" spans="1:4" ht="17.25">
      <c r="A73" s="25">
        <v>4.72222222222222E-2</v>
      </c>
      <c r="B73" s="26">
        <v>0.740864</v>
      </c>
      <c r="C73" s="27">
        <v>22.5717</v>
      </c>
      <c r="D73" s="27">
        <v>13074.19</v>
      </c>
      <c r="E73" s="26">
        <v>0.620504</v>
      </c>
      <c r="F73" s="27">
        <v>0.038579</v>
      </c>
      <c r="G73" s="27">
        <v>18896.76</v>
      </c>
      <c r="H73" s="26">
        <v>0.607954</v>
      </c>
      <c r="I73" s="27">
        <v>0.0418327</v>
      </c>
      <c r="J73" s="27">
        <v>13739.38</v>
      </c>
      <c r="K73" s="26">
        <v>0.870173</v>
      </c>
      <c r="L73" s="27">
        <v>14.3015</v>
      </c>
      <c r="M73" s="27">
        <v>8650.54</v>
      </c>
      <c r="N73" s="26">
        <v>0.857694</v>
      </c>
      <c r="O73" s="27">
        <v>24.3117</v>
      </c>
      <c r="P73" s="27">
        <v>15524.87</v>
      </c>
      <c r="Q73" s="26">
        <v>0.627545</v>
      </c>
      <c r="R73" s="27">
        <v>0.572541</v>
      </c>
      <c r="S73" s="27">
        <v>780.275</v>
      </c>
      <c r="T73" s="26">
        <v>0</v>
      </c>
      <c r="U73" s="27">
        <v>0</v>
      </c>
      <c r="V73" s="27">
        <v>0</v>
      </c>
      <c r="W73" s="26">
        <v>0.988978</v>
      </c>
      <c r="X73" s="27">
        <v>0.638199</v>
      </c>
      <c r="Y73" s="27">
        <v>675.039</v>
      </c>
      <c r="Z73" s="26">
        <v>0.774474</v>
      </c>
      <c r="AA73" s="27">
        <v>2.96527</v>
      </c>
      <c r="AB73" s="27">
        <v>2903.99</v>
      </c>
      <c r="AC73" s="26">
        <v>0</v>
      </c>
      <c r="AD73" s="27">
        <v>0</v>
      </c>
      <c r="AE73" s="27">
        <v>0</v>
      </c>
      <c r="AF73" s="26">
        <v>0</v>
      </c>
      <c r="AG73" s="27">
        <v>0</v>
      </c>
      <c r="AH73" s="27">
        <v>1315.09</v>
      </c>
      <c r="AI73" s="26">
        <v>0.89563</v>
      </c>
      <c r="AJ73" s="27">
        <v>0.943762</v>
      </c>
      <c r="AK73" s="27">
        <v>1231.33</v>
      </c>
      <c r="AL73" s="26">
        <v>-0.996188</v>
      </c>
      <c r="AM73" s="27">
        <v>16.7611</v>
      </c>
      <c r="AN73" s="27">
        <v>19452.69</v>
      </c>
      <c r="AO73" s="26">
        <v>0.848645</v>
      </c>
      <c r="AP73" s="27">
        <v>31.5087</v>
      </c>
      <c r="AQ73" s="27">
        <v>23108.05</v>
      </c>
      <c r="AR73" s="26">
        <v>0.954123</v>
      </c>
      <c r="AS73" s="27">
        <v>253.887</v>
      </c>
      <c r="AT73" s="27">
        <v>509510.84</v>
      </c>
    </row>
    <row r="74" spans="1:4" ht="17.25">
      <c r="A74" s="25">
        <v>4.7916666666666698E-2</v>
      </c>
      <c r="B74" s="26">
        <v>0.743829</v>
      </c>
      <c r="C74" s="27">
        <v>22.7265</v>
      </c>
      <c r="D74" s="27">
        <v>13074.57</v>
      </c>
      <c r="E74" s="26">
        <v>0.620066</v>
      </c>
      <c r="F74" s="27">
        <v>0.0384995</v>
      </c>
      <c r="G74" s="27">
        <v>18896.76</v>
      </c>
      <c r="H74" s="26">
        <v>0.610927</v>
      </c>
      <c r="I74" s="27">
        <v>0.0419287</v>
      </c>
      <c r="J74" s="27">
        <v>13739.38</v>
      </c>
      <c r="K74" s="26">
        <v>0.871917</v>
      </c>
      <c r="L74" s="27">
        <v>14.4319</v>
      </c>
      <c r="M74" s="27">
        <v>8650.78</v>
      </c>
      <c r="N74" s="26">
        <v>0.856436</v>
      </c>
      <c r="O74" s="27">
        <v>24.1183</v>
      </c>
      <c r="P74" s="27">
        <v>15525.25</v>
      </c>
      <c r="Q74" s="26">
        <v>0.629182</v>
      </c>
      <c r="R74" s="27">
        <v>0.574756</v>
      </c>
      <c r="S74" s="27">
        <v>780.285</v>
      </c>
      <c r="T74" s="26">
        <v>0</v>
      </c>
      <c r="U74" s="27">
        <v>0</v>
      </c>
      <c r="V74" s="27">
        <v>0</v>
      </c>
      <c r="W74" s="26">
        <v>0.988973</v>
      </c>
      <c r="X74" s="27">
        <v>0.638651</v>
      </c>
      <c r="Y74" s="27">
        <v>675.05</v>
      </c>
      <c r="Z74" s="26">
        <v>0.773673</v>
      </c>
      <c r="AA74" s="27">
        <v>2.93361</v>
      </c>
      <c r="AB74" s="27">
        <v>2904.04</v>
      </c>
      <c r="AC74" s="26">
        <v>0</v>
      </c>
      <c r="AD74" s="27">
        <v>0</v>
      </c>
      <c r="AE74" s="27">
        <v>0</v>
      </c>
      <c r="AF74" s="26">
        <v>0</v>
      </c>
      <c r="AG74" s="27">
        <v>0</v>
      </c>
      <c r="AH74" s="27">
        <v>1315.09</v>
      </c>
      <c r="AI74" s="26">
        <v>0.895585</v>
      </c>
      <c r="AJ74" s="27">
        <v>0.943313</v>
      </c>
      <c r="AK74" s="27">
        <v>1231.35</v>
      </c>
      <c r="AL74" s="26">
        <v>-0.996182</v>
      </c>
      <c r="AM74" s="27">
        <v>16.7625</v>
      </c>
      <c r="AN74" s="27">
        <v>19452.96</v>
      </c>
      <c r="AO74" s="26">
        <v>0.849817</v>
      </c>
      <c r="AP74" s="27">
        <v>31.6687</v>
      </c>
      <c r="AQ74" s="27">
        <v>23108.58</v>
      </c>
      <c r="AR74" s="26">
        <v>0.954087</v>
      </c>
      <c r="AS74" s="27">
        <v>255.116</v>
      </c>
      <c r="AT74" s="27">
        <v>509514.94</v>
      </c>
    </row>
    <row r="75" spans="1:4" ht="17.25">
      <c r="A75" s="25">
        <v>4.8611111111111098E-2</v>
      </c>
      <c r="B75" s="26">
        <v>0.741354</v>
      </c>
      <c r="C75" s="27">
        <v>22.912</v>
      </c>
      <c r="D75" s="27">
        <v>13074.95</v>
      </c>
      <c r="E75" s="26">
        <v>0.617107</v>
      </c>
      <c r="F75" s="27">
        <v>0.0385838</v>
      </c>
      <c r="G75" s="27">
        <v>18896.76</v>
      </c>
      <c r="H75" s="26">
        <v>0.611179</v>
      </c>
      <c r="I75" s="27">
        <v>0.041345</v>
      </c>
      <c r="J75" s="27">
        <v>13739.38</v>
      </c>
      <c r="K75" s="26">
        <v>0.871799</v>
      </c>
      <c r="L75" s="27">
        <v>14.5913</v>
      </c>
      <c r="M75" s="27">
        <v>8651.02</v>
      </c>
      <c r="N75" s="26">
        <v>0.910322</v>
      </c>
      <c r="O75" s="27">
        <v>0.0221541</v>
      </c>
      <c r="P75" s="27">
        <v>15525.37</v>
      </c>
      <c r="Q75" s="26">
        <v>0.626519</v>
      </c>
      <c r="R75" s="27">
        <v>0.572887</v>
      </c>
      <c r="S75" s="27">
        <v>780.295</v>
      </c>
      <c r="T75" s="26">
        <v>0</v>
      </c>
      <c r="U75" s="27">
        <v>0</v>
      </c>
      <c r="V75" s="27">
        <v>0</v>
      </c>
      <c r="W75" s="26">
        <v>0.98916</v>
      </c>
      <c r="X75" s="27">
        <v>0.641514</v>
      </c>
      <c r="Y75" s="27">
        <v>675.06</v>
      </c>
      <c r="Z75" s="26">
        <v>0.771686</v>
      </c>
      <c r="AA75" s="27">
        <v>2.96488</v>
      </c>
      <c r="AB75" s="27">
        <v>2904.09</v>
      </c>
      <c r="AC75" s="26">
        <v>0</v>
      </c>
      <c r="AD75" s="27">
        <v>0</v>
      </c>
      <c r="AE75" s="27">
        <v>0</v>
      </c>
      <c r="AF75" s="26">
        <v>0</v>
      </c>
      <c r="AG75" s="27">
        <v>0</v>
      </c>
      <c r="AH75" s="27">
        <v>1315.09</v>
      </c>
      <c r="AI75" s="26">
        <v>0.894619</v>
      </c>
      <c r="AJ75" s="27">
        <v>0.947415</v>
      </c>
      <c r="AK75" s="27">
        <v>1231.36</v>
      </c>
      <c r="AL75" s="26">
        <v>-0.996183</v>
      </c>
      <c r="AM75" s="27">
        <v>16.8718</v>
      </c>
      <c r="AN75" s="27">
        <v>19453.24</v>
      </c>
      <c r="AO75" s="26">
        <v>0.843792</v>
      </c>
      <c r="AP75" s="27">
        <v>30.943</v>
      </c>
      <c r="AQ75" s="27">
        <v>23109.1</v>
      </c>
      <c r="AR75" s="26">
        <v>0.960413</v>
      </c>
      <c r="AS75" s="27">
        <v>231.17</v>
      </c>
      <c r="AT75" s="27">
        <v>509519.03</v>
      </c>
    </row>
    <row r="76" spans="1:4" ht="17.25">
      <c r="A76" s="25">
        <v>4.9305555555555602E-2</v>
      </c>
      <c r="B76" s="26">
        <v>0.740163</v>
      </c>
      <c r="C76" s="27">
        <v>23.0352</v>
      </c>
      <c r="D76" s="27">
        <v>13075.33</v>
      </c>
      <c r="E76" s="26">
        <v>0.617273</v>
      </c>
      <c r="F76" s="27">
        <v>0.0387961</v>
      </c>
      <c r="G76" s="27">
        <v>18896.76</v>
      </c>
      <c r="H76" s="26">
        <v>0.603917</v>
      </c>
      <c r="I76" s="27">
        <v>0.0413696</v>
      </c>
      <c r="J76" s="27">
        <v>13739.38</v>
      </c>
      <c r="K76" s="26">
        <v>0.872124</v>
      </c>
      <c r="L76" s="27">
        <v>14.6924</v>
      </c>
      <c r="M76" s="27">
        <v>8651.26</v>
      </c>
      <c r="N76" s="26">
        <v>0.908532</v>
      </c>
      <c r="O76" s="27">
        <v>0.0225824</v>
      </c>
      <c r="P76" s="27">
        <v>15525.37</v>
      </c>
      <c r="Q76" s="26">
        <v>0.626182</v>
      </c>
      <c r="R76" s="27">
        <v>0.57579</v>
      </c>
      <c r="S76" s="27">
        <v>780.304</v>
      </c>
      <c r="T76" s="26">
        <v>0</v>
      </c>
      <c r="U76" s="27">
        <v>0</v>
      </c>
      <c r="V76" s="27">
        <v>0</v>
      </c>
      <c r="W76" s="26">
        <v>0.989278</v>
      </c>
      <c r="X76" s="27">
        <v>0.643131</v>
      </c>
      <c r="Y76" s="27">
        <v>675.071</v>
      </c>
      <c r="Z76" s="26">
        <v>0.768851</v>
      </c>
      <c r="AA76" s="27">
        <v>2.93591</v>
      </c>
      <c r="AB76" s="27">
        <v>2904.14</v>
      </c>
      <c r="AC76" s="26">
        <v>0</v>
      </c>
      <c r="AD76" s="27">
        <v>0</v>
      </c>
      <c r="AE76" s="27">
        <v>0</v>
      </c>
      <c r="AF76" s="26">
        <v>0</v>
      </c>
      <c r="AG76" s="27">
        <v>0</v>
      </c>
      <c r="AH76" s="27">
        <v>1315.09</v>
      </c>
      <c r="AI76" s="26">
        <v>0.894389</v>
      </c>
      <c r="AJ76" s="27">
        <v>0.950643</v>
      </c>
      <c r="AK76" s="27">
        <v>1231.38</v>
      </c>
      <c r="AL76" s="26">
        <v>-0.996196</v>
      </c>
      <c r="AM76" s="27">
        <v>16.9319</v>
      </c>
      <c r="AN76" s="27">
        <v>19453.53</v>
      </c>
      <c r="AO76" s="26">
        <v>0.844261</v>
      </c>
      <c r="AP76" s="27">
        <v>31.1558</v>
      </c>
      <c r="AQ76" s="27">
        <v>23109.61</v>
      </c>
      <c r="AR76" s="26">
        <v>0.961305</v>
      </c>
      <c r="AS76" s="27">
        <v>233.31</v>
      </c>
      <c r="AT76" s="27">
        <v>509522.81</v>
      </c>
    </row>
    <row r="77" spans="1:4" ht="17.25">
      <c r="A77" s="25">
        <v>0.05</v>
      </c>
      <c r="B77" s="26">
        <v>0.743025</v>
      </c>
      <c r="C77" s="27">
        <v>23.1335</v>
      </c>
      <c r="D77" s="27">
        <v>13075.72</v>
      </c>
      <c r="E77" s="26">
        <v>0.619998</v>
      </c>
      <c r="F77" s="27">
        <v>0.0388823</v>
      </c>
      <c r="G77" s="27">
        <v>18896.76</v>
      </c>
      <c r="H77" s="26">
        <v>0.605724</v>
      </c>
      <c r="I77" s="27">
        <v>0.0413501</v>
      </c>
      <c r="J77" s="27">
        <v>13739.38</v>
      </c>
      <c r="K77" s="26">
        <v>0.87211</v>
      </c>
      <c r="L77" s="27">
        <v>14.6877</v>
      </c>
      <c r="M77" s="27">
        <v>8651.51</v>
      </c>
      <c r="N77" s="26">
        <v>0.908911</v>
      </c>
      <c r="O77" s="27">
        <v>0.0223152</v>
      </c>
      <c r="P77" s="27">
        <v>15525.37</v>
      </c>
      <c r="Q77" s="26">
        <v>0.625803</v>
      </c>
      <c r="R77" s="27">
        <v>0.573678</v>
      </c>
      <c r="S77" s="27">
        <v>780.314</v>
      </c>
      <c r="T77" s="26">
        <v>0</v>
      </c>
      <c r="U77" s="27">
        <v>0</v>
      </c>
      <c r="V77" s="27">
        <v>0</v>
      </c>
      <c r="W77" s="26">
        <v>0.989226</v>
      </c>
      <c r="X77" s="27">
        <v>0.643088</v>
      </c>
      <c r="Y77" s="27">
        <v>675.082</v>
      </c>
      <c r="Z77" s="26">
        <v>0.771049</v>
      </c>
      <c r="AA77" s="27">
        <v>2.96697</v>
      </c>
      <c r="AB77" s="27">
        <v>2904.19</v>
      </c>
      <c r="AC77" s="26">
        <v>0</v>
      </c>
      <c r="AD77" s="27">
        <v>0</v>
      </c>
      <c r="AE77" s="27">
        <v>0</v>
      </c>
      <c r="AF77" s="26">
        <v>0</v>
      </c>
      <c r="AG77" s="27">
        <v>0</v>
      </c>
      <c r="AH77" s="27">
        <v>1315.09</v>
      </c>
      <c r="AI77" s="26">
        <v>0.885893</v>
      </c>
      <c r="AJ77" s="27">
        <v>0.963149</v>
      </c>
      <c r="AK77" s="27">
        <v>1231.4</v>
      </c>
      <c r="AL77" s="26">
        <v>-0.996196</v>
      </c>
      <c r="AM77" s="27">
        <v>16.8883</v>
      </c>
      <c r="AN77" s="27">
        <v>19453.81</v>
      </c>
      <c r="AO77" s="26">
        <v>0.847914</v>
      </c>
      <c r="AP77" s="27">
        <v>31.7145</v>
      </c>
      <c r="AQ77" s="27">
        <v>23110.14</v>
      </c>
      <c r="AR77" s="26">
        <v>0.96072</v>
      </c>
      <c r="AS77" s="27">
        <v>233.517</v>
      </c>
      <c r="AT77" s="27">
        <v>509526.84</v>
      </c>
    </row>
    <row r="78" spans="1:4" ht="17.25">
      <c r="A78" s="25">
        <v>5.0694444444444403E-2</v>
      </c>
      <c r="B78" s="26">
        <v>0.744228</v>
      </c>
      <c r="C78" s="27">
        <v>23.1815</v>
      </c>
      <c r="D78" s="27">
        <v>13076.1</v>
      </c>
      <c r="E78" s="26">
        <v>0.61747</v>
      </c>
      <c r="F78" s="27">
        <v>0.0387109</v>
      </c>
      <c r="G78" s="27">
        <v>18896.76</v>
      </c>
      <c r="H78" s="26">
        <v>0.60539</v>
      </c>
      <c r="I78" s="27">
        <v>0.0412271</v>
      </c>
      <c r="J78" s="27">
        <v>13739.38</v>
      </c>
      <c r="K78" s="26">
        <v>0.872248</v>
      </c>
      <c r="L78" s="27">
        <v>14.6766</v>
      </c>
      <c r="M78" s="27">
        <v>8651.75</v>
      </c>
      <c r="N78" s="26">
        <v>0.907902</v>
      </c>
      <c r="O78" s="27">
        <v>0.0223153</v>
      </c>
      <c r="P78" s="27">
        <v>15525.37</v>
      </c>
      <c r="Q78" s="26">
        <v>0.626363</v>
      </c>
      <c r="R78" s="27">
        <v>0.573686</v>
      </c>
      <c r="S78" s="27">
        <v>780.323</v>
      </c>
      <c r="T78" s="26">
        <v>0</v>
      </c>
      <c r="U78" s="27">
        <v>0</v>
      </c>
      <c r="V78" s="27">
        <v>0</v>
      </c>
      <c r="W78" s="26">
        <v>0.989143</v>
      </c>
      <c r="X78" s="27">
        <v>0.640621</v>
      </c>
      <c r="Y78" s="27">
        <v>675.093</v>
      </c>
      <c r="Z78" s="26">
        <v>0.772638</v>
      </c>
      <c r="AA78" s="27">
        <v>2.96675</v>
      </c>
      <c r="AB78" s="27">
        <v>2904.24</v>
      </c>
      <c r="AC78" s="26">
        <v>0</v>
      </c>
      <c r="AD78" s="27">
        <v>0</v>
      </c>
      <c r="AE78" s="27">
        <v>0</v>
      </c>
      <c r="AF78" s="26">
        <v>0</v>
      </c>
      <c r="AG78" s="27">
        <v>0</v>
      </c>
      <c r="AH78" s="27">
        <v>1315.09</v>
      </c>
      <c r="AI78" s="26">
        <v>0.885687</v>
      </c>
      <c r="AJ78" s="27">
        <v>0.957705</v>
      </c>
      <c r="AK78" s="27">
        <v>1231.41</v>
      </c>
      <c r="AL78" s="26">
        <v>-0.996197</v>
      </c>
      <c r="AM78" s="27">
        <v>16.83</v>
      </c>
      <c r="AN78" s="27">
        <v>19454.09</v>
      </c>
      <c r="AO78" s="26">
        <v>0.848483</v>
      </c>
      <c r="AP78" s="27">
        <v>31.7284</v>
      </c>
      <c r="AQ78" s="27">
        <v>23110.67</v>
      </c>
      <c r="AR78" s="26">
        <v>0.956764</v>
      </c>
      <c r="AS78" s="27">
        <v>218.027</v>
      </c>
      <c r="AT78" s="27">
        <v>509530.75</v>
      </c>
    </row>
    <row r="79" spans="1:4" ht="17.25">
      <c r="A79" s="25">
        <v>5.1388888888888901E-2</v>
      </c>
      <c r="B79" s="26">
        <v>0.746733</v>
      </c>
      <c r="C79" s="27">
        <v>23.286</v>
      </c>
      <c r="D79" s="27">
        <v>13076.49</v>
      </c>
      <c r="E79" s="26">
        <v>0.616346</v>
      </c>
      <c r="F79" s="27">
        <v>0.0384564</v>
      </c>
      <c r="G79" s="27">
        <v>18896.76</v>
      </c>
      <c r="H79" s="26">
        <v>0.606763</v>
      </c>
      <c r="I79" s="27">
        <v>0.0414465</v>
      </c>
      <c r="J79" s="27">
        <v>13739.38</v>
      </c>
      <c r="K79" s="26">
        <v>0.873868</v>
      </c>
      <c r="L79" s="27">
        <v>14.8002</v>
      </c>
      <c r="M79" s="27">
        <v>8652</v>
      </c>
      <c r="N79" s="26">
        <v>0.906875</v>
      </c>
      <c r="O79" s="27">
        <v>0.0221142</v>
      </c>
      <c r="P79" s="27">
        <v>15525.37</v>
      </c>
      <c r="Q79" s="26">
        <v>0.627083</v>
      </c>
      <c r="R79" s="27">
        <v>0.573817</v>
      </c>
      <c r="S79" s="27">
        <v>780.333</v>
      </c>
      <c r="T79" s="26">
        <v>0</v>
      </c>
      <c r="U79" s="27">
        <v>0</v>
      </c>
      <c r="V79" s="27">
        <v>0</v>
      </c>
      <c r="W79" s="26">
        <v>0.989102</v>
      </c>
      <c r="X79" s="27">
        <v>0.639485</v>
      </c>
      <c r="Y79" s="27">
        <v>675.103</v>
      </c>
      <c r="Z79" s="26">
        <v>0.772564</v>
      </c>
      <c r="AA79" s="27">
        <v>2.96824</v>
      </c>
      <c r="AB79" s="27">
        <v>2904.29</v>
      </c>
      <c r="AC79" s="26">
        <v>0</v>
      </c>
      <c r="AD79" s="27">
        <v>0</v>
      </c>
      <c r="AE79" s="27">
        <v>0</v>
      </c>
      <c r="AF79" s="26">
        <v>0</v>
      </c>
      <c r="AG79" s="27">
        <v>0</v>
      </c>
      <c r="AH79" s="27">
        <v>1315.09</v>
      </c>
      <c r="AI79" s="26">
        <v>0.885102</v>
      </c>
      <c r="AJ79" s="27">
        <v>0.954956</v>
      </c>
      <c r="AK79" s="27">
        <v>1231.43</v>
      </c>
      <c r="AL79" s="26">
        <v>0.959563</v>
      </c>
      <c r="AM79" s="27">
        <v>0.451304</v>
      </c>
      <c r="AN79" s="27">
        <v>19454.1</v>
      </c>
      <c r="AO79" s="26">
        <v>0.848694</v>
      </c>
      <c r="AP79" s="27">
        <v>31.7693</v>
      </c>
      <c r="AQ79" s="27">
        <v>23111.2</v>
      </c>
      <c r="AR79" s="26">
        <v>0.954255</v>
      </c>
      <c r="AS79" s="27">
        <v>224.488</v>
      </c>
      <c r="AT79" s="27">
        <v>509534.5</v>
      </c>
    </row>
    <row r="80" spans="1:4" ht="17.25">
      <c r="A80" s="25">
        <v>5.2083333333333301E-2</v>
      </c>
      <c r="B80" s="26">
        <v>0.750567</v>
      </c>
      <c r="C80" s="27">
        <v>23.5008</v>
      </c>
      <c r="D80" s="27">
        <v>13076.88</v>
      </c>
      <c r="E80" s="26">
        <v>0.617124</v>
      </c>
      <c r="F80" s="27">
        <v>0.0383582</v>
      </c>
      <c r="G80" s="27">
        <v>18896.76</v>
      </c>
      <c r="H80" s="26">
        <v>0.596437</v>
      </c>
      <c r="I80" s="27">
        <v>0.0647276</v>
      </c>
      <c r="J80" s="27">
        <v>13739.39</v>
      </c>
      <c r="K80" s="26">
        <v>0.875255</v>
      </c>
      <c r="L80" s="27">
        <v>14.8803</v>
      </c>
      <c r="M80" s="27">
        <v>8652.25</v>
      </c>
      <c r="N80" s="26">
        <v>0.910458</v>
      </c>
      <c r="O80" s="27">
        <v>0.0221402</v>
      </c>
      <c r="P80" s="27">
        <v>15525.37</v>
      </c>
      <c r="Q80" s="26">
        <v>0.626129</v>
      </c>
      <c r="R80" s="27">
        <v>0.570496</v>
      </c>
      <c r="S80" s="27">
        <v>780.342</v>
      </c>
      <c r="T80" s="26">
        <v>0</v>
      </c>
      <c r="U80" s="27">
        <v>0</v>
      </c>
      <c r="V80" s="27">
        <v>0</v>
      </c>
      <c r="W80" s="26">
        <v>0.98907</v>
      </c>
      <c r="X80" s="27">
        <v>0.638703</v>
      </c>
      <c r="Y80" s="27">
        <v>675.114</v>
      </c>
      <c r="Z80" s="26">
        <v>0.772888</v>
      </c>
      <c r="AA80" s="27">
        <v>2.96328</v>
      </c>
      <c r="AB80" s="27">
        <v>2904.34</v>
      </c>
      <c r="AC80" s="26">
        <v>0</v>
      </c>
      <c r="AD80" s="27">
        <v>0</v>
      </c>
      <c r="AE80" s="27">
        <v>0</v>
      </c>
      <c r="AF80" s="26">
        <v>0</v>
      </c>
      <c r="AG80" s="27">
        <v>0</v>
      </c>
      <c r="AH80" s="27">
        <v>1315.09</v>
      </c>
      <c r="AI80" s="26">
        <v>0.886171</v>
      </c>
      <c r="AJ80" s="27">
        <v>0.958779</v>
      </c>
      <c r="AK80" s="27">
        <v>1231.44</v>
      </c>
      <c r="AL80" s="26">
        <v>0.962066</v>
      </c>
      <c r="AM80" s="27">
        <v>0.46499</v>
      </c>
      <c r="AN80" s="27">
        <v>19454.11</v>
      </c>
      <c r="AO80" s="26">
        <v>0.850156</v>
      </c>
      <c r="AP80" s="27">
        <v>31.9369</v>
      </c>
      <c r="AQ80" s="27">
        <v>23111.73</v>
      </c>
      <c r="AR80" s="26">
        <v>0.95102</v>
      </c>
      <c r="AS80" s="27">
        <v>238.134</v>
      </c>
      <c r="AT80" s="27">
        <v>509538.38</v>
      </c>
    </row>
    <row r="81" spans="1:4" ht="17.25">
      <c r="A81" s="25">
        <v>5.2777777777777798E-2</v>
      </c>
      <c r="B81" s="26">
        <v>0.755478</v>
      </c>
      <c r="C81" s="27">
        <v>23.7008</v>
      </c>
      <c r="D81" s="27">
        <v>13077.27</v>
      </c>
      <c r="E81" s="26">
        <v>0.609805</v>
      </c>
      <c r="F81" s="27">
        <v>0.0381588</v>
      </c>
      <c r="G81" s="27">
        <v>18896.76</v>
      </c>
      <c r="H81" s="26">
        <v>0.863886</v>
      </c>
      <c r="I81" s="27">
        <v>8.61215</v>
      </c>
      <c r="J81" s="27">
        <v>13739.51</v>
      </c>
      <c r="K81" s="26">
        <v>0.876873</v>
      </c>
      <c r="L81" s="27">
        <v>14.9442</v>
      </c>
      <c r="M81" s="27">
        <v>8652.49</v>
      </c>
      <c r="N81" s="26">
        <v>0.855816</v>
      </c>
      <c r="O81" s="27">
        <v>8.13403</v>
      </c>
      <c r="P81" s="27">
        <v>15525.4</v>
      </c>
      <c r="Q81" s="26">
        <v>0.628519</v>
      </c>
      <c r="R81" s="27">
        <v>0.57284</v>
      </c>
      <c r="S81" s="27">
        <v>780.352</v>
      </c>
      <c r="T81" s="26">
        <v>0</v>
      </c>
      <c r="U81" s="27">
        <v>0</v>
      </c>
      <c r="V81" s="27">
        <v>0</v>
      </c>
      <c r="W81" s="26">
        <v>0.989016</v>
      </c>
      <c r="X81" s="27">
        <v>0.637114</v>
      </c>
      <c r="Y81" s="27">
        <v>675.124</v>
      </c>
      <c r="Z81" s="26">
        <v>0.774299</v>
      </c>
      <c r="AA81" s="27">
        <v>2.95904</v>
      </c>
      <c r="AB81" s="27">
        <v>2904.38</v>
      </c>
      <c r="AC81" s="26">
        <v>0</v>
      </c>
      <c r="AD81" s="27">
        <v>0</v>
      </c>
      <c r="AE81" s="27">
        <v>0</v>
      </c>
      <c r="AF81" s="26">
        <v>0</v>
      </c>
      <c r="AG81" s="27">
        <v>0</v>
      </c>
      <c r="AH81" s="27">
        <v>1315.09</v>
      </c>
      <c r="AI81" s="26">
        <v>0.886768</v>
      </c>
      <c r="AJ81" s="27">
        <v>0.95832</v>
      </c>
      <c r="AK81" s="27">
        <v>1231.46</v>
      </c>
      <c r="AL81" s="26">
        <v>0.955283</v>
      </c>
      <c r="AM81" s="27">
        <v>0.471963</v>
      </c>
      <c r="AN81" s="27">
        <v>19454.12</v>
      </c>
      <c r="AO81" s="26">
        <v>0.852335</v>
      </c>
      <c r="AP81" s="27">
        <v>32.1477</v>
      </c>
      <c r="AQ81" s="27">
        <v>23112.27</v>
      </c>
      <c r="AR81" s="26">
        <v>0.944467</v>
      </c>
      <c r="AS81" s="27">
        <v>269.615</v>
      </c>
      <c r="AT81" s="27">
        <v>509542.66</v>
      </c>
    </row>
    <row r="82" spans="1:4" ht="17.25">
      <c r="A82" s="25">
        <v>5.3472222222222199E-2</v>
      </c>
      <c r="B82" s="26">
        <v>0.758372</v>
      </c>
      <c r="C82" s="27">
        <v>23.8286</v>
      </c>
      <c r="D82" s="27">
        <v>13077.67</v>
      </c>
      <c r="E82" s="26">
        <v>0.611253</v>
      </c>
      <c r="F82" s="27">
        <v>0.0382072</v>
      </c>
      <c r="G82" s="27">
        <v>18896.76</v>
      </c>
      <c r="H82" s="26">
        <v>0.865687</v>
      </c>
      <c r="I82" s="27">
        <v>8.66175</v>
      </c>
      <c r="J82" s="27">
        <v>13739.65</v>
      </c>
      <c r="K82" s="26">
        <v>0.877002</v>
      </c>
      <c r="L82" s="27">
        <v>14.9094</v>
      </c>
      <c r="M82" s="27">
        <v>8652.74</v>
      </c>
      <c r="N82" s="26">
        <v>0.860887</v>
      </c>
      <c r="O82" s="27">
        <v>8.38624</v>
      </c>
      <c r="P82" s="27">
        <v>15525.54</v>
      </c>
      <c r="Q82" s="26">
        <v>0.628775</v>
      </c>
      <c r="R82" s="27">
        <v>0.572732</v>
      </c>
      <c r="S82" s="27">
        <v>780.361</v>
      </c>
      <c r="T82" s="26">
        <v>0</v>
      </c>
      <c r="U82" s="27">
        <v>0</v>
      </c>
      <c r="V82" s="27">
        <v>0</v>
      </c>
      <c r="W82" s="26">
        <v>0.988859</v>
      </c>
      <c r="X82" s="27">
        <v>0.636762</v>
      </c>
      <c r="Y82" s="27">
        <v>675.135</v>
      </c>
      <c r="Z82" s="26">
        <v>0.775138</v>
      </c>
      <c r="AA82" s="27">
        <v>2.94435</v>
      </c>
      <c r="AB82" s="27">
        <v>2904.43</v>
      </c>
      <c r="AC82" s="26">
        <v>0</v>
      </c>
      <c r="AD82" s="27">
        <v>0</v>
      </c>
      <c r="AE82" s="27">
        <v>0</v>
      </c>
      <c r="AF82" s="26">
        <v>0.797586</v>
      </c>
      <c r="AG82" s="27">
        <v>0.00519479</v>
      </c>
      <c r="AH82" s="27">
        <v>1315.09</v>
      </c>
      <c r="AI82" s="26">
        <v>0.886912</v>
      </c>
      <c r="AJ82" s="27">
        <v>0.956271</v>
      </c>
      <c r="AK82" s="27">
        <v>1231.48</v>
      </c>
      <c r="AL82" s="26">
        <v>0.88763</v>
      </c>
      <c r="AM82" s="27">
        <v>9.40369</v>
      </c>
      <c r="AN82" s="27">
        <v>19454.22</v>
      </c>
      <c r="AO82" s="26">
        <v>0.851858</v>
      </c>
      <c r="AP82" s="27">
        <v>31.9288</v>
      </c>
      <c r="AQ82" s="27">
        <v>23112.8</v>
      </c>
      <c r="AR82" s="26">
        <v>0.956018</v>
      </c>
      <c r="AS82" s="27">
        <v>285.076</v>
      </c>
      <c r="AT82" s="27">
        <v>509547.25</v>
      </c>
    </row>
    <row r="83" spans="1:4" ht="17.25">
      <c r="A83" s="25">
        <v>5.4166666666666703E-2</v>
      </c>
      <c r="B83" s="26">
        <v>0.764778</v>
      </c>
      <c r="C83" s="27">
        <v>24.0581</v>
      </c>
      <c r="D83" s="27">
        <v>13078.07</v>
      </c>
      <c r="E83" s="26">
        <v>0.612521</v>
      </c>
      <c r="F83" s="27">
        <v>0.0380996</v>
      </c>
      <c r="G83" s="27">
        <v>18896.76</v>
      </c>
      <c r="H83" s="26">
        <v>0.869555</v>
      </c>
      <c r="I83" s="27">
        <v>8.78471</v>
      </c>
      <c r="J83" s="27">
        <v>13739.8</v>
      </c>
      <c r="K83" s="26">
        <v>0.878477</v>
      </c>
      <c r="L83" s="27">
        <v>14.9355</v>
      </c>
      <c r="M83" s="27">
        <v>8652.99</v>
      </c>
      <c r="N83" s="26">
        <v>0.868716</v>
      </c>
      <c r="O83" s="27">
        <v>17.2114</v>
      </c>
      <c r="P83" s="27">
        <v>15525.77</v>
      </c>
      <c r="Q83" s="26">
        <v>0.629678</v>
      </c>
      <c r="R83" s="27">
        <v>0.57061</v>
      </c>
      <c r="S83" s="27">
        <v>780.371</v>
      </c>
      <c r="T83" s="26">
        <v>0</v>
      </c>
      <c r="U83" s="27">
        <v>0</v>
      </c>
      <c r="V83" s="27">
        <v>0</v>
      </c>
      <c r="W83" s="26">
        <v>0.988718</v>
      </c>
      <c r="X83" s="27">
        <v>0.634996</v>
      </c>
      <c r="Y83" s="27">
        <v>675.146</v>
      </c>
      <c r="Z83" s="26">
        <v>0.77949</v>
      </c>
      <c r="AA83" s="27">
        <v>2.96505</v>
      </c>
      <c r="AB83" s="27">
        <v>2904.48</v>
      </c>
      <c r="AC83" s="26">
        <v>0</v>
      </c>
      <c r="AD83" s="27">
        <v>0</v>
      </c>
      <c r="AE83" s="27">
        <v>0</v>
      </c>
      <c r="AF83" s="26">
        <v>0.817233</v>
      </c>
      <c r="AG83" s="27">
        <v>0.00517907</v>
      </c>
      <c r="AH83" s="27">
        <v>1315.09</v>
      </c>
      <c r="AI83" s="26">
        <v>0.886585</v>
      </c>
      <c r="AJ83" s="27">
        <v>0.963444</v>
      </c>
      <c r="AK83" s="27">
        <v>1231.49</v>
      </c>
      <c r="AL83" s="26">
        <v>0.891686</v>
      </c>
      <c r="AM83" s="27">
        <v>9.57419</v>
      </c>
      <c r="AN83" s="27">
        <v>19454.38</v>
      </c>
      <c r="AO83" s="26">
        <v>0.856727</v>
      </c>
      <c r="AP83" s="27">
        <v>32.5804</v>
      </c>
      <c r="AQ83" s="27">
        <v>23113.34</v>
      </c>
      <c r="AR83" s="26">
        <v>0.949741</v>
      </c>
      <c r="AS83" s="27">
        <v>300.445</v>
      </c>
      <c r="AT83" s="27">
        <v>509552.19</v>
      </c>
    </row>
    <row r="84" spans="1:4" ht="17.25">
      <c r="A84" s="25">
        <v>5.4861111111111097E-2</v>
      </c>
      <c r="B84" s="26">
        <v>0.761888</v>
      </c>
      <c r="C84" s="27">
        <v>23.7507</v>
      </c>
      <c r="D84" s="27">
        <v>13078.47</v>
      </c>
      <c r="E84" s="26">
        <v>0.602146</v>
      </c>
      <c r="F84" s="27">
        <v>0.0381257</v>
      </c>
      <c r="G84" s="27">
        <v>18896.76</v>
      </c>
      <c r="H84" s="26">
        <v>0.892085</v>
      </c>
      <c r="I84" s="27">
        <v>17.0739</v>
      </c>
      <c r="J84" s="27">
        <v>13739.97</v>
      </c>
      <c r="K84" s="26">
        <v>0.87504</v>
      </c>
      <c r="L84" s="27">
        <v>14.6046</v>
      </c>
      <c r="M84" s="27">
        <v>8653.24</v>
      </c>
      <c r="N84" s="26">
        <v>0.867132</v>
      </c>
      <c r="O84" s="27">
        <v>25.5335</v>
      </c>
      <c r="P84" s="27">
        <v>15526.06</v>
      </c>
      <c r="Q84" s="26">
        <v>0.631069</v>
      </c>
      <c r="R84" s="27">
        <v>0.572297</v>
      </c>
      <c r="S84" s="27">
        <v>780.38</v>
      </c>
      <c r="T84" s="26">
        <v>0</v>
      </c>
      <c r="U84" s="27">
        <v>0</v>
      </c>
      <c r="V84" s="27">
        <v>0</v>
      </c>
      <c r="W84" s="26">
        <v>0.988556</v>
      </c>
      <c r="X84" s="27">
        <v>0.633277</v>
      </c>
      <c r="Y84" s="27">
        <v>675.156</v>
      </c>
      <c r="Z84" s="26">
        <v>0.778772</v>
      </c>
      <c r="AA84" s="27">
        <v>2.96397</v>
      </c>
      <c r="AB84" s="27">
        <v>2904.53</v>
      </c>
      <c r="AC84" s="26">
        <v>0</v>
      </c>
      <c r="AD84" s="27">
        <v>0</v>
      </c>
      <c r="AE84" s="27">
        <v>0</v>
      </c>
      <c r="AF84" s="26">
        <v>0.831386</v>
      </c>
      <c r="AG84" s="27">
        <v>0.00524329</v>
      </c>
      <c r="AH84" s="27">
        <v>1315.09</v>
      </c>
      <c r="AI84" s="26">
        <v>0.896135</v>
      </c>
      <c r="AJ84" s="27">
        <v>0.942201</v>
      </c>
      <c r="AK84" s="27">
        <v>1231.54</v>
      </c>
      <c r="AL84" s="26">
        <v>0.887869</v>
      </c>
      <c r="AM84" s="27">
        <v>9.22894</v>
      </c>
      <c r="AN84" s="27">
        <v>19454.54</v>
      </c>
      <c r="AO84" s="26">
        <v>0.854492</v>
      </c>
      <c r="AP84" s="27">
        <v>32.0577</v>
      </c>
      <c r="AQ84" s="27">
        <v>23113.88</v>
      </c>
      <c r="AR84" s="26">
        <v>0.958343</v>
      </c>
      <c r="AS84" s="27">
        <v>312.967</v>
      </c>
      <c r="AT84" s="27">
        <v>509557.25</v>
      </c>
    </row>
    <row r="85" spans="1:4" ht="17.25">
      <c r="A85" s="25">
        <v>5.5555555555555601E-2</v>
      </c>
      <c r="B85" s="26">
        <v>0.759379</v>
      </c>
      <c r="C85" s="27">
        <v>23.7232</v>
      </c>
      <c r="D85" s="27">
        <v>13078.86</v>
      </c>
      <c r="E85" s="26">
        <v>0.600975</v>
      </c>
      <c r="F85" s="27">
        <v>0.0381941</v>
      </c>
      <c r="G85" s="27">
        <v>18896.76</v>
      </c>
      <c r="H85" s="26">
        <v>0.893026</v>
      </c>
      <c r="I85" s="27">
        <v>17.1897</v>
      </c>
      <c r="J85" s="27">
        <v>13740.26</v>
      </c>
      <c r="K85" s="26">
        <v>0.873884</v>
      </c>
      <c r="L85" s="27">
        <v>14.5012</v>
      </c>
      <c r="M85" s="27">
        <v>8653.48</v>
      </c>
      <c r="N85" s="26">
        <v>0.865152</v>
      </c>
      <c r="O85" s="27">
        <v>25.2403</v>
      </c>
      <c r="P85" s="27">
        <v>15526.49</v>
      </c>
      <c r="Q85" s="26">
        <v>0.629325</v>
      </c>
      <c r="R85" s="27">
        <v>0.570865</v>
      </c>
      <c r="S85" s="27">
        <v>780.39</v>
      </c>
      <c r="T85" s="26">
        <v>0</v>
      </c>
      <c r="U85" s="27">
        <v>0</v>
      </c>
      <c r="V85" s="27">
        <v>0</v>
      </c>
      <c r="W85" s="26">
        <v>0.98883</v>
      </c>
      <c r="X85" s="27">
        <v>0.635171</v>
      </c>
      <c r="Y85" s="27">
        <v>675.167</v>
      </c>
      <c r="Z85" s="26">
        <v>0.778286</v>
      </c>
      <c r="AA85" s="27">
        <v>2.95943</v>
      </c>
      <c r="AB85" s="27">
        <v>2904.58</v>
      </c>
      <c r="AC85" s="26">
        <v>0</v>
      </c>
      <c r="AD85" s="27">
        <v>0</v>
      </c>
      <c r="AE85" s="27">
        <v>0</v>
      </c>
      <c r="AF85" s="26">
        <v>0</v>
      </c>
      <c r="AG85" s="27">
        <v>0</v>
      </c>
      <c r="AH85" s="27">
        <v>1315.09</v>
      </c>
      <c r="AI85" s="26">
        <v>0.89588</v>
      </c>
      <c r="AJ85" s="27">
        <v>0.940453</v>
      </c>
      <c r="AK85" s="27">
        <v>1231.56</v>
      </c>
      <c r="AL85" s="26">
        <v>0.879462</v>
      </c>
      <c r="AM85" s="27">
        <v>17.5149</v>
      </c>
      <c r="AN85" s="27">
        <v>19454.76</v>
      </c>
      <c r="AO85" s="26">
        <v>0.851755</v>
      </c>
      <c r="AP85" s="27">
        <v>31.7001</v>
      </c>
      <c r="AQ85" s="27">
        <v>23114.41</v>
      </c>
      <c r="AR85" s="26">
        <v>0.951554</v>
      </c>
      <c r="AS85" s="27">
        <v>315.589</v>
      </c>
      <c r="AT85" s="27">
        <v>509562.53</v>
      </c>
    </row>
    <row r="86" spans="1:4" ht="17.25">
      <c r="A86" s="25">
        <v>5.6250000000000001E-2</v>
      </c>
      <c r="B86" s="26">
        <v>0.757856</v>
      </c>
      <c r="C86" s="27">
        <v>23.699</v>
      </c>
      <c r="D86" s="27">
        <v>13079.26</v>
      </c>
      <c r="E86" s="26">
        <v>0.60412</v>
      </c>
      <c r="F86" s="27">
        <v>0.0384981</v>
      </c>
      <c r="G86" s="27">
        <v>18896.76</v>
      </c>
      <c r="H86" s="26">
        <v>0.891894</v>
      </c>
      <c r="I86" s="27">
        <v>17.0452</v>
      </c>
      <c r="J86" s="27">
        <v>13740.55</v>
      </c>
      <c r="K86" s="26">
        <v>0.87299</v>
      </c>
      <c r="L86" s="27">
        <v>14.4585</v>
      </c>
      <c r="M86" s="27">
        <v>8653.72</v>
      </c>
      <c r="N86" s="26">
        <v>0.863309</v>
      </c>
      <c r="O86" s="27">
        <v>25.0539</v>
      </c>
      <c r="P86" s="27">
        <v>15526.91</v>
      </c>
      <c r="Q86" s="26">
        <v>0.629982</v>
      </c>
      <c r="R86" s="27">
        <v>0.57421</v>
      </c>
      <c r="S86" s="27">
        <v>780.399</v>
      </c>
      <c r="T86" s="26">
        <v>0</v>
      </c>
      <c r="U86" s="27">
        <v>0</v>
      </c>
      <c r="V86" s="27">
        <v>0</v>
      </c>
      <c r="W86" s="26">
        <v>0.988825</v>
      </c>
      <c r="X86" s="27">
        <v>0.637229</v>
      </c>
      <c r="Y86" s="27">
        <v>675.177</v>
      </c>
      <c r="Z86" s="26">
        <v>0.77608</v>
      </c>
      <c r="AA86" s="27">
        <v>2.93584</v>
      </c>
      <c r="AB86" s="27">
        <v>2904.63</v>
      </c>
      <c r="AC86" s="26">
        <v>0</v>
      </c>
      <c r="AD86" s="27">
        <v>0</v>
      </c>
      <c r="AE86" s="27">
        <v>0</v>
      </c>
      <c r="AF86" s="26">
        <v>0</v>
      </c>
      <c r="AG86" s="27">
        <v>0</v>
      </c>
      <c r="AH86" s="27">
        <v>1315.09</v>
      </c>
      <c r="AI86" s="26">
        <v>0.895824</v>
      </c>
      <c r="AJ86" s="27">
        <v>0.937364</v>
      </c>
      <c r="AK86" s="27">
        <v>1231.57</v>
      </c>
      <c r="AL86" s="26">
        <v>0.84082</v>
      </c>
      <c r="AM86" s="27">
        <v>23.6344</v>
      </c>
      <c r="AN86" s="27">
        <v>19455.12</v>
      </c>
      <c r="AO86" s="26">
        <v>0.850058</v>
      </c>
      <c r="AP86" s="27">
        <v>31.4527</v>
      </c>
      <c r="AQ86" s="27">
        <v>23114.94</v>
      </c>
      <c r="AR86" s="26">
        <v>0.954982</v>
      </c>
      <c r="AS86" s="27">
        <v>315.662</v>
      </c>
      <c r="AT86" s="27">
        <v>509567.78</v>
      </c>
    </row>
    <row r="87" spans="1:4" ht="17.25">
      <c r="A87" s="25">
        <v>5.6944444444444402E-2</v>
      </c>
      <c r="B87" s="26">
        <v>0.74306</v>
      </c>
      <c r="C87" s="27">
        <v>22.4134</v>
      </c>
      <c r="D87" s="27">
        <v>13079.63</v>
      </c>
      <c r="E87" s="26">
        <v>0.602827</v>
      </c>
      <c r="F87" s="27">
        <v>0.0384202</v>
      </c>
      <c r="G87" s="27">
        <v>18896.76</v>
      </c>
      <c r="H87" s="26">
        <v>0.890909</v>
      </c>
      <c r="I87" s="27">
        <v>16.8872</v>
      </c>
      <c r="J87" s="27">
        <v>13740.83</v>
      </c>
      <c r="K87" s="26">
        <v>0.872082</v>
      </c>
      <c r="L87" s="27">
        <v>14.3819</v>
      </c>
      <c r="M87" s="27">
        <v>8653.96</v>
      </c>
      <c r="N87" s="26">
        <v>0.861866</v>
      </c>
      <c r="O87" s="27">
        <v>24.7215</v>
      </c>
      <c r="P87" s="27">
        <v>15527.32</v>
      </c>
      <c r="Q87" s="26">
        <v>0.630135</v>
      </c>
      <c r="R87" s="27">
        <v>0.573517</v>
      </c>
      <c r="S87" s="27">
        <v>780.409</v>
      </c>
      <c r="T87" s="26">
        <v>0</v>
      </c>
      <c r="U87" s="27">
        <v>0</v>
      </c>
      <c r="V87" s="27">
        <v>0</v>
      </c>
      <c r="W87" s="26">
        <v>0.988785</v>
      </c>
      <c r="X87" s="27">
        <v>0.636941</v>
      </c>
      <c r="Y87" s="27">
        <v>675.188</v>
      </c>
      <c r="Z87" s="26">
        <v>0.784538</v>
      </c>
      <c r="AA87" s="27">
        <v>2.95673</v>
      </c>
      <c r="AB87" s="27">
        <v>2904.68</v>
      </c>
      <c r="AC87" s="26">
        <v>0</v>
      </c>
      <c r="AD87" s="27">
        <v>0</v>
      </c>
      <c r="AE87" s="27">
        <v>0</v>
      </c>
      <c r="AF87" s="26">
        <v>0.850002</v>
      </c>
      <c r="AG87" s="27">
        <v>4.64598</v>
      </c>
      <c r="AH87" s="27">
        <v>1315.11</v>
      </c>
      <c r="AI87" s="26">
        <v>0.896507</v>
      </c>
      <c r="AJ87" s="27">
        <v>0.94317</v>
      </c>
      <c r="AK87" s="27">
        <v>1231.59</v>
      </c>
      <c r="AL87" s="26">
        <v>0.841639</v>
      </c>
      <c r="AM87" s="27">
        <v>23.8305</v>
      </c>
      <c r="AN87" s="27">
        <v>19455.51</v>
      </c>
      <c r="AO87" s="26">
        <v>0.849411</v>
      </c>
      <c r="AP87" s="27">
        <v>31.2903</v>
      </c>
      <c r="AQ87" s="27">
        <v>23115.46</v>
      </c>
      <c r="AR87" s="26">
        <v>0.956178</v>
      </c>
      <c r="AS87" s="27">
        <v>304.268</v>
      </c>
      <c r="AT87" s="27">
        <v>509572.91</v>
      </c>
    </row>
    <row r="88" spans="1:4" ht="17.25">
      <c r="A88" s="25">
        <v>5.7638888888888899E-2</v>
      </c>
      <c r="B88" s="26">
        <v>0.735902</v>
      </c>
      <c r="C88" s="27">
        <v>22.1981</v>
      </c>
      <c r="D88" s="27">
        <v>13080.01</v>
      </c>
      <c r="E88" s="26">
        <v>0.604356</v>
      </c>
      <c r="F88" s="27">
        <v>0.0386902</v>
      </c>
      <c r="G88" s="27">
        <v>18896.77</v>
      </c>
      <c r="H88" s="26">
        <v>0.888786</v>
      </c>
      <c r="I88" s="27">
        <v>16.703</v>
      </c>
      <c r="J88" s="27">
        <v>13741.11</v>
      </c>
      <c r="K88" s="26">
        <v>0.86958</v>
      </c>
      <c r="L88" s="27">
        <v>14.2435</v>
      </c>
      <c r="M88" s="27">
        <v>8654.2</v>
      </c>
      <c r="N88" s="26">
        <v>0.858126</v>
      </c>
      <c r="O88" s="27">
        <v>24.4221</v>
      </c>
      <c r="P88" s="27">
        <v>15527.73</v>
      </c>
      <c r="Q88" s="26">
        <v>0.627041</v>
      </c>
      <c r="R88" s="27">
        <v>0.571491</v>
      </c>
      <c r="S88" s="27">
        <v>780.419</v>
      </c>
      <c r="T88" s="26">
        <v>0</v>
      </c>
      <c r="U88" s="27">
        <v>0</v>
      </c>
      <c r="V88" s="27">
        <v>0</v>
      </c>
      <c r="W88" s="26">
        <v>0.988955</v>
      </c>
      <c r="X88" s="27">
        <v>0.638827</v>
      </c>
      <c r="Y88" s="27">
        <v>675.198</v>
      </c>
      <c r="Z88" s="26">
        <v>0.778908</v>
      </c>
      <c r="AA88" s="27">
        <v>2.91437</v>
      </c>
      <c r="AB88" s="27">
        <v>2904.73</v>
      </c>
      <c r="AC88" s="26">
        <v>0</v>
      </c>
      <c r="AD88" s="27">
        <v>0</v>
      </c>
      <c r="AE88" s="27">
        <v>0</v>
      </c>
      <c r="AF88" s="26">
        <v>0.854935</v>
      </c>
      <c r="AG88" s="27">
        <v>4.72103</v>
      </c>
      <c r="AH88" s="27">
        <v>1315.19</v>
      </c>
      <c r="AI88" s="26">
        <v>0.895519</v>
      </c>
      <c r="AJ88" s="27">
        <v>0.942388</v>
      </c>
      <c r="AK88" s="27">
        <v>1231.6</v>
      </c>
      <c r="AL88" s="26">
        <v>0.8387</v>
      </c>
      <c r="AM88" s="27">
        <v>23.6855</v>
      </c>
      <c r="AN88" s="27">
        <v>19455.91</v>
      </c>
      <c r="AO88" s="26">
        <v>0.846507</v>
      </c>
      <c r="AP88" s="27">
        <v>31.055</v>
      </c>
      <c r="AQ88" s="27">
        <v>23115.98</v>
      </c>
      <c r="AR88" s="26">
        <v>0.961161</v>
      </c>
      <c r="AS88" s="27">
        <v>293.859</v>
      </c>
      <c r="AT88" s="27">
        <v>509577.97</v>
      </c>
    </row>
    <row r="89" spans="1:4" ht="17.25">
      <c r="A89" s="25">
        <v>5.83333333333333E-2</v>
      </c>
      <c r="B89" s="26">
        <v>0.742983</v>
      </c>
      <c r="C89" s="27">
        <v>22.402</v>
      </c>
      <c r="D89" s="27">
        <v>13080.38</v>
      </c>
      <c r="E89" s="26">
        <v>0.60486</v>
      </c>
      <c r="F89" s="27">
        <v>0.0384839</v>
      </c>
      <c r="G89" s="27">
        <v>18896.77</v>
      </c>
      <c r="H89" s="26">
        <v>0.890012</v>
      </c>
      <c r="I89" s="27">
        <v>16.6847</v>
      </c>
      <c r="J89" s="27">
        <v>13741.39</v>
      </c>
      <c r="K89" s="26">
        <v>0.872311</v>
      </c>
      <c r="L89" s="27">
        <v>14.3647</v>
      </c>
      <c r="M89" s="27">
        <v>8654.44</v>
      </c>
      <c r="N89" s="26">
        <v>0.861189</v>
      </c>
      <c r="O89" s="27">
        <v>24.6133</v>
      </c>
      <c r="P89" s="27">
        <v>15528.12</v>
      </c>
      <c r="Q89" s="26">
        <v>0.628362</v>
      </c>
      <c r="R89" s="27">
        <v>0.569659</v>
      </c>
      <c r="S89" s="27">
        <v>780.428</v>
      </c>
      <c r="T89" s="26">
        <v>0</v>
      </c>
      <c r="U89" s="27">
        <v>0</v>
      </c>
      <c r="V89" s="27">
        <v>0</v>
      </c>
      <c r="W89" s="26">
        <v>0.988772</v>
      </c>
      <c r="X89" s="27">
        <v>0.636857</v>
      </c>
      <c r="Y89" s="27">
        <v>675.209</v>
      </c>
      <c r="Z89" s="26">
        <v>0.781025</v>
      </c>
      <c r="AA89" s="27">
        <v>2.90563</v>
      </c>
      <c r="AB89" s="27">
        <v>2904.78</v>
      </c>
      <c r="AC89" s="26">
        <v>0</v>
      </c>
      <c r="AD89" s="27">
        <v>0</v>
      </c>
      <c r="AE89" s="27">
        <v>0</v>
      </c>
      <c r="AF89" s="26">
        <v>0.83736</v>
      </c>
      <c r="AG89" s="27">
        <v>4.29123</v>
      </c>
      <c r="AH89" s="27">
        <v>1315.26</v>
      </c>
      <c r="AI89" s="26">
        <v>0.895959</v>
      </c>
      <c r="AJ89" s="27">
        <v>0.939497</v>
      </c>
      <c r="AK89" s="27">
        <v>1231.62</v>
      </c>
      <c r="AL89" s="26">
        <v>0.840796</v>
      </c>
      <c r="AM89" s="27">
        <v>23.7755</v>
      </c>
      <c r="AN89" s="27">
        <v>19456.3</v>
      </c>
      <c r="AO89" s="26">
        <v>0.847559</v>
      </c>
      <c r="AP89" s="27">
        <v>30.9643</v>
      </c>
      <c r="AQ89" s="27">
        <v>23116.5</v>
      </c>
      <c r="AR89" s="26">
        <v>0.961423</v>
      </c>
      <c r="AS89" s="27">
        <v>293.881</v>
      </c>
      <c r="AT89" s="27">
        <v>509582.75</v>
      </c>
    </row>
    <row r="90" spans="1:4" ht="17.25">
      <c r="A90" s="25">
        <v>5.9027777777777797E-2</v>
      </c>
      <c r="B90" s="26">
        <v>0.745644</v>
      </c>
      <c r="C90" s="27">
        <v>22.5162</v>
      </c>
      <c r="D90" s="27">
        <v>13080.75</v>
      </c>
      <c r="E90" s="26">
        <v>0.602238</v>
      </c>
      <c r="F90" s="27">
        <v>0.0382148</v>
      </c>
      <c r="G90" s="27">
        <v>18896.77</v>
      </c>
      <c r="H90" s="26">
        <v>0.890291</v>
      </c>
      <c r="I90" s="27">
        <v>16.7303</v>
      </c>
      <c r="J90" s="27">
        <v>13741.67</v>
      </c>
      <c r="K90" s="26">
        <v>0.872409</v>
      </c>
      <c r="L90" s="27">
        <v>14.3899</v>
      </c>
      <c r="M90" s="27">
        <v>8654.68</v>
      </c>
      <c r="N90" s="26">
        <v>0.860834</v>
      </c>
      <c r="O90" s="27">
        <v>24.521</v>
      </c>
      <c r="P90" s="27">
        <v>15528.55</v>
      </c>
      <c r="Q90" s="26">
        <v>0.628419</v>
      </c>
      <c r="R90" s="27">
        <v>0.56977</v>
      </c>
      <c r="S90" s="27">
        <v>780.438</v>
      </c>
      <c r="T90" s="26">
        <v>0</v>
      </c>
      <c r="U90" s="27">
        <v>0</v>
      </c>
      <c r="V90" s="27">
        <v>0</v>
      </c>
      <c r="W90" s="26">
        <v>0.988651</v>
      </c>
      <c r="X90" s="27">
        <v>0.633618</v>
      </c>
      <c r="Y90" s="27">
        <v>675.22</v>
      </c>
      <c r="Z90" s="26">
        <v>0.776127</v>
      </c>
      <c r="AA90" s="27">
        <v>2.91866</v>
      </c>
      <c r="AB90" s="27">
        <v>2904.83</v>
      </c>
      <c r="AC90" s="26">
        <v>0</v>
      </c>
      <c r="AD90" s="27">
        <v>0</v>
      </c>
      <c r="AE90" s="27">
        <v>0</v>
      </c>
      <c r="AF90" s="26">
        <v>0.828098</v>
      </c>
      <c r="AG90" s="27">
        <v>0.0052464</v>
      </c>
      <c r="AH90" s="27">
        <v>1315.27</v>
      </c>
      <c r="AI90" s="26">
        <v>0.895897</v>
      </c>
      <c r="AJ90" s="27">
        <v>0.937625</v>
      </c>
      <c r="AK90" s="27">
        <v>1231.64</v>
      </c>
      <c r="AL90" s="26">
        <v>0.841726</v>
      </c>
      <c r="AM90" s="27">
        <v>23.8435</v>
      </c>
      <c r="AN90" s="27">
        <v>19456.7</v>
      </c>
      <c r="AO90" s="26">
        <v>0.851309</v>
      </c>
      <c r="AP90" s="27">
        <v>31.4983</v>
      </c>
      <c r="AQ90" s="27">
        <v>23117.01</v>
      </c>
      <c r="AR90" s="26">
        <v>0.961722</v>
      </c>
      <c r="AS90" s="27">
        <v>288.616</v>
      </c>
      <c r="AT90" s="27">
        <v>509587.75</v>
      </c>
    </row>
    <row r="91" spans="1:4" ht="17.25">
      <c r="A91" s="25">
        <v>5.9722222222222197E-2</v>
      </c>
      <c r="B91" s="26">
        <v>0.736056</v>
      </c>
      <c r="C91" s="27">
        <v>21.805</v>
      </c>
      <c r="D91" s="27">
        <v>13081.12</v>
      </c>
      <c r="E91" s="26">
        <v>0.602677</v>
      </c>
      <c r="F91" s="27">
        <v>0.0382982</v>
      </c>
      <c r="G91" s="27">
        <v>18896.77</v>
      </c>
      <c r="H91" s="26">
        <v>0.891336</v>
      </c>
      <c r="I91" s="27">
        <v>16.8775</v>
      </c>
      <c r="J91" s="27">
        <v>13741.94</v>
      </c>
      <c r="K91" s="26">
        <v>0.874205</v>
      </c>
      <c r="L91" s="27">
        <v>14.5558</v>
      </c>
      <c r="M91" s="27">
        <v>8654.92</v>
      </c>
      <c r="N91" s="26">
        <v>0.862331</v>
      </c>
      <c r="O91" s="27">
        <v>24.7404</v>
      </c>
      <c r="P91" s="27">
        <v>15528.96</v>
      </c>
      <c r="Q91" s="26">
        <v>0.63007</v>
      </c>
      <c r="R91" s="27">
        <v>0.573252</v>
      </c>
      <c r="S91" s="27">
        <v>780.447</v>
      </c>
      <c r="T91" s="26">
        <v>0</v>
      </c>
      <c r="U91" s="27">
        <v>0</v>
      </c>
      <c r="V91" s="27">
        <v>0</v>
      </c>
      <c r="W91" s="26">
        <v>0.988686</v>
      </c>
      <c r="X91" s="27">
        <v>0.634473</v>
      </c>
      <c r="Y91" s="27">
        <v>675.23</v>
      </c>
      <c r="Z91" s="26">
        <v>0.775167</v>
      </c>
      <c r="AA91" s="27">
        <v>2.91814</v>
      </c>
      <c r="AB91" s="27">
        <v>2904.87</v>
      </c>
      <c r="AC91" s="26">
        <v>0</v>
      </c>
      <c r="AD91" s="27">
        <v>0</v>
      </c>
      <c r="AE91" s="27">
        <v>0</v>
      </c>
      <c r="AF91" s="26">
        <v>0</v>
      </c>
      <c r="AG91" s="27">
        <v>0</v>
      </c>
      <c r="AH91" s="27">
        <v>1315.27</v>
      </c>
      <c r="AI91" s="26">
        <v>0.895458</v>
      </c>
      <c r="AJ91" s="27">
        <v>0.932774</v>
      </c>
      <c r="AK91" s="27">
        <v>1231.65</v>
      </c>
      <c r="AL91" s="26">
        <v>0.8428</v>
      </c>
      <c r="AM91" s="27">
        <v>24.045</v>
      </c>
      <c r="AN91" s="27">
        <v>19457.1</v>
      </c>
      <c r="AO91" s="26">
        <v>0.852571</v>
      </c>
      <c r="AP91" s="27">
        <v>31.8234</v>
      </c>
      <c r="AQ91" s="27">
        <v>23117.54</v>
      </c>
      <c r="AR91" s="26">
        <v>0.962872</v>
      </c>
      <c r="AS91" s="27">
        <v>292.385</v>
      </c>
      <c r="AT91" s="27">
        <v>509592.56</v>
      </c>
    </row>
    <row r="92" spans="1:4" ht="17.25">
      <c r="A92" s="25">
        <v>6.0416666666666702E-2</v>
      </c>
      <c r="B92" s="26">
        <v>0.73643</v>
      </c>
      <c r="C92" s="27">
        <v>21.9686</v>
      </c>
      <c r="D92" s="27">
        <v>13081.48</v>
      </c>
      <c r="E92" s="26">
        <v>0.601349</v>
      </c>
      <c r="F92" s="27">
        <v>0.0383813</v>
      </c>
      <c r="G92" s="27">
        <v>18896.77</v>
      </c>
      <c r="H92" s="26">
        <v>0.891944</v>
      </c>
      <c r="I92" s="27">
        <v>17.0327</v>
      </c>
      <c r="J92" s="27">
        <v>13742.23</v>
      </c>
      <c r="K92" s="26">
        <v>0.875209</v>
      </c>
      <c r="L92" s="27">
        <v>14.6711</v>
      </c>
      <c r="M92" s="27">
        <v>8655.16</v>
      </c>
      <c r="N92" s="26">
        <v>0.863339</v>
      </c>
      <c r="O92" s="27">
        <v>24.8996</v>
      </c>
      <c r="P92" s="27">
        <v>15529.37</v>
      </c>
      <c r="Q92" s="26">
        <v>0.627407</v>
      </c>
      <c r="R92" s="27">
        <v>0.568603</v>
      </c>
      <c r="S92" s="27">
        <v>780.457</v>
      </c>
      <c r="T92" s="26">
        <v>0</v>
      </c>
      <c r="U92" s="27">
        <v>0</v>
      </c>
      <c r="V92" s="27">
        <v>0</v>
      </c>
      <c r="W92" s="26">
        <v>0.988781</v>
      </c>
      <c r="X92" s="27">
        <v>0.63539</v>
      </c>
      <c r="Y92" s="27">
        <v>675.241</v>
      </c>
      <c r="Z92" s="26">
        <v>0.775334</v>
      </c>
      <c r="AA92" s="27">
        <v>2.9221</v>
      </c>
      <c r="AB92" s="27">
        <v>2904.92</v>
      </c>
      <c r="AC92" s="26">
        <v>0</v>
      </c>
      <c r="AD92" s="27">
        <v>0</v>
      </c>
      <c r="AE92" s="27">
        <v>0</v>
      </c>
      <c r="AF92" s="26">
        <v>0</v>
      </c>
      <c r="AG92" s="27">
        <v>0</v>
      </c>
      <c r="AH92" s="27">
        <v>1315.27</v>
      </c>
      <c r="AI92" s="26">
        <v>0.895575</v>
      </c>
      <c r="AJ92" s="27">
        <v>0.934927</v>
      </c>
      <c r="AK92" s="27">
        <v>1231.67</v>
      </c>
      <c r="AL92" s="26">
        <v>0.836715</v>
      </c>
      <c r="AM92" s="27">
        <v>23.2733</v>
      </c>
      <c r="AN92" s="27">
        <v>19457.49</v>
      </c>
      <c r="AO92" s="26">
        <v>0.848584</v>
      </c>
      <c r="AP92" s="27">
        <v>31.1107</v>
      </c>
      <c r="AQ92" s="27">
        <v>23118.06</v>
      </c>
      <c r="AR92" s="26">
        <v>0.961252</v>
      </c>
      <c r="AS92" s="27">
        <v>291.423</v>
      </c>
      <c r="AT92" s="27">
        <v>509597.34</v>
      </c>
    </row>
    <row r="93" spans="1:4" ht="17.25">
      <c r="A93" s="25">
        <v>6.1111111111111102E-2</v>
      </c>
      <c r="B93" s="26">
        <v>0.741295</v>
      </c>
      <c r="C93" s="27">
        <v>22.1512</v>
      </c>
      <c r="D93" s="27">
        <v>13081.85</v>
      </c>
      <c r="E93" s="26">
        <v>0.602255</v>
      </c>
      <c r="F93" s="27">
        <v>0.0382418</v>
      </c>
      <c r="G93" s="27">
        <v>18896.77</v>
      </c>
      <c r="H93" s="26">
        <v>0.893567</v>
      </c>
      <c r="I93" s="27">
        <v>17.2036</v>
      </c>
      <c r="J93" s="27">
        <v>13742.51</v>
      </c>
      <c r="K93" s="26">
        <v>0.876485</v>
      </c>
      <c r="L93" s="27">
        <v>14.8063</v>
      </c>
      <c r="M93" s="27">
        <v>8655.41</v>
      </c>
      <c r="N93" s="26">
        <v>0.865128</v>
      </c>
      <c r="O93" s="27">
        <v>25.1048</v>
      </c>
      <c r="P93" s="27">
        <v>15529.77</v>
      </c>
      <c r="Q93" s="26">
        <v>0.628058</v>
      </c>
      <c r="R93" s="27">
        <v>0.568093</v>
      </c>
      <c r="S93" s="27">
        <v>780.466</v>
      </c>
      <c r="T93" s="26">
        <v>0</v>
      </c>
      <c r="U93" s="27">
        <v>0</v>
      </c>
      <c r="V93" s="27">
        <v>0</v>
      </c>
      <c r="W93" s="26">
        <v>0.98863</v>
      </c>
      <c r="X93" s="27">
        <v>0.633797</v>
      </c>
      <c r="Y93" s="27">
        <v>675.251</v>
      </c>
      <c r="Z93" s="26">
        <v>0.776879</v>
      </c>
      <c r="AA93" s="27">
        <v>2.92561</v>
      </c>
      <c r="AB93" s="27">
        <v>2904.97</v>
      </c>
      <c r="AC93" s="26">
        <v>0</v>
      </c>
      <c r="AD93" s="27">
        <v>0</v>
      </c>
      <c r="AE93" s="27">
        <v>0</v>
      </c>
      <c r="AF93" s="26">
        <v>0.820403</v>
      </c>
      <c r="AG93" s="27">
        <v>0.00524252</v>
      </c>
      <c r="AH93" s="27">
        <v>1315.27</v>
      </c>
      <c r="AI93" s="26">
        <v>0.895791</v>
      </c>
      <c r="AJ93" s="27">
        <v>0.935462</v>
      </c>
      <c r="AK93" s="27">
        <v>1231.68</v>
      </c>
      <c r="AL93" s="26">
        <v>0.845086</v>
      </c>
      <c r="AM93" s="27">
        <v>24.2641</v>
      </c>
      <c r="AN93" s="27">
        <v>19457.89</v>
      </c>
      <c r="AO93" s="26">
        <v>0.850755</v>
      </c>
      <c r="AP93" s="27">
        <v>31.3362</v>
      </c>
      <c r="AQ93" s="27">
        <v>23118.59</v>
      </c>
      <c r="AR93" s="26">
        <v>0.96273</v>
      </c>
      <c r="AS93" s="27">
        <v>291.709</v>
      </c>
      <c r="AT93" s="27">
        <v>509602</v>
      </c>
    </row>
    <row r="94" spans="1:4" ht="17.25">
      <c r="A94" s="25">
        <v>6.18055555555556E-2</v>
      </c>
      <c r="B94" s="26">
        <v>0.743103</v>
      </c>
      <c r="C94" s="27">
        <v>22.3965</v>
      </c>
      <c r="D94" s="27">
        <v>13082.22</v>
      </c>
      <c r="E94" s="26">
        <v>0.603631</v>
      </c>
      <c r="F94" s="27">
        <v>0.0384186</v>
      </c>
      <c r="G94" s="27">
        <v>18896.77</v>
      </c>
      <c r="H94" s="26">
        <v>0.894462</v>
      </c>
      <c r="I94" s="27">
        <v>17.4107</v>
      </c>
      <c r="J94" s="27">
        <v>13742.8</v>
      </c>
      <c r="K94" s="26">
        <v>0.876915</v>
      </c>
      <c r="L94" s="27">
        <v>14.843</v>
      </c>
      <c r="M94" s="27">
        <v>8655.65</v>
      </c>
      <c r="N94" s="26">
        <v>0.866407</v>
      </c>
      <c r="O94" s="27">
        <v>25.3502</v>
      </c>
      <c r="P94" s="27">
        <v>15530.19</v>
      </c>
      <c r="Q94" s="26">
        <v>0.629851</v>
      </c>
      <c r="R94" s="27">
        <v>0.572506</v>
      </c>
      <c r="S94" s="27">
        <v>780.476</v>
      </c>
      <c r="T94" s="26">
        <v>0</v>
      </c>
      <c r="U94" s="27">
        <v>0</v>
      </c>
      <c r="V94" s="27">
        <v>0</v>
      </c>
      <c r="W94" s="26">
        <v>0.988661</v>
      </c>
      <c r="X94" s="27">
        <v>0.634791</v>
      </c>
      <c r="Y94" s="27">
        <v>675.262</v>
      </c>
      <c r="Z94" s="26">
        <v>0.776131</v>
      </c>
      <c r="AA94" s="27">
        <v>2.9255</v>
      </c>
      <c r="AB94" s="27">
        <v>2905.02</v>
      </c>
      <c r="AC94" s="26">
        <v>0</v>
      </c>
      <c r="AD94" s="27">
        <v>0</v>
      </c>
      <c r="AE94" s="27">
        <v>0</v>
      </c>
      <c r="AF94" s="26">
        <v>0.828793</v>
      </c>
      <c r="AG94" s="27">
        <v>0.0052808</v>
      </c>
      <c r="AH94" s="27">
        <v>1315.27</v>
      </c>
      <c r="AI94" s="26">
        <v>0.896127</v>
      </c>
      <c r="AJ94" s="27">
        <v>0.938781</v>
      </c>
      <c r="AK94" s="27">
        <v>1231.7</v>
      </c>
      <c r="AL94" s="26">
        <v>0.845216</v>
      </c>
      <c r="AM94" s="27">
        <v>24.4281</v>
      </c>
      <c r="AN94" s="27">
        <v>19458.29</v>
      </c>
      <c r="AO94" s="26">
        <v>0.854177</v>
      </c>
      <c r="AP94" s="27">
        <v>32.0919</v>
      </c>
      <c r="AQ94" s="27">
        <v>23119.11</v>
      </c>
      <c r="AR94" s="26">
        <v>0.962341</v>
      </c>
      <c r="AS94" s="27">
        <v>288.763</v>
      </c>
      <c r="AT94" s="27">
        <v>509606.84</v>
      </c>
    </row>
    <row r="95" spans="1:4" ht="17.25">
      <c r="A95" s="25">
        <v>6.25E-2</v>
      </c>
      <c r="B95" s="26">
        <v>0.745207</v>
      </c>
      <c r="C95" s="27">
        <v>22.5527</v>
      </c>
      <c r="D95" s="27">
        <v>13082.59</v>
      </c>
      <c r="E95" s="26">
        <v>0.601384</v>
      </c>
      <c r="F95" s="27">
        <v>0.0382421</v>
      </c>
      <c r="G95" s="27">
        <v>18896.77</v>
      </c>
      <c r="H95" s="26">
        <v>0.895542</v>
      </c>
      <c r="I95" s="27">
        <v>17.5722</v>
      </c>
      <c r="J95" s="27">
        <v>13743.09</v>
      </c>
      <c r="K95" s="26">
        <v>0.878108</v>
      </c>
      <c r="L95" s="27">
        <v>14.969</v>
      </c>
      <c r="M95" s="27">
        <v>8655.9</v>
      </c>
      <c r="N95" s="26">
        <v>0.867689</v>
      </c>
      <c r="O95" s="27">
        <v>25.6008</v>
      </c>
      <c r="P95" s="27">
        <v>15530.64</v>
      </c>
      <c r="Q95" s="26">
        <v>0.628852</v>
      </c>
      <c r="R95" s="27">
        <v>0.570823</v>
      </c>
      <c r="S95" s="27">
        <v>780.485</v>
      </c>
      <c r="T95" s="26">
        <v>0</v>
      </c>
      <c r="U95" s="27">
        <v>0</v>
      </c>
      <c r="V95" s="27">
        <v>0</v>
      </c>
      <c r="W95" s="26">
        <v>0.988646</v>
      </c>
      <c r="X95" s="27">
        <v>0.634427</v>
      </c>
      <c r="Y95" s="27">
        <v>675.273</v>
      </c>
      <c r="Z95" s="26">
        <v>0.777214</v>
      </c>
      <c r="AA95" s="27">
        <v>2.92911</v>
      </c>
      <c r="AB95" s="27">
        <v>2905.07</v>
      </c>
      <c r="AC95" s="26">
        <v>0</v>
      </c>
      <c r="AD95" s="27">
        <v>0</v>
      </c>
      <c r="AE95" s="27">
        <v>0</v>
      </c>
      <c r="AF95" s="26">
        <v>0</v>
      </c>
      <c r="AG95" s="27">
        <v>0</v>
      </c>
      <c r="AH95" s="27">
        <v>1315.27</v>
      </c>
      <c r="AI95" s="26">
        <v>0.895735</v>
      </c>
      <c r="AJ95" s="27">
        <v>0.935505</v>
      </c>
      <c r="AK95" s="27">
        <v>1231.71</v>
      </c>
      <c r="AL95" s="26">
        <v>0.84601</v>
      </c>
      <c r="AM95" s="27">
        <v>24.5231</v>
      </c>
      <c r="AN95" s="27">
        <v>19458.7</v>
      </c>
      <c r="AO95" s="26">
        <v>0.857146</v>
      </c>
      <c r="AP95" s="27">
        <v>32.6428</v>
      </c>
      <c r="AQ95" s="27">
        <v>23119.65</v>
      </c>
      <c r="AR95" s="26">
        <v>0.957568</v>
      </c>
      <c r="AS95" s="27">
        <v>300.567</v>
      </c>
      <c r="AT95" s="27">
        <v>509611.91</v>
      </c>
    </row>
    <row r="96" spans="1:4" ht="17.25">
      <c r="A96" s="25">
        <v>6.31944444444444E-2</v>
      </c>
      <c r="B96" s="26">
        <v>0.741368</v>
      </c>
      <c r="C96" s="27">
        <v>22.2234</v>
      </c>
      <c r="D96" s="27">
        <v>13082.97</v>
      </c>
      <c r="E96" s="26">
        <v>0.603265</v>
      </c>
      <c r="F96" s="27">
        <v>0.0384183</v>
      </c>
      <c r="G96" s="27">
        <v>18896.77</v>
      </c>
      <c r="H96" s="26">
        <v>0.894108</v>
      </c>
      <c r="I96" s="27">
        <v>17.2781</v>
      </c>
      <c r="J96" s="27">
        <v>13743.38</v>
      </c>
      <c r="K96" s="26">
        <v>0.875726</v>
      </c>
      <c r="L96" s="27">
        <v>14.6877</v>
      </c>
      <c r="M96" s="27">
        <v>8656.15</v>
      </c>
      <c r="N96" s="26">
        <v>0.86624</v>
      </c>
      <c r="O96" s="27">
        <v>25.2835</v>
      </c>
      <c r="P96" s="27">
        <v>15531.06</v>
      </c>
      <c r="Q96" s="26">
        <v>0.629888</v>
      </c>
      <c r="R96" s="27">
        <v>0.571871</v>
      </c>
      <c r="S96" s="27">
        <v>780.495</v>
      </c>
      <c r="T96" s="26">
        <v>0</v>
      </c>
      <c r="U96" s="27">
        <v>0</v>
      </c>
      <c r="V96" s="27">
        <v>0</v>
      </c>
      <c r="W96" s="26">
        <v>0.988673</v>
      </c>
      <c r="X96" s="27">
        <v>0.635555</v>
      </c>
      <c r="Y96" s="27">
        <v>675.283</v>
      </c>
      <c r="Z96" s="26">
        <v>0.777152</v>
      </c>
      <c r="AA96" s="27">
        <v>2.92388</v>
      </c>
      <c r="AB96" s="27">
        <v>2905.12</v>
      </c>
      <c r="AC96" s="26">
        <v>0</v>
      </c>
      <c r="AD96" s="27">
        <v>0</v>
      </c>
      <c r="AE96" s="27">
        <v>0</v>
      </c>
      <c r="AF96" s="26">
        <v>0</v>
      </c>
      <c r="AG96" s="27">
        <v>0</v>
      </c>
      <c r="AH96" s="27">
        <v>1315.27</v>
      </c>
      <c r="AI96" s="26">
        <v>0.89561</v>
      </c>
      <c r="AJ96" s="27">
        <v>0.932908</v>
      </c>
      <c r="AK96" s="27">
        <v>1231.73</v>
      </c>
      <c r="AL96" s="26">
        <v>0.840388</v>
      </c>
      <c r="AM96" s="27">
        <v>23.7072</v>
      </c>
      <c r="AN96" s="27">
        <v>19459.1</v>
      </c>
      <c r="AO96" s="26">
        <v>0.855267</v>
      </c>
      <c r="AP96" s="27">
        <v>32.2852</v>
      </c>
      <c r="AQ96" s="27">
        <v>23120.19</v>
      </c>
      <c r="AR96" s="26">
        <v>0.957767</v>
      </c>
      <c r="AS96" s="27">
        <v>302.152</v>
      </c>
      <c r="AT96" s="27">
        <v>509616.97</v>
      </c>
    </row>
    <row r="97" spans="1:4" ht="17.25">
      <c r="A97" s="25">
        <v>6.3888888888888898E-2</v>
      </c>
      <c r="B97" s="26">
        <v>0.741503</v>
      </c>
      <c r="C97" s="27">
        <v>22.2298</v>
      </c>
      <c r="D97" s="27">
        <v>13083.34</v>
      </c>
      <c r="E97" s="26">
        <v>0.604052</v>
      </c>
      <c r="F97" s="27">
        <v>0.038439</v>
      </c>
      <c r="G97" s="27">
        <v>18896.77</v>
      </c>
      <c r="H97" s="26">
        <v>0.893122</v>
      </c>
      <c r="I97" s="27">
        <v>17.1481</v>
      </c>
      <c r="J97" s="27">
        <v>13743.67</v>
      </c>
      <c r="K97" s="26">
        <v>0.874778</v>
      </c>
      <c r="L97" s="27">
        <v>14.6395</v>
      </c>
      <c r="M97" s="27">
        <v>8656.39</v>
      </c>
      <c r="N97" s="26">
        <v>0.864465</v>
      </c>
      <c r="O97" s="27">
        <v>25.0561</v>
      </c>
      <c r="P97" s="27">
        <v>15531.48</v>
      </c>
      <c r="Q97" s="26">
        <v>0.629706</v>
      </c>
      <c r="R97" s="27">
        <v>0.571667</v>
      </c>
      <c r="S97" s="27">
        <v>780.504</v>
      </c>
      <c r="T97" s="26">
        <v>0</v>
      </c>
      <c r="U97" s="27">
        <v>0</v>
      </c>
      <c r="V97" s="27">
        <v>0</v>
      </c>
      <c r="W97" s="26">
        <v>0.988753</v>
      </c>
      <c r="X97" s="27">
        <v>0.636591</v>
      </c>
      <c r="Y97" s="27">
        <v>675.294</v>
      </c>
      <c r="Z97" s="26">
        <v>0.777987</v>
      </c>
      <c r="AA97" s="27">
        <v>2.97057</v>
      </c>
      <c r="AB97" s="27">
        <v>2905.17</v>
      </c>
      <c r="AC97" s="26">
        <v>0</v>
      </c>
      <c r="AD97" s="27">
        <v>0</v>
      </c>
      <c r="AE97" s="27">
        <v>0</v>
      </c>
      <c r="AF97" s="26">
        <v>0</v>
      </c>
      <c r="AG97" s="27">
        <v>0</v>
      </c>
      <c r="AH97" s="27">
        <v>1315.27</v>
      </c>
      <c r="AI97" s="26">
        <v>0.896038</v>
      </c>
      <c r="AJ97" s="27">
        <v>0.935858</v>
      </c>
      <c r="AK97" s="27">
        <v>1231.74</v>
      </c>
      <c r="AL97" s="26">
        <v>0.842235</v>
      </c>
      <c r="AM97" s="27">
        <v>24.0502</v>
      </c>
      <c r="AN97" s="27">
        <v>19459.5</v>
      </c>
      <c r="AO97" s="26">
        <v>0.852256</v>
      </c>
      <c r="AP97" s="27">
        <v>31.787</v>
      </c>
      <c r="AQ97" s="27">
        <v>23120.73</v>
      </c>
      <c r="AR97" s="26">
        <v>0.957519</v>
      </c>
      <c r="AS97" s="27">
        <v>301.916</v>
      </c>
      <c r="AT97" s="27">
        <v>509622.03</v>
      </c>
    </row>
    <row r="98" spans="1:4" ht="17.25">
      <c r="A98" s="25">
        <v>6.4583333333333298E-2</v>
      </c>
      <c r="B98" s="26">
        <v>0.723489</v>
      </c>
      <c r="C98" s="27">
        <v>21.0061</v>
      </c>
      <c r="D98" s="27">
        <v>13083.69</v>
      </c>
      <c r="E98" s="26">
        <v>0.603698</v>
      </c>
      <c r="F98" s="27">
        <v>0.0383577</v>
      </c>
      <c r="G98" s="27">
        <v>18896.77</v>
      </c>
      <c r="H98" s="26">
        <v>0.891794</v>
      </c>
      <c r="I98" s="27">
        <v>16.9122</v>
      </c>
      <c r="J98" s="27">
        <v>13743.96</v>
      </c>
      <c r="K98" s="26">
        <v>0.87305</v>
      </c>
      <c r="L98" s="27">
        <v>14.4334</v>
      </c>
      <c r="M98" s="27">
        <v>8656.64</v>
      </c>
      <c r="N98" s="26">
        <v>0.862553</v>
      </c>
      <c r="O98" s="27">
        <v>24.7021</v>
      </c>
      <c r="P98" s="27">
        <v>15531.88</v>
      </c>
      <c r="Q98" s="26">
        <v>0.629856</v>
      </c>
      <c r="R98" s="27">
        <v>0.572338</v>
      </c>
      <c r="S98" s="27">
        <v>780.514</v>
      </c>
      <c r="T98" s="26">
        <v>0</v>
      </c>
      <c r="U98" s="27">
        <v>0</v>
      </c>
      <c r="V98" s="27">
        <v>0</v>
      </c>
      <c r="W98" s="26">
        <v>0.988704</v>
      </c>
      <c r="X98" s="27">
        <v>0.635334</v>
      </c>
      <c r="Y98" s="27">
        <v>675.304</v>
      </c>
      <c r="Z98" s="26">
        <v>0.778765</v>
      </c>
      <c r="AA98" s="27">
        <v>2.96244</v>
      </c>
      <c r="AB98" s="27">
        <v>2905.22</v>
      </c>
      <c r="AC98" s="26">
        <v>0</v>
      </c>
      <c r="AD98" s="27">
        <v>0</v>
      </c>
      <c r="AE98" s="27">
        <v>0</v>
      </c>
      <c r="AF98" s="26">
        <v>0</v>
      </c>
      <c r="AG98" s="27">
        <v>0</v>
      </c>
      <c r="AH98" s="27">
        <v>1315.27</v>
      </c>
      <c r="AI98" s="26">
        <v>0.896151</v>
      </c>
      <c r="AJ98" s="27">
        <v>0.937649</v>
      </c>
      <c r="AK98" s="27">
        <v>1231.76</v>
      </c>
      <c r="AL98" s="26">
        <v>0.837399</v>
      </c>
      <c r="AM98" s="27">
        <v>23.4009</v>
      </c>
      <c r="AN98" s="27">
        <v>19459.9</v>
      </c>
      <c r="AO98" s="26">
        <v>0.849425</v>
      </c>
      <c r="AP98" s="27">
        <v>31.2174</v>
      </c>
      <c r="AQ98" s="27">
        <v>23121.26</v>
      </c>
      <c r="AR98" s="26">
        <v>0.955728</v>
      </c>
      <c r="AS98" s="27">
        <v>300.107</v>
      </c>
      <c r="AT98" s="27">
        <v>509626.88</v>
      </c>
    </row>
    <row r="99" spans="1:4" ht="17.25">
      <c r="A99" s="25">
        <v>6.5277777777777796E-2</v>
      </c>
      <c r="B99" s="26">
        <v>0.719944</v>
      </c>
      <c r="C99" s="27">
        <v>20.7815</v>
      </c>
      <c r="D99" s="27">
        <v>13084.04</v>
      </c>
      <c r="E99" s="26">
        <v>0.601937</v>
      </c>
      <c r="F99" s="27">
        <v>0.0383051</v>
      </c>
      <c r="G99" s="27">
        <v>18896.77</v>
      </c>
      <c r="H99" s="26">
        <v>0.890517</v>
      </c>
      <c r="I99" s="27">
        <v>16.7355</v>
      </c>
      <c r="J99" s="27">
        <v>13744.24</v>
      </c>
      <c r="K99" s="26">
        <v>0.871481</v>
      </c>
      <c r="L99" s="27">
        <v>14.3099</v>
      </c>
      <c r="M99" s="27">
        <v>8656.88</v>
      </c>
      <c r="N99" s="26">
        <v>0.859049</v>
      </c>
      <c r="O99" s="27">
        <v>24.2185</v>
      </c>
      <c r="P99" s="27">
        <v>15532.29</v>
      </c>
      <c r="Q99" s="26">
        <v>0.630149</v>
      </c>
      <c r="R99" s="27">
        <v>0.572929</v>
      </c>
      <c r="S99" s="27">
        <v>780.523</v>
      </c>
      <c r="T99" s="26">
        <v>0</v>
      </c>
      <c r="U99" s="27">
        <v>0</v>
      </c>
      <c r="V99" s="27">
        <v>0</v>
      </c>
      <c r="W99" s="26">
        <v>0.988734</v>
      </c>
      <c r="X99" s="27">
        <v>0.635638</v>
      </c>
      <c r="Y99" s="27">
        <v>675.315</v>
      </c>
      <c r="Z99" s="26">
        <v>0.775525</v>
      </c>
      <c r="AA99" s="27">
        <v>2.9236</v>
      </c>
      <c r="AB99" s="27">
        <v>2905.27</v>
      </c>
      <c r="AC99" s="26">
        <v>0</v>
      </c>
      <c r="AD99" s="27">
        <v>0</v>
      </c>
      <c r="AE99" s="27">
        <v>0</v>
      </c>
      <c r="AF99" s="26">
        <v>0</v>
      </c>
      <c r="AG99" s="27">
        <v>0</v>
      </c>
      <c r="AH99" s="27">
        <v>1315.27</v>
      </c>
      <c r="AI99" s="26">
        <v>0.895795</v>
      </c>
      <c r="AJ99" s="27">
        <v>0.934253</v>
      </c>
      <c r="AK99" s="27">
        <v>1231.78</v>
      </c>
      <c r="AL99" s="26">
        <v>0.839038</v>
      </c>
      <c r="AM99" s="27">
        <v>23.6038</v>
      </c>
      <c r="AN99" s="27">
        <v>19460.27</v>
      </c>
      <c r="AO99" s="26">
        <v>0.848024</v>
      </c>
      <c r="AP99" s="27">
        <v>30.9896</v>
      </c>
      <c r="AQ99" s="27">
        <v>23121.77</v>
      </c>
      <c r="AR99" s="26">
        <v>0.955684</v>
      </c>
      <c r="AS99" s="27">
        <v>297.522</v>
      </c>
      <c r="AT99" s="27">
        <v>509631.81</v>
      </c>
    </row>
    <row r="100" spans="1:4" ht="17.25">
      <c r="A100" s="25">
        <v>6.5972222222222196E-2</v>
      </c>
      <c r="B100" s="26">
        <v>0.717211</v>
      </c>
      <c r="C100" s="27">
        <v>20.6137</v>
      </c>
      <c r="D100" s="27">
        <v>13084.39</v>
      </c>
      <c r="E100" s="26">
        <v>0.603136</v>
      </c>
      <c r="F100" s="27">
        <v>0.0383533</v>
      </c>
      <c r="G100" s="27">
        <v>18896.77</v>
      </c>
      <c r="H100" s="26">
        <v>0.889712</v>
      </c>
      <c r="I100" s="27">
        <v>16.6047</v>
      </c>
      <c r="J100" s="27">
        <v>13744.51</v>
      </c>
      <c r="K100" s="26">
        <v>0.869681</v>
      </c>
      <c r="L100" s="27">
        <v>14.1911</v>
      </c>
      <c r="M100" s="27">
        <v>8657.11</v>
      </c>
      <c r="N100" s="26">
        <v>0.855741</v>
      </c>
      <c r="O100" s="27">
        <v>23.8402</v>
      </c>
      <c r="P100" s="27">
        <v>15532.71</v>
      </c>
      <c r="Q100" s="26">
        <v>0.626999</v>
      </c>
      <c r="R100" s="27">
        <v>0.568639</v>
      </c>
      <c r="S100" s="27">
        <v>780.533</v>
      </c>
      <c r="T100" s="26">
        <v>0</v>
      </c>
      <c r="U100" s="27">
        <v>0</v>
      </c>
      <c r="V100" s="27">
        <v>0</v>
      </c>
      <c r="W100" s="26">
        <v>0.988686</v>
      </c>
      <c r="X100" s="27">
        <v>0.636275</v>
      </c>
      <c r="Y100" s="27">
        <v>675.326</v>
      </c>
      <c r="Z100" s="26">
        <v>0.776395</v>
      </c>
      <c r="AA100" s="27">
        <v>2.95807</v>
      </c>
      <c r="AB100" s="27">
        <v>2905.31</v>
      </c>
      <c r="AC100" s="26">
        <v>0</v>
      </c>
      <c r="AD100" s="27">
        <v>0</v>
      </c>
      <c r="AE100" s="27">
        <v>0</v>
      </c>
      <c r="AF100" s="26">
        <v>0.806707</v>
      </c>
      <c r="AG100" s="27">
        <v>0.00522332</v>
      </c>
      <c r="AH100" s="27">
        <v>1315.27</v>
      </c>
      <c r="AI100" s="26">
        <v>0.895877</v>
      </c>
      <c r="AJ100" s="27">
        <v>0.936743</v>
      </c>
      <c r="AK100" s="27">
        <v>1231.79</v>
      </c>
      <c r="AL100" s="26">
        <v>0.834126</v>
      </c>
      <c r="AM100" s="27">
        <v>23.0075</v>
      </c>
      <c r="AN100" s="27">
        <v>19460.68</v>
      </c>
      <c r="AO100" s="26">
        <v>0.847286</v>
      </c>
      <c r="AP100" s="27">
        <v>30.945</v>
      </c>
      <c r="AQ100" s="27">
        <v>23122.29</v>
      </c>
      <c r="AR100" s="26">
        <v>0.961604</v>
      </c>
      <c r="AS100" s="27">
        <v>282.364</v>
      </c>
      <c r="AT100" s="27">
        <v>509636.84</v>
      </c>
    </row>
    <row r="101" spans="1:4" ht="17.25">
      <c r="A101" s="25">
        <v>6.6666666666666693E-2</v>
      </c>
      <c r="B101" s="26">
        <v>0.704441</v>
      </c>
      <c r="C101" s="27">
        <v>19.8968</v>
      </c>
      <c r="D101" s="27">
        <v>13084.72</v>
      </c>
      <c r="E101" s="26">
        <v>0.601178</v>
      </c>
      <c r="F101" s="27">
        <v>0.0382555</v>
      </c>
      <c r="G101" s="27">
        <v>18896.77</v>
      </c>
      <c r="H101" s="26">
        <v>0.889606</v>
      </c>
      <c r="I101" s="27">
        <v>16.6628</v>
      </c>
      <c r="J101" s="27">
        <v>13744.79</v>
      </c>
      <c r="K101" s="26">
        <v>0.86998</v>
      </c>
      <c r="L101" s="27">
        <v>14.2349</v>
      </c>
      <c r="M101" s="27">
        <v>8657.35</v>
      </c>
      <c r="N101" s="26">
        <v>0.909946</v>
      </c>
      <c r="O101" s="27">
        <v>0.0217772</v>
      </c>
      <c r="P101" s="27">
        <v>15533.01</v>
      </c>
      <c r="Q101" s="26">
        <v>0.630129</v>
      </c>
      <c r="R101" s="27">
        <v>0.571103</v>
      </c>
      <c r="S101" s="27">
        <v>780.542</v>
      </c>
      <c r="T101" s="26">
        <v>0</v>
      </c>
      <c r="U101" s="27">
        <v>0</v>
      </c>
      <c r="V101" s="27">
        <v>0</v>
      </c>
      <c r="W101" s="26">
        <v>0.988707</v>
      </c>
      <c r="X101" s="27">
        <v>0.636607</v>
      </c>
      <c r="Y101" s="27">
        <v>675.336</v>
      </c>
      <c r="Z101" s="26">
        <v>0.775572</v>
      </c>
      <c r="AA101" s="27">
        <v>2.96467</v>
      </c>
      <c r="AB101" s="27">
        <v>2905.36</v>
      </c>
      <c r="AC101" s="26">
        <v>0</v>
      </c>
      <c r="AD101" s="27">
        <v>0</v>
      </c>
      <c r="AE101" s="27">
        <v>0</v>
      </c>
      <c r="AF101" s="26">
        <v>0.829137</v>
      </c>
      <c r="AG101" s="27">
        <v>0.00530561</v>
      </c>
      <c r="AH101" s="27">
        <v>1315.27</v>
      </c>
      <c r="AI101" s="26">
        <v>0.895553</v>
      </c>
      <c r="AJ101" s="27">
        <v>0.9362</v>
      </c>
      <c r="AK101" s="27">
        <v>1231.81</v>
      </c>
      <c r="AL101" s="26">
        <v>0.834571</v>
      </c>
      <c r="AM101" s="27">
        <v>23.1648</v>
      </c>
      <c r="AN101" s="27">
        <v>19461.05</v>
      </c>
      <c r="AO101" s="26">
        <v>0.847126</v>
      </c>
      <c r="AP101" s="27">
        <v>30.9895</v>
      </c>
      <c r="AQ101" s="27">
        <v>23122.81</v>
      </c>
      <c r="AR101" s="26">
        <v>0.974754</v>
      </c>
      <c r="AS101" s="27">
        <v>292.576</v>
      </c>
      <c r="AT101" s="27">
        <v>509641.78</v>
      </c>
    </row>
    <row r="102" spans="1:4" ht="17.25">
      <c r="A102" s="25">
        <v>6.7361111111111094E-2</v>
      </c>
      <c r="B102" s="26">
        <v>0.704372</v>
      </c>
      <c r="C102" s="27">
        <v>20.024</v>
      </c>
      <c r="D102" s="27">
        <v>13085.05</v>
      </c>
      <c r="E102" s="26">
        <v>0.601483</v>
      </c>
      <c r="F102" s="27">
        <v>0.0383856</v>
      </c>
      <c r="G102" s="27">
        <v>18896.77</v>
      </c>
      <c r="H102" s="26">
        <v>0.890082</v>
      </c>
      <c r="I102" s="27">
        <v>16.8101</v>
      </c>
      <c r="J102" s="27">
        <v>13745.07</v>
      </c>
      <c r="K102" s="26">
        <v>0.870579</v>
      </c>
      <c r="L102" s="27">
        <v>14.3285</v>
      </c>
      <c r="M102" s="27">
        <v>8657.59</v>
      </c>
      <c r="N102" s="26">
        <v>0.909353</v>
      </c>
      <c r="O102" s="27">
        <v>0.02188</v>
      </c>
      <c r="P102" s="27">
        <v>15533.01</v>
      </c>
      <c r="Q102" s="26">
        <v>0.629803</v>
      </c>
      <c r="R102" s="27">
        <v>0.571774</v>
      </c>
      <c r="S102" s="27">
        <v>780.552</v>
      </c>
      <c r="T102" s="26">
        <v>0</v>
      </c>
      <c r="U102" s="27">
        <v>0</v>
      </c>
      <c r="V102" s="27">
        <v>0</v>
      </c>
      <c r="W102" s="26">
        <v>0.988801</v>
      </c>
      <c r="X102" s="27">
        <v>0.637293</v>
      </c>
      <c r="Y102" s="27">
        <v>675.347</v>
      </c>
      <c r="Z102" s="26">
        <v>0.774964</v>
      </c>
      <c r="AA102" s="27">
        <v>2.93924</v>
      </c>
      <c r="AB102" s="27">
        <v>2905.41</v>
      </c>
      <c r="AC102" s="26">
        <v>0</v>
      </c>
      <c r="AD102" s="27">
        <v>0</v>
      </c>
      <c r="AE102" s="27">
        <v>0</v>
      </c>
      <c r="AF102" s="26">
        <v>0.813232</v>
      </c>
      <c r="AG102" s="27">
        <v>0.00528158</v>
      </c>
      <c r="AH102" s="27">
        <v>1315.27</v>
      </c>
      <c r="AI102" s="26">
        <v>0.886754</v>
      </c>
      <c r="AJ102" s="27">
        <v>0.949914</v>
      </c>
      <c r="AK102" s="27">
        <v>1231.82</v>
      </c>
      <c r="AL102" s="26">
        <v>0.835781</v>
      </c>
      <c r="AM102" s="27">
        <v>23.3261</v>
      </c>
      <c r="AN102" s="27">
        <v>19461.44</v>
      </c>
      <c r="AO102" s="26">
        <v>0.848961</v>
      </c>
      <c r="AP102" s="27">
        <v>31.4655</v>
      </c>
      <c r="AQ102" s="27">
        <v>23123.33</v>
      </c>
      <c r="AR102" s="26">
        <v>0.974569</v>
      </c>
      <c r="AS102" s="27">
        <v>294.399</v>
      </c>
      <c r="AT102" s="27">
        <v>509646.53</v>
      </c>
    </row>
    <row r="103" spans="1:4" ht="17.25">
      <c r="A103" s="25">
        <v>6.8055555555555605E-2</v>
      </c>
      <c r="B103" s="26">
        <v>0.710673</v>
      </c>
      <c r="C103" s="27">
        <v>20.1897</v>
      </c>
      <c r="D103" s="27">
        <v>13085.39</v>
      </c>
      <c r="E103" s="26">
        <v>0.602013</v>
      </c>
      <c r="F103" s="27">
        <v>0.0382241</v>
      </c>
      <c r="G103" s="27">
        <v>18896.77</v>
      </c>
      <c r="H103" s="26">
        <v>0.891789</v>
      </c>
      <c r="I103" s="27">
        <v>16.9383</v>
      </c>
      <c r="J103" s="27">
        <v>13745.35</v>
      </c>
      <c r="K103" s="26">
        <v>0.872377</v>
      </c>
      <c r="L103" s="27">
        <v>14.4433</v>
      </c>
      <c r="M103" s="27">
        <v>8657.83</v>
      </c>
      <c r="N103" s="26">
        <v>0.907955</v>
      </c>
      <c r="O103" s="27">
        <v>0.0219103</v>
      </c>
      <c r="P103" s="27">
        <v>15533.01</v>
      </c>
      <c r="Q103" s="26">
        <v>0.629815</v>
      </c>
      <c r="R103" s="27">
        <v>0.57104</v>
      </c>
      <c r="S103" s="27">
        <v>780.562</v>
      </c>
      <c r="T103" s="26">
        <v>0</v>
      </c>
      <c r="U103" s="27">
        <v>0</v>
      </c>
      <c r="V103" s="27">
        <v>0</v>
      </c>
      <c r="W103" s="26">
        <v>0.988789</v>
      </c>
      <c r="X103" s="27">
        <v>0.636199</v>
      </c>
      <c r="Y103" s="27">
        <v>675.357</v>
      </c>
      <c r="Z103" s="26">
        <v>0.77542</v>
      </c>
      <c r="AA103" s="27">
        <v>2.9234</v>
      </c>
      <c r="AB103" s="27">
        <v>2905.46</v>
      </c>
      <c r="AC103" s="26">
        <v>0</v>
      </c>
      <c r="AD103" s="27">
        <v>0</v>
      </c>
      <c r="AE103" s="27">
        <v>0</v>
      </c>
      <c r="AF103" s="26">
        <v>0</v>
      </c>
      <c r="AG103" s="27">
        <v>0</v>
      </c>
      <c r="AH103" s="27">
        <v>1315.27</v>
      </c>
      <c r="AI103" s="26">
        <v>0.888006</v>
      </c>
      <c r="AJ103" s="27">
        <v>0.953126</v>
      </c>
      <c r="AK103" s="27">
        <v>1231.84</v>
      </c>
      <c r="AL103" s="26">
        <v>0.837397</v>
      </c>
      <c r="AM103" s="27">
        <v>23.4246</v>
      </c>
      <c r="AN103" s="27">
        <v>19461.83</v>
      </c>
      <c r="AO103" s="26">
        <v>0.846664</v>
      </c>
      <c r="AP103" s="27">
        <v>30.805</v>
      </c>
      <c r="AQ103" s="27">
        <v>23123.85</v>
      </c>
      <c r="AR103" s="26">
        <v>0.961886</v>
      </c>
      <c r="AS103" s="27">
        <v>293.926</v>
      </c>
      <c r="AT103" s="27">
        <v>509651.59</v>
      </c>
    </row>
    <row r="104" spans="1:4" ht="17.25">
      <c r="A104" s="25">
        <v>6.8750000000000006E-2</v>
      </c>
      <c r="B104" s="26">
        <v>0.718076</v>
      </c>
      <c r="C104" s="27">
        <v>20.4179</v>
      </c>
      <c r="D104" s="27">
        <v>13085.73</v>
      </c>
      <c r="E104" s="26">
        <v>0.602069</v>
      </c>
      <c r="F104" s="27">
        <v>0.0381166</v>
      </c>
      <c r="G104" s="27">
        <v>18896.78</v>
      </c>
      <c r="H104" s="26">
        <v>0.893168</v>
      </c>
      <c r="I104" s="27">
        <v>17.0489</v>
      </c>
      <c r="J104" s="27">
        <v>13745.63</v>
      </c>
      <c r="K104" s="26">
        <v>0.874892</v>
      </c>
      <c r="L104" s="27">
        <v>14.5658</v>
      </c>
      <c r="M104" s="27">
        <v>8658.07</v>
      </c>
      <c r="N104" s="26">
        <v>0.910388</v>
      </c>
      <c r="O104" s="27">
        <v>0.0217669</v>
      </c>
      <c r="P104" s="27">
        <v>15533.01</v>
      </c>
      <c r="Q104" s="26">
        <v>0.632297</v>
      </c>
      <c r="R104" s="27">
        <v>0.571871</v>
      </c>
      <c r="S104" s="27">
        <v>780.571</v>
      </c>
      <c r="T104" s="26">
        <v>0</v>
      </c>
      <c r="U104" s="27">
        <v>0</v>
      </c>
      <c r="V104" s="27">
        <v>0</v>
      </c>
      <c r="W104" s="26">
        <v>0.98865</v>
      </c>
      <c r="X104" s="27">
        <v>0.634041</v>
      </c>
      <c r="Y104" s="27">
        <v>675.368</v>
      </c>
      <c r="Z104" s="26">
        <v>0.777458</v>
      </c>
      <c r="AA104" s="27">
        <v>2.91836</v>
      </c>
      <c r="AB104" s="27">
        <v>2905.51</v>
      </c>
      <c r="AC104" s="26">
        <v>0</v>
      </c>
      <c r="AD104" s="27">
        <v>0</v>
      </c>
      <c r="AE104" s="27">
        <v>0</v>
      </c>
      <c r="AF104" s="26">
        <v>0</v>
      </c>
      <c r="AG104" s="27">
        <v>0</v>
      </c>
      <c r="AH104" s="27">
        <v>1315.27</v>
      </c>
      <c r="AI104" s="26">
        <v>0.888507</v>
      </c>
      <c r="AJ104" s="27">
        <v>0.949109</v>
      </c>
      <c r="AK104" s="27">
        <v>1231.85</v>
      </c>
      <c r="AL104" s="26">
        <v>0.839196</v>
      </c>
      <c r="AM104" s="27">
        <v>23.4914</v>
      </c>
      <c r="AN104" s="27">
        <v>19462.22</v>
      </c>
      <c r="AO104" s="26">
        <v>0.849303</v>
      </c>
      <c r="AP104" s="27">
        <v>30.9813</v>
      </c>
      <c r="AQ104" s="27">
        <v>23124.36</v>
      </c>
      <c r="AR104" s="26">
        <v>0.961473</v>
      </c>
      <c r="AS104" s="27">
        <v>299.788</v>
      </c>
      <c r="AT104" s="27">
        <v>509656.38</v>
      </c>
    </row>
    <row r="105" spans="1:4" ht="17.25">
      <c r="A105" s="25">
        <v>6.9444444444444406E-2</v>
      </c>
      <c r="B105" s="26">
        <v>0.721482</v>
      </c>
      <c r="C105" s="27">
        <v>20.658</v>
      </c>
      <c r="D105" s="27">
        <v>13086.07</v>
      </c>
      <c r="E105" s="26">
        <v>0.601497</v>
      </c>
      <c r="F105" s="27">
        <v>0.0380301</v>
      </c>
      <c r="G105" s="27">
        <v>18896.78</v>
      </c>
      <c r="H105" s="26">
        <v>0.893949</v>
      </c>
      <c r="I105" s="27">
        <v>17.1626</v>
      </c>
      <c r="J105" s="27">
        <v>13745.92</v>
      </c>
      <c r="K105" s="26">
        <v>0.875017</v>
      </c>
      <c r="L105" s="27">
        <v>14.6081</v>
      </c>
      <c r="M105" s="27">
        <v>8658.31</v>
      </c>
      <c r="N105" s="26">
        <v>0.910826</v>
      </c>
      <c r="O105" s="27">
        <v>0.0217374</v>
      </c>
      <c r="P105" s="27">
        <v>15533.01</v>
      </c>
      <c r="Q105" s="26">
        <v>0.630741</v>
      </c>
      <c r="R105" s="27">
        <v>0.569289</v>
      </c>
      <c r="S105" s="27">
        <v>780.581</v>
      </c>
      <c r="T105" s="26">
        <v>0</v>
      </c>
      <c r="U105" s="27">
        <v>0</v>
      </c>
      <c r="V105" s="27">
        <v>0</v>
      </c>
      <c r="W105" s="26">
        <v>0.988628</v>
      </c>
      <c r="X105" s="27">
        <v>0.633963</v>
      </c>
      <c r="Y105" s="27">
        <v>675.379</v>
      </c>
      <c r="Z105" s="26">
        <v>0.778442</v>
      </c>
      <c r="AA105" s="27">
        <v>2.95608</v>
      </c>
      <c r="AB105" s="27">
        <v>2905.56</v>
      </c>
      <c r="AC105" s="26">
        <v>0</v>
      </c>
      <c r="AD105" s="27">
        <v>0</v>
      </c>
      <c r="AE105" s="27">
        <v>0</v>
      </c>
      <c r="AF105" s="26">
        <v>0.808299</v>
      </c>
      <c r="AG105" s="27">
        <v>0.00520294</v>
      </c>
      <c r="AH105" s="27">
        <v>1315.27</v>
      </c>
      <c r="AI105" s="26">
        <v>0.886416</v>
      </c>
      <c r="AJ105" s="27">
        <v>0.955482</v>
      </c>
      <c r="AK105" s="27">
        <v>1231.87</v>
      </c>
      <c r="AL105" s="26">
        <v>0.843273</v>
      </c>
      <c r="AM105" s="27">
        <v>24.0756</v>
      </c>
      <c r="AN105" s="27">
        <v>19462.62</v>
      </c>
      <c r="AO105" s="26">
        <v>0.852059</v>
      </c>
      <c r="AP105" s="27">
        <v>31.5334</v>
      </c>
      <c r="AQ105" s="27">
        <v>23124.88</v>
      </c>
      <c r="AR105" s="26">
        <v>0.961595</v>
      </c>
      <c r="AS105" s="27">
        <v>298.952</v>
      </c>
      <c r="AT105" s="27">
        <v>509661.31</v>
      </c>
    </row>
    <row r="106" spans="1:4" ht="17.25">
      <c r="A106" s="25">
        <v>7.0138888888888903E-2</v>
      </c>
      <c r="B106" s="26">
        <v>0.727935</v>
      </c>
      <c r="C106" s="27">
        <v>20.8972</v>
      </c>
      <c r="D106" s="27">
        <v>13086.42</v>
      </c>
      <c r="E106" s="26">
        <v>0.601934</v>
      </c>
      <c r="F106" s="27">
        <v>0.0378802</v>
      </c>
      <c r="G106" s="27">
        <v>18896.78</v>
      </c>
      <c r="H106" s="26">
        <v>0.895475</v>
      </c>
      <c r="I106" s="27">
        <v>17.2871</v>
      </c>
      <c r="J106" s="27">
        <v>13746.21</v>
      </c>
      <c r="K106" s="26">
        <v>0.876132</v>
      </c>
      <c r="L106" s="27">
        <v>14.633</v>
      </c>
      <c r="M106" s="27">
        <v>8658.56</v>
      </c>
      <c r="N106" s="26">
        <v>0.909738</v>
      </c>
      <c r="O106" s="27">
        <v>0.0217209</v>
      </c>
      <c r="P106" s="27">
        <v>15533.01</v>
      </c>
      <c r="Q106" s="26">
        <v>0.633535</v>
      </c>
      <c r="R106" s="27">
        <v>0.57091</v>
      </c>
      <c r="S106" s="27">
        <v>780.59</v>
      </c>
      <c r="T106" s="26">
        <v>0</v>
      </c>
      <c r="U106" s="27">
        <v>0</v>
      </c>
      <c r="V106" s="27">
        <v>0</v>
      </c>
      <c r="W106" s="26">
        <v>0.988571</v>
      </c>
      <c r="X106" s="27">
        <v>0.633033</v>
      </c>
      <c r="Y106" s="27">
        <v>675.389</v>
      </c>
      <c r="Z106" s="26">
        <v>0.779582</v>
      </c>
      <c r="AA106" s="27">
        <v>2.91604</v>
      </c>
      <c r="AB106" s="27">
        <v>2905.61</v>
      </c>
      <c r="AC106" s="26">
        <v>0</v>
      </c>
      <c r="AD106" s="27">
        <v>0</v>
      </c>
      <c r="AE106" s="27">
        <v>0</v>
      </c>
      <c r="AF106" s="26">
        <v>0</v>
      </c>
      <c r="AG106" s="27">
        <v>0</v>
      </c>
      <c r="AH106" s="27">
        <v>1315.27</v>
      </c>
      <c r="AI106" s="26">
        <v>0.865967</v>
      </c>
      <c r="AJ106" s="27">
        <v>6.70213</v>
      </c>
      <c r="AK106" s="27">
        <v>1231.96</v>
      </c>
      <c r="AL106" s="26">
        <v>0.842413</v>
      </c>
      <c r="AM106" s="27">
        <v>23.7138</v>
      </c>
      <c r="AN106" s="27">
        <v>19463.02</v>
      </c>
      <c r="AO106" s="26">
        <v>0.855053</v>
      </c>
      <c r="AP106" s="27">
        <v>31.7631</v>
      </c>
      <c r="AQ106" s="27">
        <v>23125.41</v>
      </c>
      <c r="AR106" s="26">
        <v>0.958574</v>
      </c>
      <c r="AS106" s="27">
        <v>314.383</v>
      </c>
      <c r="AT106" s="27">
        <v>509666.5</v>
      </c>
    </row>
    <row r="107" spans="1:4" ht="17.25">
      <c r="A107" s="25">
        <v>7.0833333333333304E-2</v>
      </c>
      <c r="B107" s="26">
        <v>0.726439</v>
      </c>
      <c r="C107" s="27">
        <v>21.1697</v>
      </c>
      <c r="D107" s="27">
        <v>13086.77</v>
      </c>
      <c r="E107" s="26">
        <v>0.601823</v>
      </c>
      <c r="F107" s="27">
        <v>0.0381911</v>
      </c>
      <c r="G107" s="27">
        <v>18896.78</v>
      </c>
      <c r="H107" s="26">
        <v>0.894517</v>
      </c>
      <c r="I107" s="27">
        <v>17.3925</v>
      </c>
      <c r="J107" s="27">
        <v>13746.49</v>
      </c>
      <c r="K107" s="26">
        <v>0.876419</v>
      </c>
      <c r="L107" s="27">
        <v>14.8111</v>
      </c>
      <c r="M107" s="27">
        <v>8658.8</v>
      </c>
      <c r="N107" s="26">
        <v>0.908365</v>
      </c>
      <c r="O107" s="27">
        <v>0.0219738</v>
      </c>
      <c r="P107" s="27">
        <v>15533.01</v>
      </c>
      <c r="Q107" s="26">
        <v>0.630312</v>
      </c>
      <c r="R107" s="27">
        <v>0.569187</v>
      </c>
      <c r="S107" s="27">
        <v>780.6</v>
      </c>
      <c r="T107" s="26">
        <v>0</v>
      </c>
      <c r="U107" s="27">
        <v>0</v>
      </c>
      <c r="V107" s="27">
        <v>0</v>
      </c>
      <c r="W107" s="26">
        <v>0.988724</v>
      </c>
      <c r="X107" s="27">
        <v>0.635773</v>
      </c>
      <c r="Y107" s="27">
        <v>675.4</v>
      </c>
      <c r="Z107" s="26">
        <v>0.776197</v>
      </c>
      <c r="AA107" s="27">
        <v>2.92504</v>
      </c>
      <c r="AB107" s="27">
        <v>2905.66</v>
      </c>
      <c r="AC107" s="26">
        <v>0</v>
      </c>
      <c r="AD107" s="27">
        <v>0</v>
      </c>
      <c r="AE107" s="27">
        <v>0</v>
      </c>
      <c r="AF107" s="26">
        <v>0</v>
      </c>
      <c r="AG107" s="27">
        <v>0</v>
      </c>
      <c r="AH107" s="27">
        <v>1315.27</v>
      </c>
      <c r="AI107" s="26">
        <v>0.868512</v>
      </c>
      <c r="AJ107" s="27">
        <v>6.86986</v>
      </c>
      <c r="AK107" s="27">
        <v>1232.08</v>
      </c>
      <c r="AL107" s="26">
        <v>0.840692</v>
      </c>
      <c r="AM107" s="27">
        <v>23.802</v>
      </c>
      <c r="AN107" s="27">
        <v>19463.41</v>
      </c>
      <c r="AO107" s="26">
        <v>0.851803</v>
      </c>
      <c r="AP107" s="27">
        <v>31.6088</v>
      </c>
      <c r="AQ107" s="27">
        <v>23125.93</v>
      </c>
      <c r="AR107" s="26">
        <v>0.96096</v>
      </c>
      <c r="AS107" s="27">
        <v>304.299</v>
      </c>
      <c r="AT107" s="27">
        <v>509671.59</v>
      </c>
    </row>
    <row r="108" spans="1:4" ht="17.25">
      <c r="A108" s="25">
        <v>7.1527777777777801E-2</v>
      </c>
      <c r="B108" s="26">
        <v>0.729109</v>
      </c>
      <c r="C108" s="27">
        <v>21.4327</v>
      </c>
      <c r="D108" s="27">
        <v>13087.12</v>
      </c>
      <c r="E108" s="26">
        <v>0.603298</v>
      </c>
      <c r="F108" s="27">
        <v>0.0382198</v>
      </c>
      <c r="G108" s="27">
        <v>18896.78</v>
      </c>
      <c r="H108" s="26">
        <v>0.895049</v>
      </c>
      <c r="I108" s="27">
        <v>17.4947</v>
      </c>
      <c r="J108" s="27">
        <v>13746.79</v>
      </c>
      <c r="K108" s="26">
        <v>0.877217</v>
      </c>
      <c r="L108" s="27">
        <v>14.9282</v>
      </c>
      <c r="M108" s="27">
        <v>8659.05</v>
      </c>
      <c r="N108" s="26">
        <v>0.910819</v>
      </c>
      <c r="O108" s="27">
        <v>0.0219684</v>
      </c>
      <c r="P108" s="27">
        <v>15533.02</v>
      </c>
      <c r="Q108" s="26">
        <v>0.630832</v>
      </c>
      <c r="R108" s="27">
        <v>0.571905</v>
      </c>
      <c r="S108" s="27">
        <v>780.609</v>
      </c>
      <c r="T108" s="26">
        <v>0</v>
      </c>
      <c r="U108" s="27">
        <v>0</v>
      </c>
      <c r="V108" s="27">
        <v>0</v>
      </c>
      <c r="W108" s="26">
        <v>0.988788</v>
      </c>
      <c r="X108" s="27">
        <v>0.63572</v>
      </c>
      <c r="Y108" s="27">
        <v>675.41</v>
      </c>
      <c r="Z108" s="26">
        <v>0.775756</v>
      </c>
      <c r="AA108" s="27">
        <v>2.92622</v>
      </c>
      <c r="AB108" s="27">
        <v>2905.71</v>
      </c>
      <c r="AC108" s="26">
        <v>0</v>
      </c>
      <c r="AD108" s="27">
        <v>0</v>
      </c>
      <c r="AE108" s="27">
        <v>0</v>
      </c>
      <c r="AF108" s="26">
        <v>0</v>
      </c>
      <c r="AG108" s="27">
        <v>0</v>
      </c>
      <c r="AH108" s="27">
        <v>1315.27</v>
      </c>
      <c r="AI108" s="26">
        <v>0.870016</v>
      </c>
      <c r="AJ108" s="27">
        <v>6.93658</v>
      </c>
      <c r="AK108" s="27">
        <v>1232.19</v>
      </c>
      <c r="AL108" s="26">
        <v>0.844436</v>
      </c>
      <c r="AM108" s="27">
        <v>24.3158</v>
      </c>
      <c r="AN108" s="27">
        <v>19463.81</v>
      </c>
      <c r="AO108" s="26">
        <v>0.854019</v>
      </c>
      <c r="AP108" s="27">
        <v>32.1007</v>
      </c>
      <c r="AQ108" s="27">
        <v>23126.48</v>
      </c>
      <c r="AR108" s="26">
        <v>0.960415</v>
      </c>
      <c r="AS108" s="27">
        <v>310.276</v>
      </c>
      <c r="AT108" s="27">
        <v>509676.53</v>
      </c>
    </row>
    <row r="109" spans="1:4" ht="17.25">
      <c r="A109" s="25">
        <v>7.2222222222222202E-2</v>
      </c>
      <c r="B109" s="26">
        <v>0.716979</v>
      </c>
      <c r="C109" s="27">
        <v>20.4845</v>
      </c>
      <c r="D109" s="27">
        <v>13087.47</v>
      </c>
      <c r="E109" s="26">
        <v>0.603007</v>
      </c>
      <c r="F109" s="27">
        <v>0.0381741</v>
      </c>
      <c r="G109" s="27">
        <v>18896.78</v>
      </c>
      <c r="H109" s="26">
        <v>0.89567</v>
      </c>
      <c r="I109" s="27">
        <v>17.5851</v>
      </c>
      <c r="J109" s="27">
        <v>13747.08</v>
      </c>
      <c r="K109" s="26">
        <v>0.878695</v>
      </c>
      <c r="L109" s="27">
        <v>15.0429</v>
      </c>
      <c r="M109" s="27">
        <v>8659.3</v>
      </c>
      <c r="N109" s="26">
        <v>0.905972</v>
      </c>
      <c r="O109" s="27">
        <v>0.0218567</v>
      </c>
      <c r="P109" s="27">
        <v>15533.02</v>
      </c>
      <c r="Q109" s="26">
        <v>0.630536</v>
      </c>
      <c r="R109" s="27">
        <v>0.569473</v>
      </c>
      <c r="S109" s="27">
        <v>780.618</v>
      </c>
      <c r="T109" s="26">
        <v>0</v>
      </c>
      <c r="U109" s="27">
        <v>0</v>
      </c>
      <c r="V109" s="27">
        <v>0</v>
      </c>
      <c r="W109" s="26">
        <v>0.988721</v>
      </c>
      <c r="X109" s="27">
        <v>0.634013</v>
      </c>
      <c r="Y109" s="27">
        <v>675.421</v>
      </c>
      <c r="Z109" s="26">
        <v>0.777082</v>
      </c>
      <c r="AA109" s="27">
        <v>2.93893</v>
      </c>
      <c r="AB109" s="27">
        <v>2905.76</v>
      </c>
      <c r="AC109" s="26">
        <v>0</v>
      </c>
      <c r="AD109" s="27">
        <v>0</v>
      </c>
      <c r="AE109" s="27">
        <v>0</v>
      </c>
      <c r="AF109" s="26">
        <v>0.800514</v>
      </c>
      <c r="AG109" s="27">
        <v>0.00526194</v>
      </c>
      <c r="AH109" s="27">
        <v>1315.27</v>
      </c>
      <c r="AI109" s="26">
        <v>0.871616</v>
      </c>
      <c r="AJ109" s="27">
        <v>6.99095</v>
      </c>
      <c r="AK109" s="27">
        <v>1232.31</v>
      </c>
      <c r="AL109" s="26">
        <v>0.845813</v>
      </c>
      <c r="AM109" s="27">
        <v>24.4604</v>
      </c>
      <c r="AN109" s="27">
        <v>19464.22</v>
      </c>
      <c r="AO109" s="26">
        <v>0.855146</v>
      </c>
      <c r="AP109" s="27">
        <v>32.2075</v>
      </c>
      <c r="AQ109" s="27">
        <v>23127.01</v>
      </c>
      <c r="AR109" s="26">
        <v>0.954894</v>
      </c>
      <c r="AS109" s="27">
        <v>317.392</v>
      </c>
      <c r="AT109" s="27">
        <v>509681.75</v>
      </c>
    </row>
    <row r="110" spans="1:4" ht="17.25">
      <c r="A110" s="25">
        <v>7.2916666666666699E-2</v>
      </c>
      <c r="B110" s="26">
        <v>0.707</v>
      </c>
      <c r="C110" s="27">
        <v>19.9058</v>
      </c>
      <c r="D110" s="27">
        <v>13087.8</v>
      </c>
      <c r="E110" s="26">
        <v>0.601057</v>
      </c>
      <c r="F110" s="27">
        <v>0.0380406</v>
      </c>
      <c r="G110" s="27">
        <v>18896.78</v>
      </c>
      <c r="H110" s="26">
        <v>0.893321</v>
      </c>
      <c r="I110" s="27">
        <v>17.1752</v>
      </c>
      <c r="J110" s="27">
        <v>13747.37</v>
      </c>
      <c r="K110" s="26">
        <v>0.874843</v>
      </c>
      <c r="L110" s="27">
        <v>14.6439</v>
      </c>
      <c r="M110" s="27">
        <v>8659.55</v>
      </c>
      <c r="N110" s="26">
        <v>0.910092</v>
      </c>
      <c r="O110" s="27">
        <v>0.0218431</v>
      </c>
      <c r="P110" s="27">
        <v>15533.02</v>
      </c>
      <c r="Q110" s="26">
        <v>0.62997</v>
      </c>
      <c r="R110" s="27">
        <v>0.569676</v>
      </c>
      <c r="S110" s="27">
        <v>780.628</v>
      </c>
      <c r="T110" s="26">
        <v>0</v>
      </c>
      <c r="U110" s="27">
        <v>0</v>
      </c>
      <c r="V110" s="27">
        <v>0</v>
      </c>
      <c r="W110" s="26">
        <v>0.988709</v>
      </c>
      <c r="X110" s="27">
        <v>0.635386</v>
      </c>
      <c r="Y110" s="27">
        <v>675.431</v>
      </c>
      <c r="Z110" s="26">
        <v>0.77993</v>
      </c>
      <c r="AA110" s="27">
        <v>2.97616</v>
      </c>
      <c r="AB110" s="27">
        <v>2905.8</v>
      </c>
      <c r="AC110" s="26">
        <v>0</v>
      </c>
      <c r="AD110" s="27">
        <v>0</v>
      </c>
      <c r="AE110" s="27">
        <v>0</v>
      </c>
      <c r="AF110" s="26">
        <v>0.864286</v>
      </c>
      <c r="AG110" s="27">
        <v>0.0144679</v>
      </c>
      <c r="AH110" s="27">
        <v>1315.27</v>
      </c>
      <c r="AI110" s="26">
        <v>0.871923</v>
      </c>
      <c r="AJ110" s="27">
        <v>7.01328</v>
      </c>
      <c r="AK110" s="27">
        <v>1232.42</v>
      </c>
      <c r="AL110" s="26">
        <v>0.839242</v>
      </c>
      <c r="AM110" s="27">
        <v>23.5802</v>
      </c>
      <c r="AN110" s="27">
        <v>19464.62</v>
      </c>
      <c r="AO110" s="26">
        <v>0.851417</v>
      </c>
      <c r="AP110" s="27">
        <v>31.5713</v>
      </c>
      <c r="AQ110" s="27">
        <v>23127.53</v>
      </c>
      <c r="AR110" s="26">
        <v>0.955522</v>
      </c>
      <c r="AS110" s="27">
        <v>317.062</v>
      </c>
      <c r="AT110" s="27">
        <v>509687.16</v>
      </c>
    </row>
    <row r="111" spans="1:4" ht="17.25">
      <c r="A111" s="25">
        <v>7.3611111111111099E-2</v>
      </c>
      <c r="B111" s="26">
        <v>0.702636</v>
      </c>
      <c r="C111" s="27">
        <v>19.7537</v>
      </c>
      <c r="D111" s="27">
        <v>13088.14</v>
      </c>
      <c r="E111" s="26">
        <v>0.60469</v>
      </c>
      <c r="F111" s="27">
        <v>0.0383364</v>
      </c>
      <c r="G111" s="27">
        <v>18896.78</v>
      </c>
      <c r="H111" s="26">
        <v>0.891913</v>
      </c>
      <c r="I111" s="27">
        <v>16.9749</v>
      </c>
      <c r="J111" s="27">
        <v>13747.65</v>
      </c>
      <c r="K111" s="26">
        <v>0.87241</v>
      </c>
      <c r="L111" s="27">
        <v>14.4399</v>
      </c>
      <c r="M111" s="27">
        <v>8659.79</v>
      </c>
      <c r="N111" s="26">
        <v>0.906375</v>
      </c>
      <c r="O111" s="27">
        <v>0.0218192</v>
      </c>
      <c r="P111" s="27">
        <v>15533.02</v>
      </c>
      <c r="Q111" s="26">
        <v>0.630937</v>
      </c>
      <c r="R111" s="27">
        <v>0.571947</v>
      </c>
      <c r="S111" s="27">
        <v>780.638</v>
      </c>
      <c r="T111" s="26">
        <v>0</v>
      </c>
      <c r="U111" s="27">
        <v>0</v>
      </c>
      <c r="V111" s="27">
        <v>0</v>
      </c>
      <c r="W111" s="26">
        <v>0.988687</v>
      </c>
      <c r="X111" s="27">
        <v>0.634693</v>
      </c>
      <c r="Y111" s="27">
        <v>675.442</v>
      </c>
      <c r="Z111" s="26">
        <v>0.920931</v>
      </c>
      <c r="AA111" s="27">
        <v>0.00792824</v>
      </c>
      <c r="AB111" s="27">
        <v>2905.83</v>
      </c>
      <c r="AC111" s="26">
        <v>0</v>
      </c>
      <c r="AD111" s="27">
        <v>0</v>
      </c>
      <c r="AE111" s="27">
        <v>0</v>
      </c>
      <c r="AF111" s="26">
        <v>0.84902</v>
      </c>
      <c r="AG111" s="27">
        <v>4.64195</v>
      </c>
      <c r="AH111" s="27">
        <v>1315.31</v>
      </c>
      <c r="AI111" s="26">
        <v>0.897864</v>
      </c>
      <c r="AJ111" s="27">
        <v>0.955205</v>
      </c>
      <c r="AK111" s="27">
        <v>1232.53</v>
      </c>
      <c r="AL111" s="26">
        <v>0.836959</v>
      </c>
      <c r="AM111" s="27">
        <v>23.3598</v>
      </c>
      <c r="AN111" s="27">
        <v>19465.01</v>
      </c>
      <c r="AO111" s="26">
        <v>0.84853</v>
      </c>
      <c r="AP111" s="27">
        <v>31.127</v>
      </c>
      <c r="AQ111" s="27">
        <v>23128.07</v>
      </c>
      <c r="AR111" s="26">
        <v>0.957239</v>
      </c>
      <c r="AS111" s="27">
        <v>312.633</v>
      </c>
      <c r="AT111" s="27">
        <v>509692.44</v>
      </c>
    </row>
    <row r="112" spans="1:4" ht="17.25">
      <c r="A112" s="25">
        <v>7.4305555555555597E-2</v>
      </c>
      <c r="B112" s="26">
        <v>0.701751</v>
      </c>
      <c r="C112" s="27">
        <v>19.6116</v>
      </c>
      <c r="D112" s="27">
        <v>13088.46</v>
      </c>
      <c r="E112" s="26">
        <v>0.603658</v>
      </c>
      <c r="F112" s="27">
        <v>0.0381268</v>
      </c>
      <c r="G112" s="27">
        <v>18896.78</v>
      </c>
      <c r="H112" s="26">
        <v>0.890734</v>
      </c>
      <c r="I112" s="27">
        <v>16.7879</v>
      </c>
      <c r="J112" s="27">
        <v>13747.93</v>
      </c>
      <c r="K112" s="26">
        <v>0.871073</v>
      </c>
      <c r="L112" s="27">
        <v>14.296</v>
      </c>
      <c r="M112" s="27">
        <v>8660.03</v>
      </c>
      <c r="N112" s="26">
        <v>0.908537</v>
      </c>
      <c r="O112" s="27">
        <v>0.0217014</v>
      </c>
      <c r="P112" s="27">
        <v>15533.02</v>
      </c>
      <c r="Q112" s="26">
        <v>0.631046</v>
      </c>
      <c r="R112" s="27">
        <v>0.571906</v>
      </c>
      <c r="S112" s="27">
        <v>780.647</v>
      </c>
      <c r="T112" s="26">
        <v>0</v>
      </c>
      <c r="U112" s="27">
        <v>0</v>
      </c>
      <c r="V112" s="27">
        <v>0</v>
      </c>
      <c r="W112" s="26">
        <v>0.988698</v>
      </c>
      <c r="X112" s="27">
        <v>0.6363</v>
      </c>
      <c r="Y112" s="27">
        <v>675.453</v>
      </c>
      <c r="Z112" s="26">
        <v>0.922225</v>
      </c>
      <c r="AA112" s="27">
        <v>0.00794078</v>
      </c>
      <c r="AB112" s="27">
        <v>2905.83</v>
      </c>
      <c r="AC112" s="26">
        <v>0</v>
      </c>
      <c r="AD112" s="27">
        <v>0</v>
      </c>
      <c r="AE112" s="27">
        <v>0</v>
      </c>
      <c r="AF112" s="26">
        <v>0.853425</v>
      </c>
      <c r="AG112" s="27">
        <v>4.64376</v>
      </c>
      <c r="AH112" s="27">
        <v>1315.39</v>
      </c>
      <c r="AI112" s="26">
        <v>0.897412</v>
      </c>
      <c r="AJ112" s="27">
        <v>0.946976</v>
      </c>
      <c r="AK112" s="27">
        <v>1232.55</v>
      </c>
      <c r="AL112" s="26">
        <v>0.836599</v>
      </c>
      <c r="AM112" s="27">
        <v>23.3079</v>
      </c>
      <c r="AN112" s="27">
        <v>19465.4</v>
      </c>
      <c r="AO112" s="26">
        <v>0.847659</v>
      </c>
      <c r="AP112" s="27">
        <v>30.9747</v>
      </c>
      <c r="AQ112" s="27">
        <v>23128.59</v>
      </c>
      <c r="AR112" s="26">
        <v>0.957134</v>
      </c>
      <c r="AS112" s="27">
        <v>312.19</v>
      </c>
      <c r="AT112" s="27">
        <v>509697.66</v>
      </c>
    </row>
    <row r="113" spans="1:4" ht="17.25">
      <c r="A113" s="25">
        <v>7.4999999999999997E-2</v>
      </c>
      <c r="B113" s="26">
        <v>0.695805</v>
      </c>
      <c r="C113" s="27">
        <v>19.4979</v>
      </c>
      <c r="D113" s="27">
        <v>13088.79</v>
      </c>
      <c r="E113" s="26">
        <v>0.601626</v>
      </c>
      <c r="F113" s="27">
        <v>0.0381957</v>
      </c>
      <c r="G113" s="27">
        <v>18896.78</v>
      </c>
      <c r="H113" s="26">
        <v>0.888485</v>
      </c>
      <c r="I113" s="27">
        <v>16.5698</v>
      </c>
      <c r="J113" s="27">
        <v>13748.21</v>
      </c>
      <c r="K113" s="26">
        <v>0.868168</v>
      </c>
      <c r="L113" s="27">
        <v>14.1401</v>
      </c>
      <c r="M113" s="27">
        <v>8660.27</v>
      </c>
      <c r="N113" s="26">
        <v>0.907615</v>
      </c>
      <c r="O113" s="27">
        <v>0.0218953</v>
      </c>
      <c r="P113" s="27">
        <v>15533.02</v>
      </c>
      <c r="Q113" s="26">
        <v>0.62961</v>
      </c>
      <c r="R113" s="27">
        <v>0.571769</v>
      </c>
      <c r="S113" s="27">
        <v>780.657</v>
      </c>
      <c r="T113" s="26">
        <v>0</v>
      </c>
      <c r="U113" s="27">
        <v>0</v>
      </c>
      <c r="V113" s="27">
        <v>0</v>
      </c>
      <c r="W113" s="26">
        <v>0.988942</v>
      </c>
      <c r="X113" s="27">
        <v>0.63797</v>
      </c>
      <c r="Y113" s="27">
        <v>675.463</v>
      </c>
      <c r="Z113" s="26">
        <v>0.921797</v>
      </c>
      <c r="AA113" s="27">
        <v>0.00811059</v>
      </c>
      <c r="AB113" s="27">
        <v>2905.83</v>
      </c>
      <c r="AC113" s="26">
        <v>0</v>
      </c>
      <c r="AD113" s="27">
        <v>0</v>
      </c>
      <c r="AE113" s="27">
        <v>0</v>
      </c>
      <c r="AF113" s="26">
        <v>0.818542</v>
      </c>
      <c r="AG113" s="27">
        <v>0.0052098</v>
      </c>
      <c r="AH113" s="27">
        <v>1315.44</v>
      </c>
      <c r="AI113" s="26">
        <v>0.896217</v>
      </c>
      <c r="AJ113" s="27">
        <v>0.944675</v>
      </c>
      <c r="AK113" s="27">
        <v>1232.56</v>
      </c>
      <c r="AL113" s="26">
        <v>0.832918</v>
      </c>
      <c r="AM113" s="27">
        <v>23.0389</v>
      </c>
      <c r="AN113" s="27">
        <v>19465.79</v>
      </c>
      <c r="AO113" s="26">
        <v>0.844128</v>
      </c>
      <c r="AP113" s="27">
        <v>30.649</v>
      </c>
      <c r="AQ113" s="27">
        <v>23129.09</v>
      </c>
      <c r="AR113" s="26">
        <v>0.96355</v>
      </c>
      <c r="AS113" s="27">
        <v>292.568</v>
      </c>
      <c r="AT113" s="27">
        <v>509702.78</v>
      </c>
    </row>
    <row r="114" spans="1:4" ht="17.25">
      <c r="A114" s="25">
        <v>7.5694444444444495E-2</v>
      </c>
      <c r="B114" s="26">
        <v>0.686667</v>
      </c>
      <c r="C114" s="27">
        <v>18.8882</v>
      </c>
      <c r="D114" s="27">
        <v>13089.1</v>
      </c>
      <c r="E114" s="26">
        <v>0.602588</v>
      </c>
      <c r="F114" s="27">
        <v>0.0383092</v>
      </c>
      <c r="G114" s="27">
        <v>18896.78</v>
      </c>
      <c r="H114" s="26">
        <v>0.888433</v>
      </c>
      <c r="I114" s="27">
        <v>16.5844</v>
      </c>
      <c r="J114" s="27">
        <v>13748.49</v>
      </c>
      <c r="K114" s="26">
        <v>0.869319</v>
      </c>
      <c r="L114" s="27">
        <v>14.2448</v>
      </c>
      <c r="M114" s="27">
        <v>8660.5</v>
      </c>
      <c r="N114" s="26">
        <v>0.907142</v>
      </c>
      <c r="O114" s="27">
        <v>0.0218273</v>
      </c>
      <c r="P114" s="27">
        <v>15533.02</v>
      </c>
      <c r="Q114" s="26">
        <v>0.628684</v>
      </c>
      <c r="R114" s="27">
        <v>0.570032</v>
      </c>
      <c r="S114" s="27">
        <v>780.666</v>
      </c>
      <c r="T114" s="26">
        <v>0</v>
      </c>
      <c r="U114" s="27">
        <v>0</v>
      </c>
      <c r="V114" s="27">
        <v>0</v>
      </c>
      <c r="W114" s="26">
        <v>0.988774</v>
      </c>
      <c r="X114" s="27">
        <v>0.636777</v>
      </c>
      <c r="Y114" s="27">
        <v>675.474</v>
      </c>
      <c r="Z114" s="26">
        <v>0.916623</v>
      </c>
      <c r="AA114" s="27">
        <v>0.0081053</v>
      </c>
      <c r="AB114" s="27">
        <v>2905.83</v>
      </c>
      <c r="AC114" s="26">
        <v>0</v>
      </c>
      <c r="AD114" s="27">
        <v>0</v>
      </c>
      <c r="AE114" s="27">
        <v>0</v>
      </c>
      <c r="AF114" s="26">
        <v>0</v>
      </c>
      <c r="AG114" s="27">
        <v>0</v>
      </c>
      <c r="AH114" s="27">
        <v>1315.44</v>
      </c>
      <c r="AI114" s="26">
        <v>0.896356</v>
      </c>
      <c r="AJ114" s="27">
        <v>0.946927</v>
      </c>
      <c r="AK114" s="27">
        <v>1232.58</v>
      </c>
      <c r="AL114" s="26">
        <v>0.833571</v>
      </c>
      <c r="AM114" s="27">
        <v>23.0815</v>
      </c>
      <c r="AN114" s="27">
        <v>19466.18</v>
      </c>
      <c r="AO114" s="26">
        <v>0.845188</v>
      </c>
      <c r="AP114" s="27">
        <v>30.7664</v>
      </c>
      <c r="AQ114" s="27">
        <v>23129.61</v>
      </c>
      <c r="AR114" s="26">
        <v>0.963304</v>
      </c>
      <c r="AS114" s="27">
        <v>292.628</v>
      </c>
      <c r="AT114" s="27">
        <v>509707.69</v>
      </c>
    </row>
    <row r="115" spans="1:4" ht="17.25">
      <c r="A115" s="25">
        <v>7.6388888888888895E-2</v>
      </c>
      <c r="B115" s="26">
        <v>0.687255</v>
      </c>
      <c r="C115" s="27">
        <v>18.9944</v>
      </c>
      <c r="D115" s="27">
        <v>13089.42</v>
      </c>
      <c r="E115" s="26">
        <v>0.604356</v>
      </c>
      <c r="F115" s="27">
        <v>0.0382831</v>
      </c>
      <c r="G115" s="27">
        <v>18896.78</v>
      </c>
      <c r="H115" s="26">
        <v>0.888638</v>
      </c>
      <c r="I115" s="27">
        <v>16.6343</v>
      </c>
      <c r="J115" s="27">
        <v>13748.76</v>
      </c>
      <c r="K115" s="26">
        <v>0.869038</v>
      </c>
      <c r="L115" s="27">
        <v>14.1958</v>
      </c>
      <c r="M115" s="27">
        <v>8660.74</v>
      </c>
      <c r="N115" s="26">
        <v>0.906901</v>
      </c>
      <c r="O115" s="27">
        <v>0.0218991</v>
      </c>
      <c r="P115" s="27">
        <v>15533.02</v>
      </c>
      <c r="Q115" s="26">
        <v>0.629473</v>
      </c>
      <c r="R115" s="27">
        <v>0.571917</v>
      </c>
      <c r="S115" s="27">
        <v>780.676</v>
      </c>
      <c r="T115" s="26">
        <v>0</v>
      </c>
      <c r="U115" s="27">
        <v>0</v>
      </c>
      <c r="V115" s="27">
        <v>0</v>
      </c>
      <c r="W115" s="26">
        <v>0.98881</v>
      </c>
      <c r="X115" s="27">
        <v>0.637971</v>
      </c>
      <c r="Y115" s="27">
        <v>675.485</v>
      </c>
      <c r="Z115" s="26">
        <v>0.919905</v>
      </c>
      <c r="AA115" s="27">
        <v>0.00808782</v>
      </c>
      <c r="AB115" s="27">
        <v>2905.83</v>
      </c>
      <c r="AC115" s="26">
        <v>0</v>
      </c>
      <c r="AD115" s="27">
        <v>0</v>
      </c>
      <c r="AE115" s="27">
        <v>0</v>
      </c>
      <c r="AF115" s="26">
        <v>0</v>
      </c>
      <c r="AG115" s="27">
        <v>0</v>
      </c>
      <c r="AH115" s="27">
        <v>1315.44</v>
      </c>
      <c r="AI115" s="26">
        <v>0.895958</v>
      </c>
      <c r="AJ115" s="27">
        <v>0.944858</v>
      </c>
      <c r="AK115" s="27">
        <v>1232.6</v>
      </c>
      <c r="AL115" s="26">
        <v>0.83389</v>
      </c>
      <c r="AM115" s="27">
        <v>23.1556</v>
      </c>
      <c r="AN115" s="27">
        <v>19466.56</v>
      </c>
      <c r="AO115" s="26">
        <v>0.847888</v>
      </c>
      <c r="AP115" s="27">
        <v>31.2954</v>
      </c>
      <c r="AQ115" s="27">
        <v>23130.13</v>
      </c>
      <c r="AR115" s="26">
        <v>0.964248</v>
      </c>
      <c r="AS115" s="27">
        <v>292.724</v>
      </c>
      <c r="AT115" s="27">
        <v>509712.59</v>
      </c>
    </row>
    <row r="116" spans="1:4" ht="17.25">
      <c r="A116" s="25">
        <v>7.7083333333333295E-2</v>
      </c>
      <c r="B116" s="26">
        <v>0.693207</v>
      </c>
      <c r="C116" s="27">
        <v>19.1926</v>
      </c>
      <c r="D116" s="27">
        <v>13089.74</v>
      </c>
      <c r="E116" s="26">
        <v>0.604504</v>
      </c>
      <c r="F116" s="27">
        <v>0.0382274</v>
      </c>
      <c r="G116" s="27">
        <v>18896.78</v>
      </c>
      <c r="H116" s="26">
        <v>0.889959</v>
      </c>
      <c r="I116" s="27">
        <v>16.7435</v>
      </c>
      <c r="J116" s="27">
        <v>13749.04</v>
      </c>
      <c r="K116" s="26">
        <v>0.870513</v>
      </c>
      <c r="L116" s="27">
        <v>14.2881</v>
      </c>
      <c r="M116" s="27">
        <v>8660.98</v>
      </c>
      <c r="N116" s="26">
        <v>0.905976</v>
      </c>
      <c r="O116" s="27">
        <v>0.0218931</v>
      </c>
      <c r="P116" s="27">
        <v>15533.02</v>
      </c>
      <c r="Q116" s="26">
        <v>0.630005</v>
      </c>
      <c r="R116" s="27">
        <v>0.571641</v>
      </c>
      <c r="S116" s="27">
        <v>780.685</v>
      </c>
      <c r="T116" s="26">
        <v>0</v>
      </c>
      <c r="U116" s="27">
        <v>0</v>
      </c>
      <c r="V116" s="27">
        <v>0</v>
      </c>
      <c r="W116" s="26">
        <v>0.98874</v>
      </c>
      <c r="X116" s="27">
        <v>0.635272</v>
      </c>
      <c r="Y116" s="27">
        <v>675.495</v>
      </c>
      <c r="Z116" s="26">
        <v>0.919012</v>
      </c>
      <c r="AA116" s="27">
        <v>0.00806592</v>
      </c>
      <c r="AB116" s="27">
        <v>2905.83</v>
      </c>
      <c r="AC116" s="26">
        <v>0</v>
      </c>
      <c r="AD116" s="27">
        <v>0</v>
      </c>
      <c r="AE116" s="27">
        <v>0</v>
      </c>
      <c r="AF116" s="26">
        <v>0</v>
      </c>
      <c r="AG116" s="27">
        <v>0</v>
      </c>
      <c r="AH116" s="27">
        <v>1315.44</v>
      </c>
      <c r="AI116" s="26">
        <v>0.896249</v>
      </c>
      <c r="AJ116" s="27">
        <v>0.942524</v>
      </c>
      <c r="AK116" s="27">
        <v>1232.61</v>
      </c>
      <c r="AL116" s="26">
        <v>0.836316</v>
      </c>
      <c r="AM116" s="27">
        <v>23.2793</v>
      </c>
      <c r="AN116" s="27">
        <v>19466.94</v>
      </c>
      <c r="AO116" s="26">
        <v>0.850364</v>
      </c>
      <c r="AP116" s="27">
        <v>31.5991</v>
      </c>
      <c r="AQ116" s="27">
        <v>23130.64</v>
      </c>
      <c r="AR116" s="26">
        <v>0.962426</v>
      </c>
      <c r="AS116" s="27">
        <v>286.35</v>
      </c>
      <c r="AT116" s="27">
        <v>509717.41</v>
      </c>
    </row>
    <row r="117" spans="1:4" ht="17.25">
      <c r="A117" s="25">
        <v>7.7777777777777807E-2</v>
      </c>
      <c r="B117" s="26">
        <v>0.692634</v>
      </c>
      <c r="C117" s="27">
        <v>19.3366</v>
      </c>
      <c r="D117" s="27">
        <v>13090.06</v>
      </c>
      <c r="E117" s="26">
        <v>0.601866</v>
      </c>
      <c r="F117" s="27">
        <v>0.0382313</v>
      </c>
      <c r="G117" s="27">
        <v>18896.78</v>
      </c>
      <c r="H117" s="26">
        <v>0.890048</v>
      </c>
      <c r="I117" s="27">
        <v>16.8514</v>
      </c>
      <c r="J117" s="27">
        <v>13749.32</v>
      </c>
      <c r="K117" s="26">
        <v>0.87085</v>
      </c>
      <c r="L117" s="27">
        <v>14.4262</v>
      </c>
      <c r="M117" s="27">
        <v>8661.22</v>
      </c>
      <c r="N117" s="26">
        <v>0.904118</v>
      </c>
      <c r="O117" s="27">
        <v>0.0218881</v>
      </c>
      <c r="P117" s="27">
        <v>15533.02</v>
      </c>
      <c r="Q117" s="26">
        <v>0.630188</v>
      </c>
      <c r="R117" s="27">
        <v>0.574582</v>
      </c>
      <c r="S117" s="27">
        <v>780.695</v>
      </c>
      <c r="T117" s="26">
        <v>0</v>
      </c>
      <c r="U117" s="27">
        <v>0</v>
      </c>
      <c r="V117" s="27">
        <v>0</v>
      </c>
      <c r="W117" s="26">
        <v>0.988921</v>
      </c>
      <c r="X117" s="27">
        <v>0.637896</v>
      </c>
      <c r="Y117" s="27">
        <v>675.506</v>
      </c>
      <c r="Z117" s="26">
        <v>0.919311</v>
      </c>
      <c r="AA117" s="27">
        <v>0.00811022</v>
      </c>
      <c r="AB117" s="27">
        <v>2905.83</v>
      </c>
      <c r="AC117" s="26">
        <v>0</v>
      </c>
      <c r="AD117" s="27">
        <v>0</v>
      </c>
      <c r="AE117" s="27">
        <v>0</v>
      </c>
      <c r="AF117" s="26">
        <v>0</v>
      </c>
      <c r="AG117" s="27">
        <v>0</v>
      </c>
      <c r="AH117" s="27">
        <v>1315.44</v>
      </c>
      <c r="AI117" s="26">
        <v>0.89574</v>
      </c>
      <c r="AJ117" s="27">
        <v>0.943935</v>
      </c>
      <c r="AK117" s="27">
        <v>1232.63</v>
      </c>
      <c r="AL117" s="26">
        <v>0.836395</v>
      </c>
      <c r="AM117" s="27">
        <v>23.4711</v>
      </c>
      <c r="AN117" s="27">
        <v>19467.34</v>
      </c>
      <c r="AO117" s="26">
        <v>0.8454</v>
      </c>
      <c r="AP117" s="27">
        <v>30.8409</v>
      </c>
      <c r="AQ117" s="27">
        <v>23131.16</v>
      </c>
      <c r="AR117" s="26">
        <v>0.961131</v>
      </c>
      <c r="AS117" s="27">
        <v>290.751</v>
      </c>
      <c r="AT117" s="27">
        <v>509722.22</v>
      </c>
    </row>
    <row r="118" spans="1:4" ht="17.25">
      <c r="A118" s="25">
        <v>7.8472222222222193E-2</v>
      </c>
      <c r="B118" s="26">
        <v>0.697721</v>
      </c>
      <c r="C118" s="27">
        <v>19.5831</v>
      </c>
      <c r="D118" s="27">
        <v>13090.38</v>
      </c>
      <c r="E118" s="26">
        <v>0.602049</v>
      </c>
      <c r="F118" s="27">
        <v>0.0383642</v>
      </c>
      <c r="G118" s="27">
        <v>18896.78</v>
      </c>
      <c r="H118" s="26">
        <v>0.890993</v>
      </c>
      <c r="I118" s="27">
        <v>17.0155</v>
      </c>
      <c r="J118" s="27">
        <v>13749.6</v>
      </c>
      <c r="K118" s="26">
        <v>0.87272</v>
      </c>
      <c r="L118" s="27">
        <v>14.5857</v>
      </c>
      <c r="M118" s="27">
        <v>8661.46</v>
      </c>
      <c r="N118" s="26">
        <v>0.904208</v>
      </c>
      <c r="O118" s="27">
        <v>0.0217049</v>
      </c>
      <c r="P118" s="27">
        <v>15533.02</v>
      </c>
      <c r="Q118" s="26">
        <v>0.630508</v>
      </c>
      <c r="R118" s="27">
        <v>0.576096</v>
      </c>
      <c r="S118" s="27">
        <v>780.704</v>
      </c>
      <c r="T118" s="26">
        <v>0</v>
      </c>
      <c r="U118" s="27">
        <v>0</v>
      </c>
      <c r="V118" s="27">
        <v>0</v>
      </c>
      <c r="W118" s="26">
        <v>0.988754</v>
      </c>
      <c r="X118" s="27">
        <v>0.638378</v>
      </c>
      <c r="Y118" s="27">
        <v>675.517</v>
      </c>
      <c r="Z118" s="26">
        <v>0.916796</v>
      </c>
      <c r="AA118" s="27">
        <v>0.00806072</v>
      </c>
      <c r="AB118" s="27">
        <v>2905.83</v>
      </c>
      <c r="AC118" s="26">
        <v>0</v>
      </c>
      <c r="AD118" s="27">
        <v>0</v>
      </c>
      <c r="AE118" s="27">
        <v>0</v>
      </c>
      <c r="AF118" s="26">
        <v>0</v>
      </c>
      <c r="AG118" s="27">
        <v>0</v>
      </c>
      <c r="AH118" s="27">
        <v>1315.44</v>
      </c>
      <c r="AI118" s="26">
        <v>0.887269</v>
      </c>
      <c r="AJ118" s="27">
        <v>0.955381</v>
      </c>
      <c r="AK118" s="27">
        <v>1232.64</v>
      </c>
      <c r="AL118" s="26">
        <v>0.837669</v>
      </c>
      <c r="AM118" s="27">
        <v>23.6234</v>
      </c>
      <c r="AN118" s="27">
        <v>19467.73</v>
      </c>
      <c r="AO118" s="26">
        <v>0.846875</v>
      </c>
      <c r="AP118" s="27">
        <v>31.0399</v>
      </c>
      <c r="AQ118" s="27">
        <v>23131.69</v>
      </c>
      <c r="AR118" s="26">
        <v>0.959172</v>
      </c>
      <c r="AS118" s="27">
        <v>283.892</v>
      </c>
      <c r="AT118" s="27">
        <v>509726.94</v>
      </c>
    </row>
    <row r="119" spans="1:4" ht="17.25">
      <c r="A119" s="25">
        <v>7.9166666666666705E-2</v>
      </c>
      <c r="B119" s="26">
        <v>0.865627</v>
      </c>
      <c r="C119" s="27">
        <v>0.245125</v>
      </c>
      <c r="D119" s="27">
        <v>13090.61</v>
      </c>
      <c r="E119" s="26">
        <v>0.61706</v>
      </c>
      <c r="F119" s="27">
        <v>0.0394945</v>
      </c>
      <c r="G119" s="27">
        <v>18896.79</v>
      </c>
      <c r="H119" s="26">
        <v>0.890372</v>
      </c>
      <c r="I119" s="27">
        <v>17.1255</v>
      </c>
      <c r="J119" s="27">
        <v>13749.89</v>
      </c>
      <c r="K119" s="26">
        <v>0.872416</v>
      </c>
      <c r="L119" s="27">
        <v>14.7138</v>
      </c>
      <c r="M119" s="27">
        <v>8661.7</v>
      </c>
      <c r="N119" s="26">
        <v>0.905068</v>
      </c>
      <c r="O119" s="27">
        <v>0.0218671</v>
      </c>
      <c r="P119" s="27">
        <v>15533.02</v>
      </c>
      <c r="Q119" s="26">
        <v>0.62701</v>
      </c>
      <c r="R119" s="27">
        <v>0.572734</v>
      </c>
      <c r="S119" s="27">
        <v>780.714</v>
      </c>
      <c r="T119" s="26">
        <v>0</v>
      </c>
      <c r="U119" s="27">
        <v>0</v>
      </c>
      <c r="V119" s="27">
        <v>0</v>
      </c>
      <c r="W119" s="26">
        <v>0.989004</v>
      </c>
      <c r="X119" s="27">
        <v>0.64151</v>
      </c>
      <c r="Y119" s="27">
        <v>675.527</v>
      </c>
      <c r="Z119" s="26">
        <v>0.917861</v>
      </c>
      <c r="AA119" s="27">
        <v>0.00813625</v>
      </c>
      <c r="AB119" s="27">
        <v>2905.83</v>
      </c>
      <c r="AC119" s="26">
        <v>0</v>
      </c>
      <c r="AD119" s="27">
        <v>0</v>
      </c>
      <c r="AE119" s="27">
        <v>0</v>
      </c>
      <c r="AF119" s="26">
        <v>0</v>
      </c>
      <c r="AG119" s="27">
        <v>0</v>
      </c>
      <c r="AH119" s="27">
        <v>1315.44</v>
      </c>
      <c r="AI119" s="26">
        <v>0.886768</v>
      </c>
      <c r="AJ119" s="27">
        <v>0.960007</v>
      </c>
      <c r="AK119" s="27">
        <v>1232.66</v>
      </c>
      <c r="AL119" s="26">
        <v>0.836475</v>
      </c>
      <c r="AM119" s="27">
        <v>23.673</v>
      </c>
      <c r="AN119" s="27">
        <v>19468.12</v>
      </c>
      <c r="AO119" s="26">
        <v>0.848724</v>
      </c>
      <c r="AP119" s="27">
        <v>31.7205</v>
      </c>
      <c r="AQ119" s="27">
        <v>23132.21</v>
      </c>
      <c r="AR119" s="26">
        <v>0.975082</v>
      </c>
      <c r="AS119" s="27">
        <v>262.572</v>
      </c>
      <c r="AT119" s="27">
        <v>509731.38</v>
      </c>
    </row>
    <row r="120" spans="1:4" ht="17.25">
      <c r="A120" s="25">
        <v>7.9861111111111105E-2</v>
      </c>
      <c r="B120" s="26">
        <v>0.865741</v>
      </c>
      <c r="C120" s="27">
        <v>0.243365</v>
      </c>
      <c r="D120" s="27">
        <v>13090.62</v>
      </c>
      <c r="E120" s="26">
        <v>0.617298</v>
      </c>
      <c r="F120" s="27">
        <v>0.0393635</v>
      </c>
      <c r="G120" s="27">
        <v>18896.79</v>
      </c>
      <c r="H120" s="26">
        <v>0.891457</v>
      </c>
      <c r="I120" s="27">
        <v>17.1597</v>
      </c>
      <c r="J120" s="27">
        <v>13750.17</v>
      </c>
      <c r="K120" s="26">
        <v>0.873108</v>
      </c>
      <c r="L120" s="27">
        <v>14.6823</v>
      </c>
      <c r="M120" s="27">
        <v>8661.95</v>
      </c>
      <c r="N120" s="26">
        <v>0.904856</v>
      </c>
      <c r="O120" s="27">
        <v>0.0217447</v>
      </c>
      <c r="P120" s="27">
        <v>15533.02</v>
      </c>
      <c r="Q120" s="26">
        <v>0.628976</v>
      </c>
      <c r="R120" s="27">
        <v>0.57339</v>
      </c>
      <c r="S120" s="27">
        <v>780.724</v>
      </c>
      <c r="T120" s="26">
        <v>0</v>
      </c>
      <c r="U120" s="27">
        <v>0</v>
      </c>
      <c r="V120" s="27">
        <v>0</v>
      </c>
      <c r="W120" s="26">
        <v>0.989001</v>
      </c>
      <c r="X120" s="27">
        <v>0.640213</v>
      </c>
      <c r="Y120" s="27">
        <v>675.538</v>
      </c>
      <c r="Z120" s="26">
        <v>0.921031</v>
      </c>
      <c r="AA120" s="27">
        <v>0.00808599</v>
      </c>
      <c r="AB120" s="27">
        <v>2905.83</v>
      </c>
      <c r="AC120" s="26">
        <v>0</v>
      </c>
      <c r="AD120" s="27">
        <v>0</v>
      </c>
      <c r="AE120" s="27">
        <v>0</v>
      </c>
      <c r="AF120" s="26">
        <v>0</v>
      </c>
      <c r="AG120" s="27">
        <v>0</v>
      </c>
      <c r="AH120" s="27">
        <v>1315.44</v>
      </c>
      <c r="AI120" s="26">
        <v>0.887255</v>
      </c>
      <c r="AJ120" s="27">
        <v>0.958624</v>
      </c>
      <c r="AK120" s="27">
        <v>1232.68</v>
      </c>
      <c r="AL120" s="26">
        <v>0.841082</v>
      </c>
      <c r="AM120" s="27">
        <v>24.1728</v>
      </c>
      <c r="AN120" s="27">
        <v>19468.52</v>
      </c>
      <c r="AO120" s="26">
        <v>0.847759</v>
      </c>
      <c r="AP120" s="27">
        <v>31.3917</v>
      </c>
      <c r="AQ120" s="27">
        <v>23132.74</v>
      </c>
      <c r="AR120" s="26">
        <v>0.95922</v>
      </c>
      <c r="AS120" s="27">
        <v>264.528</v>
      </c>
      <c r="AT120" s="27">
        <v>509735.94</v>
      </c>
    </row>
    <row r="121" spans="1:4" ht="17.25">
      <c r="A121" s="25">
        <v>8.0555555555555602E-2</v>
      </c>
      <c r="B121" s="26">
        <v>0.865537</v>
      </c>
      <c r="C121" s="27">
        <v>0.242614</v>
      </c>
      <c r="D121" s="27">
        <v>13090.62</v>
      </c>
      <c r="E121" s="26">
        <v>0.617969</v>
      </c>
      <c r="F121" s="27">
        <v>0.0393062</v>
      </c>
      <c r="G121" s="27">
        <v>18896.79</v>
      </c>
      <c r="H121" s="26">
        <v>0.891412</v>
      </c>
      <c r="I121" s="27">
        <v>17.2329</v>
      </c>
      <c r="J121" s="27">
        <v>13750.47</v>
      </c>
      <c r="K121" s="26">
        <v>0.872356</v>
      </c>
      <c r="L121" s="27">
        <v>14.6454</v>
      </c>
      <c r="M121" s="27">
        <v>8662.19</v>
      </c>
      <c r="N121" s="26">
        <v>0.905149</v>
      </c>
      <c r="O121" s="27">
        <v>0.0218795</v>
      </c>
      <c r="P121" s="27">
        <v>15533.02</v>
      </c>
      <c r="Q121" s="26">
        <v>0.626749</v>
      </c>
      <c r="R121" s="27">
        <v>0.570592</v>
      </c>
      <c r="S121" s="27">
        <v>780.733</v>
      </c>
      <c r="T121" s="26">
        <v>0</v>
      </c>
      <c r="U121" s="27">
        <v>0</v>
      </c>
      <c r="V121" s="27">
        <v>0</v>
      </c>
      <c r="W121" s="26">
        <v>0.988953</v>
      </c>
      <c r="X121" s="27">
        <v>0.638477</v>
      </c>
      <c r="Y121" s="27">
        <v>675.549</v>
      </c>
      <c r="Z121" s="26">
        <v>0.915571</v>
      </c>
      <c r="AA121" s="27">
        <v>0.00809145</v>
      </c>
      <c r="AB121" s="27">
        <v>2905.83</v>
      </c>
      <c r="AC121" s="26">
        <v>0</v>
      </c>
      <c r="AD121" s="27">
        <v>0</v>
      </c>
      <c r="AE121" s="27">
        <v>0</v>
      </c>
      <c r="AF121" s="26">
        <v>0</v>
      </c>
      <c r="AG121" s="27">
        <v>0</v>
      </c>
      <c r="AH121" s="27">
        <v>1315.44</v>
      </c>
      <c r="AI121" s="26">
        <v>0.886663</v>
      </c>
      <c r="AJ121" s="27">
        <v>0.958257</v>
      </c>
      <c r="AK121" s="27">
        <v>1232.69</v>
      </c>
      <c r="AL121" s="26">
        <v>0.838336</v>
      </c>
      <c r="AM121" s="27">
        <v>23.7422</v>
      </c>
      <c r="AN121" s="27">
        <v>19468.92</v>
      </c>
      <c r="AO121" s="26">
        <v>0.84823</v>
      </c>
      <c r="AP121" s="27">
        <v>31.3757</v>
      </c>
      <c r="AQ121" s="27">
        <v>23133.24</v>
      </c>
      <c r="AR121" s="26">
        <v>0.957302</v>
      </c>
      <c r="AS121" s="27">
        <v>254.113</v>
      </c>
      <c r="AT121" s="27">
        <v>509740.25</v>
      </c>
    </row>
    <row r="122" spans="1:4" ht="17.25">
      <c r="A122" s="25">
        <v>8.1250000000000003E-2</v>
      </c>
      <c r="B122" s="26">
        <v>0.865529</v>
      </c>
      <c r="C122" s="27">
        <v>0.242872</v>
      </c>
      <c r="D122" s="27">
        <v>13090.63</v>
      </c>
      <c r="E122" s="26">
        <v>0.616532</v>
      </c>
      <c r="F122" s="27">
        <v>0.0392918</v>
      </c>
      <c r="G122" s="27">
        <v>18896.79</v>
      </c>
      <c r="H122" s="26">
        <v>0.892303</v>
      </c>
      <c r="I122" s="27">
        <v>17.3181</v>
      </c>
      <c r="J122" s="27">
        <v>13750.75</v>
      </c>
      <c r="K122" s="26">
        <v>0.873886</v>
      </c>
      <c r="L122" s="27">
        <v>14.7687</v>
      </c>
      <c r="M122" s="27">
        <v>8662.44</v>
      </c>
      <c r="N122" s="26">
        <v>0.906429</v>
      </c>
      <c r="O122" s="27">
        <v>0.0218641</v>
      </c>
      <c r="P122" s="27">
        <v>15533.02</v>
      </c>
      <c r="Q122" s="26">
        <v>0.628666</v>
      </c>
      <c r="R122" s="27">
        <v>0.573588</v>
      </c>
      <c r="S122" s="27">
        <v>780.743</v>
      </c>
      <c r="T122" s="26">
        <v>0</v>
      </c>
      <c r="U122" s="27">
        <v>0</v>
      </c>
      <c r="V122" s="27">
        <v>0</v>
      </c>
      <c r="W122" s="26">
        <v>0.988938</v>
      </c>
      <c r="X122" s="27">
        <v>0.638504</v>
      </c>
      <c r="Y122" s="27">
        <v>675.559</v>
      </c>
      <c r="Z122" s="26">
        <v>0.918916</v>
      </c>
      <c r="AA122" s="27">
        <v>0.00805346</v>
      </c>
      <c r="AB122" s="27">
        <v>2905.83</v>
      </c>
      <c r="AC122" s="26">
        <v>0</v>
      </c>
      <c r="AD122" s="27">
        <v>0</v>
      </c>
      <c r="AE122" s="27">
        <v>0</v>
      </c>
      <c r="AF122" s="26">
        <v>0.814582</v>
      </c>
      <c r="AG122" s="27">
        <v>0.0052013</v>
      </c>
      <c r="AH122" s="27">
        <v>1315.44</v>
      </c>
      <c r="AI122" s="26">
        <v>0.886523</v>
      </c>
      <c r="AJ122" s="27">
        <v>0.956893</v>
      </c>
      <c r="AK122" s="27">
        <v>1232.71</v>
      </c>
      <c r="AL122" s="26">
        <v>0.841507</v>
      </c>
      <c r="AM122" s="27">
        <v>24.2235</v>
      </c>
      <c r="AN122" s="27">
        <v>19469.32</v>
      </c>
      <c r="AO122" s="26">
        <v>0.850213</v>
      </c>
      <c r="AP122" s="27">
        <v>31.8439</v>
      </c>
      <c r="AQ122" s="27">
        <v>23133.79</v>
      </c>
      <c r="AR122" s="26">
        <v>0.95745</v>
      </c>
      <c r="AS122" s="27">
        <v>252.906</v>
      </c>
      <c r="AT122" s="27">
        <v>509744.5</v>
      </c>
    </row>
    <row r="123" spans="1:4" ht="17.25">
      <c r="A123" s="25">
        <v>8.1944444444444403E-2</v>
      </c>
      <c r="B123" s="26">
        <v>0.866025</v>
      </c>
      <c r="C123" s="27">
        <v>0.242722</v>
      </c>
      <c r="D123" s="27">
        <v>13090.63</v>
      </c>
      <c r="E123" s="26">
        <v>0.616147</v>
      </c>
      <c r="F123" s="27">
        <v>0.0393224</v>
      </c>
      <c r="G123" s="27">
        <v>18896.79</v>
      </c>
      <c r="H123" s="26">
        <v>0.892671</v>
      </c>
      <c r="I123" s="27">
        <v>17.4148</v>
      </c>
      <c r="J123" s="27">
        <v>13751.04</v>
      </c>
      <c r="K123" s="26">
        <v>0.874564</v>
      </c>
      <c r="L123" s="27">
        <v>14.8534</v>
      </c>
      <c r="M123" s="27">
        <v>8662.68</v>
      </c>
      <c r="N123" s="26">
        <v>0.90193</v>
      </c>
      <c r="O123" s="27">
        <v>0.022043</v>
      </c>
      <c r="P123" s="27">
        <v>15533.02</v>
      </c>
      <c r="Q123" s="26">
        <v>0.627059</v>
      </c>
      <c r="R123" s="27">
        <v>0.572066</v>
      </c>
      <c r="S123" s="27">
        <v>780.752</v>
      </c>
      <c r="T123" s="26">
        <v>0</v>
      </c>
      <c r="U123" s="27">
        <v>0</v>
      </c>
      <c r="V123" s="27">
        <v>0</v>
      </c>
      <c r="W123" s="26">
        <v>0.988944</v>
      </c>
      <c r="X123" s="27">
        <v>0.639237</v>
      </c>
      <c r="Y123" s="27">
        <v>675.57</v>
      </c>
      <c r="Z123" s="26">
        <v>0.921096</v>
      </c>
      <c r="AA123" s="27">
        <v>0.0080997</v>
      </c>
      <c r="AB123" s="27">
        <v>2905.83</v>
      </c>
      <c r="AC123" s="26">
        <v>0</v>
      </c>
      <c r="AD123" s="27">
        <v>0</v>
      </c>
      <c r="AE123" s="27">
        <v>0</v>
      </c>
      <c r="AF123" s="26">
        <v>0</v>
      </c>
      <c r="AG123" s="27">
        <v>0</v>
      </c>
      <c r="AH123" s="27">
        <v>1315.44</v>
      </c>
      <c r="AI123" s="26">
        <v>0.885859</v>
      </c>
      <c r="AJ123" s="27">
        <v>0.958808</v>
      </c>
      <c r="AK123" s="27">
        <v>1232.72</v>
      </c>
      <c r="AL123" s="26">
        <v>0.838351</v>
      </c>
      <c r="AM123" s="27">
        <v>23.7838</v>
      </c>
      <c r="AN123" s="27">
        <v>19469.71</v>
      </c>
      <c r="AO123" s="26">
        <v>0.850807</v>
      </c>
      <c r="AP123" s="27">
        <v>31.9464</v>
      </c>
      <c r="AQ123" s="27">
        <v>23134.32</v>
      </c>
      <c r="AR123" s="26">
        <v>0.955375</v>
      </c>
      <c r="AS123" s="27">
        <v>246.153</v>
      </c>
      <c r="AT123" s="27">
        <v>509748.69</v>
      </c>
    </row>
    <row r="124" spans="1:4" ht="17.25">
      <c r="A124" s="25">
        <v>8.2638888888888901E-2</v>
      </c>
      <c r="B124" s="26">
        <v>0.865629</v>
      </c>
      <c r="C124" s="27">
        <v>0.241918</v>
      </c>
      <c r="D124" s="27">
        <v>13090.63</v>
      </c>
      <c r="E124" s="26">
        <v>0.616264</v>
      </c>
      <c r="F124" s="27">
        <v>0.0392199</v>
      </c>
      <c r="G124" s="27">
        <v>18896.79</v>
      </c>
      <c r="H124" s="26">
        <v>0.893813</v>
      </c>
      <c r="I124" s="27">
        <v>17.5223</v>
      </c>
      <c r="J124" s="27">
        <v>13751.33</v>
      </c>
      <c r="K124" s="26">
        <v>0.876033</v>
      </c>
      <c r="L124" s="27">
        <v>14.9591</v>
      </c>
      <c r="M124" s="27">
        <v>8662.93</v>
      </c>
      <c r="N124" s="26">
        <v>0.906033</v>
      </c>
      <c r="O124" s="27">
        <v>0.0218897</v>
      </c>
      <c r="P124" s="27">
        <v>15533.02</v>
      </c>
      <c r="Q124" s="26">
        <v>0.628948</v>
      </c>
      <c r="R124" s="27">
        <v>0.574112</v>
      </c>
      <c r="S124" s="27">
        <v>780.762</v>
      </c>
      <c r="T124" s="26">
        <v>0</v>
      </c>
      <c r="U124" s="27">
        <v>0</v>
      </c>
      <c r="V124" s="27">
        <v>0</v>
      </c>
      <c r="W124" s="26">
        <v>0.98892</v>
      </c>
      <c r="X124" s="27">
        <v>0.638749</v>
      </c>
      <c r="Y124" s="27">
        <v>675.58</v>
      </c>
      <c r="Z124" s="26">
        <v>0.918605</v>
      </c>
      <c r="AA124" s="27">
        <v>0.00808872</v>
      </c>
      <c r="AB124" s="27">
        <v>2905.83</v>
      </c>
      <c r="AC124" s="26">
        <v>0</v>
      </c>
      <c r="AD124" s="27">
        <v>0</v>
      </c>
      <c r="AE124" s="27">
        <v>0</v>
      </c>
      <c r="AF124" s="26">
        <v>0</v>
      </c>
      <c r="AG124" s="27">
        <v>0</v>
      </c>
      <c r="AH124" s="27">
        <v>1315.44</v>
      </c>
      <c r="AI124" s="26">
        <v>0.865276</v>
      </c>
      <c r="AJ124" s="27">
        <v>6.80482</v>
      </c>
      <c r="AK124" s="27">
        <v>1232.79</v>
      </c>
      <c r="AL124" s="26">
        <v>0.843404</v>
      </c>
      <c r="AM124" s="27">
        <v>24.3686</v>
      </c>
      <c r="AN124" s="27">
        <v>19470.12</v>
      </c>
      <c r="AO124" s="26">
        <v>0.852273</v>
      </c>
      <c r="AP124" s="27">
        <v>32.0363</v>
      </c>
      <c r="AQ124" s="27">
        <v>23134.86</v>
      </c>
      <c r="AR124" s="26">
        <v>0.957007</v>
      </c>
      <c r="AS124" s="27">
        <v>260.385</v>
      </c>
      <c r="AT124" s="27">
        <v>509752.94</v>
      </c>
    </row>
    <row r="125" spans="1:4" ht="17.25">
      <c r="A125" s="25">
        <v>8.3333333333333301E-2</v>
      </c>
      <c r="B125" s="26">
        <v>0.865668</v>
      </c>
      <c r="C125" s="27">
        <v>0.241081</v>
      </c>
      <c r="D125" s="27">
        <v>13090.64</v>
      </c>
      <c r="E125" s="26">
        <v>0.617106</v>
      </c>
      <c r="F125" s="27">
        <v>0.0388895</v>
      </c>
      <c r="G125" s="27">
        <v>18896.79</v>
      </c>
      <c r="H125" s="26">
        <v>0.894127</v>
      </c>
      <c r="I125" s="27">
        <v>17.4649</v>
      </c>
      <c r="J125" s="27">
        <v>13751.63</v>
      </c>
      <c r="K125" s="26">
        <v>0.875426</v>
      </c>
      <c r="L125" s="27">
        <v>14.8349</v>
      </c>
      <c r="M125" s="27">
        <v>8663.18</v>
      </c>
      <c r="N125" s="26">
        <v>0.906607</v>
      </c>
      <c r="O125" s="27">
        <v>0.0219288</v>
      </c>
      <c r="P125" s="27">
        <v>15533.02</v>
      </c>
      <c r="Q125" s="26">
        <v>0.629897</v>
      </c>
      <c r="R125" s="27">
        <v>0.573251</v>
      </c>
      <c r="S125" s="27">
        <v>780.771</v>
      </c>
      <c r="T125" s="26">
        <v>0</v>
      </c>
      <c r="U125" s="27">
        <v>0</v>
      </c>
      <c r="V125" s="27">
        <v>0</v>
      </c>
      <c r="W125" s="26">
        <v>0.988723</v>
      </c>
      <c r="X125" s="27">
        <v>0.635682</v>
      </c>
      <c r="Y125" s="27">
        <v>675.591</v>
      </c>
      <c r="Z125" s="26">
        <v>0.918481</v>
      </c>
      <c r="AA125" s="27">
        <v>0.00803762</v>
      </c>
      <c r="AB125" s="27">
        <v>2905.83</v>
      </c>
      <c r="AC125" s="26">
        <v>0</v>
      </c>
      <c r="AD125" s="27">
        <v>0</v>
      </c>
      <c r="AE125" s="27">
        <v>0</v>
      </c>
      <c r="AF125" s="26">
        <v>0</v>
      </c>
      <c r="AG125" s="27">
        <v>0</v>
      </c>
      <c r="AH125" s="27">
        <v>1315.44</v>
      </c>
      <c r="AI125" s="26">
        <v>0.869456</v>
      </c>
      <c r="AJ125" s="27">
        <v>6.94478</v>
      </c>
      <c r="AK125" s="27">
        <v>1232.9</v>
      </c>
      <c r="AL125" s="26">
        <v>0.841037</v>
      </c>
      <c r="AM125" s="27">
        <v>23.8954</v>
      </c>
      <c r="AN125" s="27">
        <v>19470.52</v>
      </c>
      <c r="AO125" s="26">
        <v>0.853514</v>
      </c>
      <c r="AP125" s="27">
        <v>32.0374</v>
      </c>
      <c r="AQ125" s="27">
        <v>23135.38</v>
      </c>
      <c r="AR125" s="26">
        <v>0.951098</v>
      </c>
      <c r="AS125" s="27">
        <v>269.636</v>
      </c>
      <c r="AT125" s="27">
        <v>509757.5</v>
      </c>
    </row>
    <row r="126" spans="1:4" ht="17.25">
      <c r="A126" s="25">
        <v>8.4027777777777798E-2</v>
      </c>
      <c r="B126" s="26">
        <v>0.865716</v>
      </c>
      <c r="C126" s="27">
        <v>0.241259</v>
      </c>
      <c r="D126" s="27">
        <v>13090.64</v>
      </c>
      <c r="E126" s="26">
        <v>0.615209</v>
      </c>
      <c r="F126" s="27">
        <v>0.0389468</v>
      </c>
      <c r="G126" s="27">
        <v>18896.79</v>
      </c>
      <c r="H126" s="26">
        <v>0.891419</v>
      </c>
      <c r="I126" s="27">
        <v>16.9657</v>
      </c>
      <c r="J126" s="27">
        <v>13751.91</v>
      </c>
      <c r="K126" s="26">
        <v>0.87056</v>
      </c>
      <c r="L126" s="27">
        <v>14.3156</v>
      </c>
      <c r="M126" s="27">
        <v>8663.42</v>
      </c>
      <c r="N126" s="26">
        <v>0.906769</v>
      </c>
      <c r="O126" s="27">
        <v>0.0218473</v>
      </c>
      <c r="P126" s="27">
        <v>15533.02</v>
      </c>
      <c r="Q126" s="26">
        <v>0.630065</v>
      </c>
      <c r="R126" s="27">
        <v>0.573194</v>
      </c>
      <c r="S126" s="27">
        <v>780.781</v>
      </c>
      <c r="T126" s="26">
        <v>0</v>
      </c>
      <c r="U126" s="27">
        <v>0</v>
      </c>
      <c r="V126" s="27">
        <v>0</v>
      </c>
      <c r="W126" s="26">
        <v>0.988791</v>
      </c>
      <c r="X126" s="27">
        <v>0.636538</v>
      </c>
      <c r="Y126" s="27">
        <v>675.602</v>
      </c>
      <c r="Z126" s="26">
        <v>0.920089</v>
      </c>
      <c r="AA126" s="27">
        <v>0.00804694</v>
      </c>
      <c r="AB126" s="27">
        <v>2905.83</v>
      </c>
      <c r="AC126" s="26">
        <v>0</v>
      </c>
      <c r="AD126" s="27">
        <v>0</v>
      </c>
      <c r="AE126" s="27">
        <v>0</v>
      </c>
      <c r="AF126" s="26">
        <v>0</v>
      </c>
      <c r="AG126" s="27">
        <v>0</v>
      </c>
      <c r="AH126" s="27">
        <v>1315.44</v>
      </c>
      <c r="AI126" s="26">
        <v>0.871576</v>
      </c>
      <c r="AJ126" s="27">
        <v>7.02606</v>
      </c>
      <c r="AK126" s="27">
        <v>1233.02</v>
      </c>
      <c r="AL126" s="26">
        <v>0.839365</v>
      </c>
      <c r="AM126" s="27">
        <v>23.7092</v>
      </c>
      <c r="AN126" s="27">
        <v>19470.91</v>
      </c>
      <c r="AO126" s="26">
        <v>0.847975</v>
      </c>
      <c r="AP126" s="27">
        <v>31.0553</v>
      </c>
      <c r="AQ126" s="27">
        <v>23135.91</v>
      </c>
      <c r="AR126" s="26">
        <v>0.948986</v>
      </c>
      <c r="AS126" s="27">
        <v>275.772</v>
      </c>
      <c r="AT126" s="27">
        <v>509762.03</v>
      </c>
    </row>
    <row r="127" spans="1:4" ht="17.25">
      <c r="A127" s="25">
        <v>8.4722222222222199E-2</v>
      </c>
      <c r="B127" s="26">
        <v>0.865526</v>
      </c>
      <c r="C127" s="27">
        <v>0.241787</v>
      </c>
      <c r="D127" s="27">
        <v>13090.65</v>
      </c>
      <c r="E127" s="26">
        <v>0.616375</v>
      </c>
      <c r="F127" s="27">
        <v>0.0390173</v>
      </c>
      <c r="G127" s="27">
        <v>18896.79</v>
      </c>
      <c r="H127" s="26">
        <v>0.88965</v>
      </c>
      <c r="I127" s="27">
        <v>16.726</v>
      </c>
      <c r="J127" s="27">
        <v>13752.19</v>
      </c>
      <c r="K127" s="26">
        <v>0.868668</v>
      </c>
      <c r="L127" s="27">
        <v>14.1374</v>
      </c>
      <c r="M127" s="27">
        <v>8663.66</v>
      </c>
      <c r="N127" s="26">
        <v>0.905378</v>
      </c>
      <c r="O127" s="27">
        <v>0.0219663</v>
      </c>
      <c r="P127" s="27">
        <v>15533.02</v>
      </c>
      <c r="Q127" s="26">
        <v>0.629683</v>
      </c>
      <c r="R127" s="27">
        <v>0.574368</v>
      </c>
      <c r="S127" s="27">
        <v>780.791</v>
      </c>
      <c r="T127" s="26">
        <v>0</v>
      </c>
      <c r="U127" s="27">
        <v>0</v>
      </c>
      <c r="V127" s="27">
        <v>0</v>
      </c>
      <c r="W127" s="26">
        <v>0.988854</v>
      </c>
      <c r="X127" s="27">
        <v>0.637398</v>
      </c>
      <c r="Y127" s="27">
        <v>675.612</v>
      </c>
      <c r="Z127" s="26">
        <v>0.917023</v>
      </c>
      <c r="AA127" s="27">
        <v>0.00802707</v>
      </c>
      <c r="AB127" s="27">
        <v>2905.83</v>
      </c>
      <c r="AC127" s="26">
        <v>0</v>
      </c>
      <c r="AD127" s="27">
        <v>0</v>
      </c>
      <c r="AE127" s="27">
        <v>0</v>
      </c>
      <c r="AF127" s="26">
        <v>0</v>
      </c>
      <c r="AG127" s="27">
        <v>0</v>
      </c>
      <c r="AH127" s="27">
        <v>1315.44</v>
      </c>
      <c r="AI127" s="26">
        <v>0.872203</v>
      </c>
      <c r="AJ127" s="27">
        <v>7.06795</v>
      </c>
      <c r="AK127" s="27">
        <v>1233.14</v>
      </c>
      <c r="AL127" s="26">
        <v>0.833241</v>
      </c>
      <c r="AM127" s="27">
        <v>22.9861</v>
      </c>
      <c r="AN127" s="27">
        <v>19471.3</v>
      </c>
      <c r="AO127" s="26">
        <v>0.844474</v>
      </c>
      <c r="AP127" s="27">
        <v>30.5249</v>
      </c>
      <c r="AQ127" s="27">
        <v>23136.42</v>
      </c>
      <c r="AR127" s="26">
        <v>0.94558</v>
      </c>
      <c r="AS127" s="27">
        <v>267.351</v>
      </c>
      <c r="AT127" s="27">
        <v>509766.38</v>
      </c>
    </row>
    <row r="128" spans="1:4" ht="17.25">
      <c r="A128" s="25">
        <v>8.5416666666666696E-2</v>
      </c>
      <c r="B128" s="26">
        <v>0.86625</v>
      </c>
      <c r="C128" s="27">
        <v>0.243179</v>
      </c>
      <c r="D128" s="27">
        <v>13090.65</v>
      </c>
      <c r="E128" s="26">
        <v>0.61745</v>
      </c>
      <c r="F128" s="27">
        <v>0.03933</v>
      </c>
      <c r="G128" s="27">
        <v>18896.79</v>
      </c>
      <c r="H128" s="26">
        <v>0.886407</v>
      </c>
      <c r="I128" s="27">
        <v>16.4436</v>
      </c>
      <c r="J128" s="27">
        <v>13752.47</v>
      </c>
      <c r="K128" s="26">
        <v>0.865377</v>
      </c>
      <c r="L128" s="27">
        <v>13.9977</v>
      </c>
      <c r="M128" s="27">
        <v>8663.89</v>
      </c>
      <c r="N128" s="26">
        <v>0.90732</v>
      </c>
      <c r="O128" s="27">
        <v>0.0223537</v>
      </c>
      <c r="P128" s="27">
        <v>15533.02</v>
      </c>
      <c r="Q128" s="26">
        <v>0.627155</v>
      </c>
      <c r="R128" s="27">
        <v>0.573668</v>
      </c>
      <c r="S128" s="27">
        <v>780.8</v>
      </c>
      <c r="T128" s="26">
        <v>0</v>
      </c>
      <c r="U128" s="27">
        <v>0</v>
      </c>
      <c r="V128" s="27">
        <v>0</v>
      </c>
      <c r="W128" s="26">
        <v>0.989156</v>
      </c>
      <c r="X128" s="27">
        <v>0.640899</v>
      </c>
      <c r="Y128" s="27">
        <v>675.623</v>
      </c>
      <c r="Z128" s="26">
        <v>0.91469</v>
      </c>
      <c r="AA128" s="27">
        <v>0.00812219</v>
      </c>
      <c r="AB128" s="27">
        <v>2905.83</v>
      </c>
      <c r="AC128" s="26">
        <v>0</v>
      </c>
      <c r="AD128" s="27">
        <v>0</v>
      </c>
      <c r="AE128" s="27">
        <v>0</v>
      </c>
      <c r="AF128" s="26">
        <v>0</v>
      </c>
      <c r="AG128" s="27">
        <v>0</v>
      </c>
      <c r="AH128" s="27">
        <v>1315.44</v>
      </c>
      <c r="AI128" s="26">
        <v>0.895857</v>
      </c>
      <c r="AJ128" s="27">
        <v>0.955392</v>
      </c>
      <c r="AK128" s="27">
        <v>1233.23</v>
      </c>
      <c r="AL128" s="26">
        <v>0.833744</v>
      </c>
      <c r="AM128" s="27">
        <v>23.2837</v>
      </c>
      <c r="AN128" s="27">
        <v>19471.68</v>
      </c>
      <c r="AO128" s="26">
        <v>0.840392</v>
      </c>
      <c r="AP128" s="27">
        <v>30.1749</v>
      </c>
      <c r="AQ128" s="27">
        <v>23136.92</v>
      </c>
      <c r="AR128" s="26">
        <v>0.94831</v>
      </c>
      <c r="AS128" s="27">
        <v>244.21</v>
      </c>
      <c r="AT128" s="27">
        <v>509770.62</v>
      </c>
    </row>
    <row r="129" spans="1:4" ht="17.25">
      <c r="A129" s="25">
        <v>8.6111111111111097E-2</v>
      </c>
      <c r="B129" s="26">
        <v>0.866187</v>
      </c>
      <c r="C129" s="27">
        <v>0.242942</v>
      </c>
      <c r="D129" s="27">
        <v>13090.66</v>
      </c>
      <c r="E129" s="26">
        <v>0.615778</v>
      </c>
      <c r="F129" s="27">
        <v>0.0392811</v>
      </c>
      <c r="G129" s="27">
        <v>18896.79</v>
      </c>
      <c r="H129" s="26">
        <v>0.887422</v>
      </c>
      <c r="I129" s="27">
        <v>16.5882</v>
      </c>
      <c r="J129" s="27">
        <v>13752.74</v>
      </c>
      <c r="K129" s="26">
        <v>0.868354</v>
      </c>
      <c r="L129" s="27">
        <v>14.2428</v>
      </c>
      <c r="M129" s="27">
        <v>8664.13</v>
      </c>
      <c r="N129" s="26">
        <v>0.909674</v>
      </c>
      <c r="O129" s="27">
        <v>0.022245</v>
      </c>
      <c r="P129" s="27">
        <v>15533.02</v>
      </c>
      <c r="Q129" s="26">
        <v>0.628012</v>
      </c>
      <c r="R129" s="27">
        <v>0.575596</v>
      </c>
      <c r="S129" s="27">
        <v>780.809</v>
      </c>
      <c r="T129" s="26">
        <v>0</v>
      </c>
      <c r="U129" s="27">
        <v>0</v>
      </c>
      <c r="V129" s="27">
        <v>0</v>
      </c>
      <c r="W129" s="26">
        <v>0.988999</v>
      </c>
      <c r="X129" s="27">
        <v>0.641217</v>
      </c>
      <c r="Y129" s="27">
        <v>675.633</v>
      </c>
      <c r="Z129" s="26">
        <v>0.919303</v>
      </c>
      <c r="AA129" s="27">
        <v>0.00807893</v>
      </c>
      <c r="AB129" s="27">
        <v>2905.83</v>
      </c>
      <c r="AC129" s="26">
        <v>0</v>
      </c>
      <c r="AD129" s="27">
        <v>0</v>
      </c>
      <c r="AE129" s="27">
        <v>0</v>
      </c>
      <c r="AF129" s="26">
        <v>0.824437</v>
      </c>
      <c r="AG129" s="27">
        <v>0.00526751</v>
      </c>
      <c r="AH129" s="27">
        <v>1315.44</v>
      </c>
      <c r="AI129" s="26">
        <v>0.896352</v>
      </c>
      <c r="AJ129" s="27">
        <v>0.953204</v>
      </c>
      <c r="AK129" s="27">
        <v>1233.24</v>
      </c>
      <c r="AL129" s="26">
        <v>0.833218</v>
      </c>
      <c r="AM129" s="27">
        <v>23.1509</v>
      </c>
      <c r="AN129" s="27">
        <v>19472.06</v>
      </c>
      <c r="AO129" s="26">
        <v>0.843392</v>
      </c>
      <c r="AP129" s="27">
        <v>30.6495</v>
      </c>
      <c r="AQ129" s="27">
        <v>23137.43</v>
      </c>
      <c r="AR129" s="26">
        <v>0.959072</v>
      </c>
      <c r="AS129" s="27">
        <v>257.75</v>
      </c>
      <c r="AT129" s="27">
        <v>509774.97</v>
      </c>
    </row>
    <row r="130" spans="1:4" ht="17.25">
      <c r="A130" s="25">
        <v>8.6805555555555594E-2</v>
      </c>
      <c r="B130" s="26">
        <v>0.866688</v>
      </c>
      <c r="C130" s="27">
        <v>0.242272</v>
      </c>
      <c r="D130" s="27">
        <v>13090.66</v>
      </c>
      <c r="E130" s="26">
        <v>0.618814</v>
      </c>
      <c r="F130" s="27">
        <v>0.0393587</v>
      </c>
      <c r="G130" s="27">
        <v>18896.79</v>
      </c>
      <c r="H130" s="26">
        <v>0.88807</v>
      </c>
      <c r="I130" s="27">
        <v>16.5755</v>
      </c>
      <c r="J130" s="27">
        <v>13753.02</v>
      </c>
      <c r="K130" s="26">
        <v>0.866514</v>
      </c>
      <c r="L130" s="27">
        <v>14.0239</v>
      </c>
      <c r="M130" s="27">
        <v>8664.37</v>
      </c>
      <c r="N130" s="26">
        <v>0.869849</v>
      </c>
      <c r="O130" s="27">
        <v>8.86145</v>
      </c>
      <c r="P130" s="27">
        <v>15533.08</v>
      </c>
      <c r="Q130" s="26">
        <v>0.630023</v>
      </c>
      <c r="R130" s="27">
        <v>0.576901</v>
      </c>
      <c r="S130" s="27">
        <v>780.819</v>
      </c>
      <c r="T130" s="26">
        <v>0</v>
      </c>
      <c r="U130" s="27">
        <v>0</v>
      </c>
      <c r="V130" s="27">
        <v>0</v>
      </c>
      <c r="W130" s="26">
        <v>0.989028</v>
      </c>
      <c r="X130" s="27">
        <v>0.639389</v>
      </c>
      <c r="Y130" s="27">
        <v>675.644</v>
      </c>
      <c r="Z130" s="26">
        <v>0.920641</v>
      </c>
      <c r="AA130" s="27">
        <v>0.00806106</v>
      </c>
      <c r="AB130" s="27">
        <v>2905.83</v>
      </c>
      <c r="AC130" s="26">
        <v>0</v>
      </c>
      <c r="AD130" s="27">
        <v>0</v>
      </c>
      <c r="AE130" s="27">
        <v>0</v>
      </c>
      <c r="AF130" s="26">
        <v>0</v>
      </c>
      <c r="AG130" s="27">
        <v>0</v>
      </c>
      <c r="AH130" s="27">
        <v>1315.44</v>
      </c>
      <c r="AI130" s="26">
        <v>0.89587</v>
      </c>
      <c r="AJ130" s="27">
        <v>0.947851</v>
      </c>
      <c r="AK130" s="27">
        <v>1233.26</v>
      </c>
      <c r="AL130" s="26">
        <v>0.829669</v>
      </c>
      <c r="AM130" s="27">
        <v>22.6406</v>
      </c>
      <c r="AN130" s="27">
        <v>19472.44</v>
      </c>
      <c r="AO130" s="26">
        <v>0.84712</v>
      </c>
      <c r="AP130" s="27">
        <v>31.1245</v>
      </c>
      <c r="AQ130" s="27">
        <v>23137.95</v>
      </c>
      <c r="AR130" s="26">
        <v>0.957036</v>
      </c>
      <c r="AS130" s="27">
        <v>269.334</v>
      </c>
      <c r="AT130" s="27">
        <v>509779.19</v>
      </c>
    </row>
    <row r="131" spans="1:4" ht="17.25">
      <c r="A131" s="25">
        <v>8.7499999999999994E-2</v>
      </c>
      <c r="B131" s="26">
        <v>0.86655</v>
      </c>
      <c r="C131" s="27">
        <v>0.242452</v>
      </c>
      <c r="D131" s="27">
        <v>13090.66</v>
      </c>
      <c r="E131" s="26">
        <v>0.61877</v>
      </c>
      <c r="F131" s="27">
        <v>0.0394899</v>
      </c>
      <c r="G131" s="27">
        <v>18896.79</v>
      </c>
      <c r="H131" s="26">
        <v>0.888466</v>
      </c>
      <c r="I131" s="27">
        <v>16.6701</v>
      </c>
      <c r="J131" s="27">
        <v>13753.3</v>
      </c>
      <c r="K131" s="26">
        <v>0.868487</v>
      </c>
      <c r="L131" s="27">
        <v>14.2037</v>
      </c>
      <c r="M131" s="27">
        <v>8664.6</v>
      </c>
      <c r="N131" s="26">
        <v>0.867545</v>
      </c>
      <c r="O131" s="27">
        <v>8.74529</v>
      </c>
      <c r="P131" s="27">
        <v>15533.24</v>
      </c>
      <c r="Q131" s="26">
        <v>0.626615</v>
      </c>
      <c r="R131" s="27">
        <v>0.57169</v>
      </c>
      <c r="S131" s="27">
        <v>780.828</v>
      </c>
      <c r="T131" s="26">
        <v>0</v>
      </c>
      <c r="U131" s="27">
        <v>0</v>
      </c>
      <c r="V131" s="27">
        <v>0</v>
      </c>
      <c r="W131" s="26">
        <v>0.988941</v>
      </c>
      <c r="X131" s="27">
        <v>0.63964</v>
      </c>
      <c r="Y131" s="27">
        <v>675.655</v>
      </c>
      <c r="Z131" s="26">
        <v>0.782165</v>
      </c>
      <c r="AA131" s="27">
        <v>3.12426</v>
      </c>
      <c r="AB131" s="27">
        <v>2905.84</v>
      </c>
      <c r="AC131" s="26">
        <v>0</v>
      </c>
      <c r="AD131" s="27">
        <v>0</v>
      </c>
      <c r="AE131" s="27">
        <v>0</v>
      </c>
      <c r="AF131" s="26">
        <v>0.821964</v>
      </c>
      <c r="AG131" s="27">
        <v>0.0052458</v>
      </c>
      <c r="AH131" s="27">
        <v>1315.44</v>
      </c>
      <c r="AI131" s="26">
        <v>0.896273</v>
      </c>
      <c r="AJ131" s="27">
        <v>0.951426</v>
      </c>
      <c r="AK131" s="27">
        <v>1233.28</v>
      </c>
      <c r="AL131" s="26">
        <v>0.834155</v>
      </c>
      <c r="AM131" s="27">
        <v>23.2081</v>
      </c>
      <c r="AN131" s="27">
        <v>19472.83</v>
      </c>
      <c r="AO131" s="26">
        <v>0.848275</v>
      </c>
      <c r="AP131" s="27">
        <v>31.4143</v>
      </c>
      <c r="AQ131" s="27">
        <v>23138.47</v>
      </c>
      <c r="AR131" s="26">
        <v>0.955006</v>
      </c>
      <c r="AS131" s="27">
        <v>266.039</v>
      </c>
      <c r="AT131" s="27">
        <v>509783.75</v>
      </c>
    </row>
    <row r="132" spans="1:4" ht="17.25">
      <c r="A132" s="25">
        <v>8.8194444444444506E-2</v>
      </c>
      <c r="B132" s="26">
        <v>0.866373</v>
      </c>
      <c r="C132" s="27">
        <v>0.241911</v>
      </c>
      <c r="D132" s="27">
        <v>13090.67</v>
      </c>
      <c r="E132" s="26">
        <v>0.617195</v>
      </c>
      <c r="F132" s="27">
        <v>0.0392845</v>
      </c>
      <c r="G132" s="27">
        <v>18896.79</v>
      </c>
      <c r="H132" s="26">
        <v>0.889784</v>
      </c>
      <c r="I132" s="27">
        <v>16.801</v>
      </c>
      <c r="J132" s="27">
        <v>13753.58</v>
      </c>
      <c r="K132" s="26">
        <v>0.870345</v>
      </c>
      <c r="L132" s="27">
        <v>14.3526</v>
      </c>
      <c r="M132" s="27">
        <v>8664.84</v>
      </c>
      <c r="N132" s="26">
        <v>0.870974</v>
      </c>
      <c r="O132" s="27">
        <v>17.7876</v>
      </c>
      <c r="P132" s="27">
        <v>15533.52</v>
      </c>
      <c r="Q132" s="26">
        <v>0.628831</v>
      </c>
      <c r="R132" s="27">
        <v>0.574705</v>
      </c>
      <c r="S132" s="27">
        <v>780.838</v>
      </c>
      <c r="T132" s="26">
        <v>0</v>
      </c>
      <c r="U132" s="27">
        <v>0</v>
      </c>
      <c r="V132" s="27">
        <v>0</v>
      </c>
      <c r="W132" s="26">
        <v>0.988921</v>
      </c>
      <c r="X132" s="27">
        <v>0.638717</v>
      </c>
      <c r="Y132" s="27">
        <v>675.666</v>
      </c>
      <c r="Z132" s="26">
        <v>0.833964</v>
      </c>
      <c r="AA132" s="27">
        <v>0.00697809</v>
      </c>
      <c r="AB132" s="27">
        <v>2905.86</v>
      </c>
      <c r="AC132" s="26">
        <v>0</v>
      </c>
      <c r="AD132" s="27">
        <v>0</v>
      </c>
      <c r="AE132" s="27">
        <v>0</v>
      </c>
      <c r="AF132" s="26">
        <v>0.856003</v>
      </c>
      <c r="AG132" s="27">
        <v>0.0148078</v>
      </c>
      <c r="AH132" s="27">
        <v>1315.44</v>
      </c>
      <c r="AI132" s="26">
        <v>0.896178</v>
      </c>
      <c r="AJ132" s="27">
        <v>0.948777</v>
      </c>
      <c r="AK132" s="27">
        <v>1233.29</v>
      </c>
      <c r="AL132" s="26">
        <v>0.839276</v>
      </c>
      <c r="AM132" s="27">
        <v>23.7949</v>
      </c>
      <c r="AN132" s="27">
        <v>19473.22</v>
      </c>
      <c r="AO132" s="26">
        <v>0.844762</v>
      </c>
      <c r="AP132" s="27">
        <v>30.671</v>
      </c>
      <c r="AQ132" s="27">
        <v>23138.99</v>
      </c>
      <c r="AR132" s="26">
        <v>0.954875</v>
      </c>
      <c r="AS132" s="27">
        <v>269.3</v>
      </c>
      <c r="AT132" s="27">
        <v>509788.28</v>
      </c>
    </row>
    <row r="133" spans="1:4" ht="17.25">
      <c r="A133" s="25">
        <v>8.8888888888888906E-2</v>
      </c>
      <c r="B133" s="26">
        <v>0.866165</v>
      </c>
      <c r="C133" s="27">
        <v>0.241155</v>
      </c>
      <c r="D133" s="27">
        <v>13090.67</v>
      </c>
      <c r="E133" s="26">
        <v>0.618639</v>
      </c>
      <c r="F133" s="27">
        <v>0.0392415</v>
      </c>
      <c r="G133" s="27">
        <v>18896.79</v>
      </c>
      <c r="H133" s="26">
        <v>0.890943</v>
      </c>
      <c r="I133" s="27">
        <v>16.8685</v>
      </c>
      <c r="J133" s="27">
        <v>13753.86</v>
      </c>
      <c r="K133" s="26">
        <v>0.872119</v>
      </c>
      <c r="L133" s="27">
        <v>14.4534</v>
      </c>
      <c r="M133" s="27">
        <v>8665.08</v>
      </c>
      <c r="N133" s="26">
        <v>0.8713</v>
      </c>
      <c r="O133" s="27">
        <v>26.581</v>
      </c>
      <c r="P133" s="27">
        <v>15533.85</v>
      </c>
      <c r="Q133" s="26">
        <v>0.628557</v>
      </c>
      <c r="R133" s="27">
        <v>0.57236</v>
      </c>
      <c r="S133" s="27">
        <v>780.848</v>
      </c>
      <c r="T133" s="26">
        <v>0</v>
      </c>
      <c r="U133" s="27">
        <v>0</v>
      </c>
      <c r="V133" s="27">
        <v>0</v>
      </c>
      <c r="W133" s="26">
        <v>0.988858</v>
      </c>
      <c r="X133" s="27">
        <v>0.63648</v>
      </c>
      <c r="Y133" s="27">
        <v>675.676</v>
      </c>
      <c r="Z133" s="26">
        <v>0.835212</v>
      </c>
      <c r="AA133" s="27">
        <v>0.00685725</v>
      </c>
      <c r="AB133" s="27">
        <v>2905.86</v>
      </c>
      <c r="AC133" s="26">
        <v>0</v>
      </c>
      <c r="AD133" s="27">
        <v>0</v>
      </c>
      <c r="AE133" s="27">
        <v>0</v>
      </c>
      <c r="AF133" s="26">
        <v>0.846354</v>
      </c>
      <c r="AG133" s="27">
        <v>4.63621</v>
      </c>
      <c r="AH133" s="27">
        <v>1315.48</v>
      </c>
      <c r="AI133" s="26">
        <v>0.896269</v>
      </c>
      <c r="AJ133" s="27">
        <v>0.943802</v>
      </c>
      <c r="AK133" s="27">
        <v>1233.31</v>
      </c>
      <c r="AL133" s="26">
        <v>0.837369</v>
      </c>
      <c r="AM133" s="27">
        <v>23.4244</v>
      </c>
      <c r="AN133" s="27">
        <v>19473.62</v>
      </c>
      <c r="AO133" s="26">
        <v>0.84452</v>
      </c>
      <c r="AP133" s="27">
        <v>30.3564</v>
      </c>
      <c r="AQ133" s="27">
        <v>23139.49</v>
      </c>
      <c r="AR133" s="26">
        <v>0.944039</v>
      </c>
      <c r="AS133" s="27">
        <v>282.7</v>
      </c>
      <c r="AT133" s="27">
        <v>509792.78</v>
      </c>
    </row>
    <row r="134" spans="1:4" ht="17.25">
      <c r="A134" s="25">
        <v>8.9583333333333307E-2</v>
      </c>
      <c r="B134" s="26">
        <v>0.866267</v>
      </c>
      <c r="C134" s="27">
        <v>0.240821</v>
      </c>
      <c r="D134" s="27">
        <v>13090.67</v>
      </c>
      <c r="E134" s="26">
        <v>0.620718</v>
      </c>
      <c r="F134" s="27">
        <v>0.0393247</v>
      </c>
      <c r="G134" s="27">
        <v>18896.79</v>
      </c>
      <c r="H134" s="26">
        <v>0.891627</v>
      </c>
      <c r="I134" s="27">
        <v>16.993</v>
      </c>
      <c r="J134" s="27">
        <v>13754.14</v>
      </c>
      <c r="K134" s="26">
        <v>0.873203</v>
      </c>
      <c r="L134" s="27">
        <v>14.5641</v>
      </c>
      <c r="M134" s="27">
        <v>8665.32</v>
      </c>
      <c r="N134" s="26">
        <v>0.868844</v>
      </c>
      <c r="O134" s="27">
        <v>26.0066</v>
      </c>
      <c r="P134" s="27">
        <v>15534.29</v>
      </c>
      <c r="Q134" s="26">
        <v>0.6291</v>
      </c>
      <c r="R134" s="27">
        <v>0.572785</v>
      </c>
      <c r="S134" s="27">
        <v>780.857</v>
      </c>
      <c r="T134" s="26">
        <v>0</v>
      </c>
      <c r="U134" s="27">
        <v>0</v>
      </c>
      <c r="V134" s="27">
        <v>0</v>
      </c>
      <c r="W134" s="26">
        <v>0.988751</v>
      </c>
      <c r="X134" s="27">
        <v>0.636311</v>
      </c>
      <c r="Y134" s="27">
        <v>675.687</v>
      </c>
      <c r="Z134" s="26">
        <v>0.919168</v>
      </c>
      <c r="AA134" s="27">
        <v>0.00787955</v>
      </c>
      <c r="AB134" s="27">
        <v>2905.86</v>
      </c>
      <c r="AC134" s="26">
        <v>0</v>
      </c>
      <c r="AD134" s="27">
        <v>0</v>
      </c>
      <c r="AE134" s="27">
        <v>0</v>
      </c>
      <c r="AF134" s="26">
        <v>0.853571</v>
      </c>
      <c r="AG134" s="27">
        <v>4.65196</v>
      </c>
      <c r="AH134" s="27">
        <v>1315.56</v>
      </c>
      <c r="AI134" s="26">
        <v>0.896587</v>
      </c>
      <c r="AJ134" s="27">
        <v>0.941967</v>
      </c>
      <c r="AK134" s="27">
        <v>1233.32</v>
      </c>
      <c r="AL134" s="26">
        <v>0.834433</v>
      </c>
      <c r="AM134" s="27">
        <v>22.9888</v>
      </c>
      <c r="AN134" s="27">
        <v>19474.01</v>
      </c>
      <c r="AO134" s="26">
        <v>0.845732</v>
      </c>
      <c r="AP134" s="27">
        <v>30.4913</v>
      </c>
      <c r="AQ134" s="27">
        <v>23140.01</v>
      </c>
      <c r="AR134" s="26">
        <v>0.952065</v>
      </c>
      <c r="AS134" s="27">
        <v>280.137</v>
      </c>
      <c r="AT134" s="27">
        <v>509797.53</v>
      </c>
    </row>
    <row r="135" spans="1:4" ht="17.25">
      <c r="A135" s="25">
        <v>9.0277777777777804E-2</v>
      </c>
      <c r="B135" s="26">
        <v>0.866176</v>
      </c>
      <c r="C135" s="27">
        <v>0.24062</v>
      </c>
      <c r="D135" s="27">
        <v>13090.68</v>
      </c>
      <c r="E135" s="26">
        <v>0.619751</v>
      </c>
      <c r="F135" s="27">
        <v>0.0393038</v>
      </c>
      <c r="G135" s="27">
        <v>18896.79</v>
      </c>
      <c r="H135" s="26">
        <v>0.892656</v>
      </c>
      <c r="I135" s="27">
        <v>17.1051</v>
      </c>
      <c r="J135" s="27">
        <v>13754.42</v>
      </c>
      <c r="K135" s="26">
        <v>0.872603</v>
      </c>
      <c r="L135" s="27">
        <v>14.4581</v>
      </c>
      <c r="M135" s="27">
        <v>8665.56</v>
      </c>
      <c r="N135" s="26">
        <v>0.868903</v>
      </c>
      <c r="O135" s="27">
        <v>25.9159</v>
      </c>
      <c r="P135" s="27">
        <v>15534.71</v>
      </c>
      <c r="Q135" s="26">
        <v>0.630148</v>
      </c>
      <c r="R135" s="27">
        <v>0.573774</v>
      </c>
      <c r="S135" s="27">
        <v>780.867</v>
      </c>
      <c r="T135" s="26">
        <v>0</v>
      </c>
      <c r="U135" s="27">
        <v>0</v>
      </c>
      <c r="V135" s="27">
        <v>0</v>
      </c>
      <c r="W135" s="26">
        <v>0.988788</v>
      </c>
      <c r="X135" s="27">
        <v>0.636345</v>
      </c>
      <c r="Y135" s="27">
        <v>675.697</v>
      </c>
      <c r="Z135" s="26">
        <v>0.916118</v>
      </c>
      <c r="AA135" s="27">
        <v>0.00799315</v>
      </c>
      <c r="AB135" s="27">
        <v>2905.86</v>
      </c>
      <c r="AC135" s="26">
        <v>0</v>
      </c>
      <c r="AD135" s="27">
        <v>0</v>
      </c>
      <c r="AE135" s="27">
        <v>0</v>
      </c>
      <c r="AF135" s="26">
        <v>0.578709</v>
      </c>
      <c r="AG135" s="27">
        <v>2.01378</v>
      </c>
      <c r="AH135" s="27">
        <v>1315.63</v>
      </c>
      <c r="AI135" s="26">
        <v>0.896673</v>
      </c>
      <c r="AJ135" s="27">
        <v>0.945761</v>
      </c>
      <c r="AK135" s="27">
        <v>1233.34</v>
      </c>
      <c r="AL135" s="26">
        <v>0.842008</v>
      </c>
      <c r="AM135" s="27">
        <v>23.9952</v>
      </c>
      <c r="AN135" s="27">
        <v>19474.39</v>
      </c>
      <c r="AO135" s="26">
        <v>0.851273</v>
      </c>
      <c r="AP135" s="27">
        <v>31.5473</v>
      </c>
      <c r="AQ135" s="27">
        <v>23140.52</v>
      </c>
      <c r="AR135" s="26">
        <v>0.953412</v>
      </c>
      <c r="AS135" s="27">
        <v>274.691</v>
      </c>
      <c r="AT135" s="27">
        <v>509802.03</v>
      </c>
    </row>
    <row r="136" spans="1:4" ht="17.25">
      <c r="A136" s="25">
        <v>9.0972222222222204E-2</v>
      </c>
      <c r="B136" s="26">
        <v>0.866268</v>
      </c>
      <c r="C136" s="27">
        <v>0.240786</v>
      </c>
      <c r="D136" s="27">
        <v>13090.68</v>
      </c>
      <c r="E136" s="26">
        <v>0.618698</v>
      </c>
      <c r="F136" s="27">
        <v>0.0392846</v>
      </c>
      <c r="G136" s="27">
        <v>18896.79</v>
      </c>
      <c r="H136" s="26">
        <v>0.893179</v>
      </c>
      <c r="I136" s="27">
        <v>17.2015</v>
      </c>
      <c r="J136" s="27">
        <v>13754.71</v>
      </c>
      <c r="K136" s="26">
        <v>0.874302</v>
      </c>
      <c r="L136" s="27">
        <v>14.6205</v>
      </c>
      <c r="M136" s="27">
        <v>8665.8</v>
      </c>
      <c r="N136" s="26">
        <v>0.871348</v>
      </c>
      <c r="O136" s="27">
        <v>26.4082</v>
      </c>
      <c r="P136" s="27">
        <v>15535.14</v>
      </c>
      <c r="Q136" s="26">
        <v>0.628553</v>
      </c>
      <c r="R136" s="27">
        <v>0.571288</v>
      </c>
      <c r="S136" s="27">
        <v>780.876</v>
      </c>
      <c r="T136" s="26">
        <v>0</v>
      </c>
      <c r="U136" s="27">
        <v>0</v>
      </c>
      <c r="V136" s="27">
        <v>0</v>
      </c>
      <c r="W136" s="26">
        <v>0.988866</v>
      </c>
      <c r="X136" s="27">
        <v>0.636061</v>
      </c>
      <c r="Y136" s="27">
        <v>675.708</v>
      </c>
      <c r="Z136" s="26">
        <v>0.913965</v>
      </c>
      <c r="AA136" s="27">
        <v>0.00796935</v>
      </c>
      <c r="AB136" s="27">
        <v>2905.86</v>
      </c>
      <c r="AC136" s="26">
        <v>0</v>
      </c>
      <c r="AD136" s="27">
        <v>0</v>
      </c>
      <c r="AE136" s="27">
        <v>0</v>
      </c>
      <c r="AF136" s="26">
        <v>0</v>
      </c>
      <c r="AG136" s="27">
        <v>0</v>
      </c>
      <c r="AH136" s="27">
        <v>1315.63</v>
      </c>
      <c r="AI136" s="26">
        <v>0.888078</v>
      </c>
      <c r="AJ136" s="27">
        <v>0.957041</v>
      </c>
      <c r="AK136" s="27">
        <v>1233.35</v>
      </c>
      <c r="AL136" s="26">
        <v>0.842843</v>
      </c>
      <c r="AM136" s="27">
        <v>24.1284</v>
      </c>
      <c r="AN136" s="27">
        <v>19474.8</v>
      </c>
      <c r="AO136" s="26">
        <v>0.851686</v>
      </c>
      <c r="AP136" s="27">
        <v>31.6385</v>
      </c>
      <c r="AQ136" s="27">
        <v>23141.05</v>
      </c>
      <c r="AR136" s="26">
        <v>0.954176</v>
      </c>
      <c r="AS136" s="27">
        <v>275.151</v>
      </c>
      <c r="AT136" s="27">
        <v>509806.66</v>
      </c>
    </row>
    <row r="137" spans="1:4" ht="17.25">
      <c r="A137" s="25">
        <v>9.1666666666666702E-2</v>
      </c>
      <c r="B137" s="26">
        <v>0.866098</v>
      </c>
      <c r="C137" s="27">
        <v>0.239792</v>
      </c>
      <c r="D137" s="27">
        <v>13090.69</v>
      </c>
      <c r="E137" s="26">
        <v>0.620018</v>
      </c>
      <c r="F137" s="27">
        <v>0.0393245</v>
      </c>
      <c r="G137" s="27">
        <v>18896.8</v>
      </c>
      <c r="H137" s="26">
        <v>0.894361</v>
      </c>
      <c r="I137" s="27">
        <v>17.3291</v>
      </c>
      <c r="J137" s="27">
        <v>13755</v>
      </c>
      <c r="K137" s="26">
        <v>0.875631</v>
      </c>
      <c r="L137" s="27">
        <v>14.745</v>
      </c>
      <c r="M137" s="27">
        <v>8666.05</v>
      </c>
      <c r="N137" s="26">
        <v>0.872413</v>
      </c>
      <c r="O137" s="27">
        <v>26.4814</v>
      </c>
      <c r="P137" s="27">
        <v>15535.6</v>
      </c>
      <c r="Q137" s="26">
        <v>0.628277</v>
      </c>
      <c r="R137" s="27">
        <v>0.56964</v>
      </c>
      <c r="S137" s="27">
        <v>780.886</v>
      </c>
      <c r="T137" s="26">
        <v>0</v>
      </c>
      <c r="U137" s="27">
        <v>0</v>
      </c>
      <c r="V137" s="27">
        <v>0</v>
      </c>
      <c r="W137" s="26">
        <v>0.988677</v>
      </c>
      <c r="X137" s="27">
        <v>0.634195</v>
      </c>
      <c r="Y137" s="27">
        <v>675.718</v>
      </c>
      <c r="Z137" s="26">
        <v>0.8451</v>
      </c>
      <c r="AA137" s="27">
        <v>3.40801</v>
      </c>
      <c r="AB137" s="27">
        <v>2905.87</v>
      </c>
      <c r="AC137" s="26">
        <v>0</v>
      </c>
      <c r="AD137" s="27">
        <v>0</v>
      </c>
      <c r="AE137" s="27">
        <v>0</v>
      </c>
      <c r="AF137" s="26">
        <v>0</v>
      </c>
      <c r="AG137" s="27">
        <v>0</v>
      </c>
      <c r="AH137" s="27">
        <v>1315.63</v>
      </c>
      <c r="AI137" s="26">
        <v>0.887549</v>
      </c>
      <c r="AJ137" s="27">
        <v>0.95007</v>
      </c>
      <c r="AK137" s="27">
        <v>1233.37</v>
      </c>
      <c r="AL137" s="26">
        <v>0.837979</v>
      </c>
      <c r="AM137" s="27">
        <v>23.3648</v>
      </c>
      <c r="AN137" s="27">
        <v>19475.19</v>
      </c>
      <c r="AO137" s="26">
        <v>0.8507</v>
      </c>
      <c r="AP137" s="27">
        <v>31.2827</v>
      </c>
      <c r="AQ137" s="27">
        <v>23141.58</v>
      </c>
      <c r="AR137" s="26">
        <v>0.951009</v>
      </c>
      <c r="AS137" s="27">
        <v>274.143</v>
      </c>
      <c r="AT137" s="27">
        <v>509811.34</v>
      </c>
    </row>
    <row r="138" spans="1:4" ht="17.25">
      <c r="A138" s="25">
        <v>9.2361111111111102E-2</v>
      </c>
      <c r="B138" s="26">
        <v>0.866077</v>
      </c>
      <c r="C138" s="27">
        <v>0.241412</v>
      </c>
      <c r="D138" s="27">
        <v>13090.69</v>
      </c>
      <c r="E138" s="26">
        <v>0.619869</v>
      </c>
      <c r="F138" s="27">
        <v>0.0394376</v>
      </c>
      <c r="G138" s="27">
        <v>18896.8</v>
      </c>
      <c r="H138" s="26">
        <v>0.894726</v>
      </c>
      <c r="I138" s="27">
        <v>17.4781</v>
      </c>
      <c r="J138" s="27">
        <v>13755.29</v>
      </c>
      <c r="K138" s="26">
        <v>0.876722</v>
      </c>
      <c r="L138" s="27">
        <v>14.9005</v>
      </c>
      <c r="M138" s="27">
        <v>8666.3</v>
      </c>
      <c r="N138" s="26">
        <v>0.872035</v>
      </c>
      <c r="O138" s="27">
        <v>26.5319</v>
      </c>
      <c r="P138" s="27">
        <v>15536.04</v>
      </c>
      <c r="Q138" s="26">
        <v>0.627526</v>
      </c>
      <c r="R138" s="27">
        <v>0.570789</v>
      </c>
      <c r="S138" s="27">
        <v>780.895</v>
      </c>
      <c r="T138" s="26">
        <v>0</v>
      </c>
      <c r="U138" s="27">
        <v>0</v>
      </c>
      <c r="V138" s="27">
        <v>0</v>
      </c>
      <c r="W138" s="26">
        <v>0.988857</v>
      </c>
      <c r="X138" s="27">
        <v>0.637519</v>
      </c>
      <c r="Y138" s="27">
        <v>675.729</v>
      </c>
      <c r="Z138" s="26">
        <v>0.822766</v>
      </c>
      <c r="AA138" s="27">
        <v>3.63447</v>
      </c>
      <c r="AB138" s="27">
        <v>2905.93</v>
      </c>
      <c r="AC138" s="26">
        <v>0</v>
      </c>
      <c r="AD138" s="27">
        <v>0</v>
      </c>
      <c r="AE138" s="27">
        <v>0</v>
      </c>
      <c r="AF138" s="26">
        <v>0.831348</v>
      </c>
      <c r="AG138" s="27">
        <v>0.00528838</v>
      </c>
      <c r="AH138" s="27">
        <v>1315.63</v>
      </c>
      <c r="AI138" s="26">
        <v>0.887957</v>
      </c>
      <c r="AJ138" s="27">
        <v>0.957688</v>
      </c>
      <c r="AK138" s="27">
        <v>1233.39</v>
      </c>
      <c r="AL138" s="26">
        <v>0.839937</v>
      </c>
      <c r="AM138" s="27">
        <v>23.8201</v>
      </c>
      <c r="AN138" s="27">
        <v>19475.59</v>
      </c>
      <c r="AO138" s="26">
        <v>0.850559</v>
      </c>
      <c r="AP138" s="27">
        <v>31.5426</v>
      </c>
      <c r="AQ138" s="27">
        <v>23142.1</v>
      </c>
      <c r="AR138" s="26">
        <v>0.956009</v>
      </c>
      <c r="AS138" s="27">
        <v>266.343</v>
      </c>
      <c r="AT138" s="27">
        <v>509815.94</v>
      </c>
    </row>
    <row r="139" spans="1:4" ht="17.25">
      <c r="A139" s="25">
        <v>9.30555555555556E-2</v>
      </c>
      <c r="B139" s="26">
        <v>0.866183</v>
      </c>
      <c r="C139" s="27">
        <v>0.241743</v>
      </c>
      <c r="D139" s="27">
        <v>13090.7</v>
      </c>
      <c r="E139" s="26">
        <v>0.619563</v>
      </c>
      <c r="F139" s="27">
        <v>0.0395559</v>
      </c>
      <c r="G139" s="27">
        <v>18896.8</v>
      </c>
      <c r="H139" s="26">
        <v>0.894567</v>
      </c>
      <c r="I139" s="27">
        <v>17.5557</v>
      </c>
      <c r="J139" s="27">
        <v>13755.58</v>
      </c>
      <c r="K139" s="26">
        <v>0.877001</v>
      </c>
      <c r="L139" s="27">
        <v>15.0005</v>
      </c>
      <c r="M139" s="27">
        <v>8666.55</v>
      </c>
      <c r="N139" s="26">
        <v>0.871718</v>
      </c>
      <c r="O139" s="27">
        <v>26.6078</v>
      </c>
      <c r="P139" s="27">
        <v>15536.48</v>
      </c>
      <c r="Q139" s="26">
        <v>0.628953</v>
      </c>
      <c r="R139" s="27">
        <v>0.574485</v>
      </c>
      <c r="S139" s="27">
        <v>780.905</v>
      </c>
      <c r="T139" s="26">
        <v>0</v>
      </c>
      <c r="U139" s="27">
        <v>0</v>
      </c>
      <c r="V139" s="27">
        <v>0</v>
      </c>
      <c r="W139" s="26">
        <v>0.988913</v>
      </c>
      <c r="X139" s="27">
        <v>0.638781</v>
      </c>
      <c r="Y139" s="27">
        <v>675.74</v>
      </c>
      <c r="Z139" s="26">
        <v>0.806868</v>
      </c>
      <c r="AA139" s="27">
        <v>3.39374</v>
      </c>
      <c r="AB139" s="27">
        <v>2905.99</v>
      </c>
      <c r="AC139" s="26">
        <v>0</v>
      </c>
      <c r="AD139" s="27">
        <v>0</v>
      </c>
      <c r="AE139" s="27">
        <v>0</v>
      </c>
      <c r="AF139" s="26">
        <v>0</v>
      </c>
      <c r="AG139" s="27">
        <v>0</v>
      </c>
      <c r="AH139" s="27">
        <v>1315.63</v>
      </c>
      <c r="AI139" s="26">
        <v>0.887388</v>
      </c>
      <c r="AJ139" s="27">
        <v>0.954129</v>
      </c>
      <c r="AK139" s="27">
        <v>1233.4</v>
      </c>
      <c r="AL139" s="26">
        <v>0.843763</v>
      </c>
      <c r="AM139" s="27">
        <v>24.3959</v>
      </c>
      <c r="AN139" s="27">
        <v>19476</v>
      </c>
      <c r="AO139" s="26">
        <v>0.855447</v>
      </c>
      <c r="AP139" s="27">
        <v>32.5923</v>
      </c>
      <c r="AQ139" s="27">
        <v>23142.65</v>
      </c>
      <c r="AR139" s="26">
        <v>0.955323</v>
      </c>
      <c r="AS139" s="27">
        <v>267.347</v>
      </c>
      <c r="AT139" s="27">
        <v>509820.41</v>
      </c>
    </row>
    <row r="140" spans="1:4" ht="17.25">
      <c r="A140" s="25">
        <v>9.375E-2</v>
      </c>
      <c r="B140" s="26">
        <v>0.866125</v>
      </c>
      <c r="C140" s="27">
        <v>0.241114</v>
      </c>
      <c r="D140" s="27">
        <v>13090.7</v>
      </c>
      <c r="E140" s="26">
        <v>0.619161</v>
      </c>
      <c r="F140" s="27">
        <v>0.039267</v>
      </c>
      <c r="G140" s="27">
        <v>18896.8</v>
      </c>
      <c r="H140" s="26">
        <v>0.894926</v>
      </c>
      <c r="I140" s="27">
        <v>17.5528</v>
      </c>
      <c r="J140" s="27">
        <v>13755.87</v>
      </c>
      <c r="K140" s="26">
        <v>0.875678</v>
      </c>
      <c r="L140" s="27">
        <v>14.8087</v>
      </c>
      <c r="M140" s="27">
        <v>8666.79</v>
      </c>
      <c r="N140" s="26">
        <v>0.871582</v>
      </c>
      <c r="O140" s="27">
        <v>26.4418</v>
      </c>
      <c r="P140" s="27">
        <v>15536.93</v>
      </c>
      <c r="Q140" s="26">
        <v>0.629799</v>
      </c>
      <c r="R140" s="27">
        <v>0.57464</v>
      </c>
      <c r="S140" s="27">
        <v>780.914</v>
      </c>
      <c r="T140" s="26">
        <v>0</v>
      </c>
      <c r="U140" s="27">
        <v>0</v>
      </c>
      <c r="V140" s="27">
        <v>0</v>
      </c>
      <c r="W140" s="26">
        <v>0.988807</v>
      </c>
      <c r="X140" s="27">
        <v>0.637314</v>
      </c>
      <c r="Y140" s="27">
        <v>675.75</v>
      </c>
      <c r="Z140" s="26">
        <v>0.801165</v>
      </c>
      <c r="AA140" s="27">
        <v>3.29647</v>
      </c>
      <c r="AB140" s="27">
        <v>2906.04</v>
      </c>
      <c r="AC140" s="26">
        <v>0</v>
      </c>
      <c r="AD140" s="27">
        <v>0</v>
      </c>
      <c r="AE140" s="27">
        <v>0</v>
      </c>
      <c r="AF140" s="26">
        <v>0</v>
      </c>
      <c r="AG140" s="27">
        <v>0</v>
      </c>
      <c r="AH140" s="27">
        <v>1315.63</v>
      </c>
      <c r="AI140" s="26">
        <v>0.888098</v>
      </c>
      <c r="AJ140" s="27">
        <v>0.959652</v>
      </c>
      <c r="AK140" s="27">
        <v>1233.42</v>
      </c>
      <c r="AL140" s="26">
        <v>0.84437</v>
      </c>
      <c r="AM140" s="27">
        <v>24.4374</v>
      </c>
      <c r="AN140" s="27">
        <v>19476.4</v>
      </c>
      <c r="AO140" s="26">
        <v>0.855907</v>
      </c>
      <c r="AP140" s="27">
        <v>32.6231</v>
      </c>
      <c r="AQ140" s="27">
        <v>23143.18</v>
      </c>
      <c r="AR140" s="26">
        <v>0.949886</v>
      </c>
      <c r="AS140" s="27">
        <v>278.527</v>
      </c>
      <c r="AT140" s="27">
        <v>509825.03</v>
      </c>
    </row>
    <row r="141" spans="1:4" ht="17.25">
      <c r="A141" s="25">
        <v>9.44444444444444E-2</v>
      </c>
      <c r="B141" s="26">
        <v>0.866267</v>
      </c>
      <c r="C141" s="27">
        <v>0.240864</v>
      </c>
      <c r="D141" s="27">
        <v>13090.7</v>
      </c>
      <c r="E141" s="26">
        <v>0.618658</v>
      </c>
      <c r="F141" s="27">
        <v>0.0393135</v>
      </c>
      <c r="G141" s="27">
        <v>18896.8</v>
      </c>
      <c r="H141" s="26">
        <v>0.892318</v>
      </c>
      <c r="I141" s="27">
        <v>17.0267</v>
      </c>
      <c r="J141" s="27">
        <v>13756.16</v>
      </c>
      <c r="K141" s="26">
        <v>0.872536</v>
      </c>
      <c r="L141" s="27">
        <v>14.4322</v>
      </c>
      <c r="M141" s="27">
        <v>8667.04</v>
      </c>
      <c r="N141" s="26">
        <v>0.865848</v>
      </c>
      <c r="O141" s="27">
        <v>25.3491</v>
      </c>
      <c r="P141" s="27">
        <v>15537.34</v>
      </c>
      <c r="Q141" s="26">
        <v>0.628757</v>
      </c>
      <c r="R141" s="27">
        <v>0.57183</v>
      </c>
      <c r="S141" s="27">
        <v>780.924</v>
      </c>
      <c r="T141" s="26">
        <v>0</v>
      </c>
      <c r="U141" s="27">
        <v>0</v>
      </c>
      <c r="V141" s="27">
        <v>0</v>
      </c>
      <c r="W141" s="26">
        <v>0.988832</v>
      </c>
      <c r="X141" s="27">
        <v>0.636496</v>
      </c>
      <c r="Y141" s="27">
        <v>675.761</v>
      </c>
      <c r="Z141" s="26">
        <v>0.792625</v>
      </c>
      <c r="AA141" s="27">
        <v>3.17191</v>
      </c>
      <c r="AB141" s="27">
        <v>2906.1</v>
      </c>
      <c r="AC141" s="26">
        <v>0</v>
      </c>
      <c r="AD141" s="27">
        <v>0</v>
      </c>
      <c r="AE141" s="27">
        <v>0</v>
      </c>
      <c r="AF141" s="26">
        <v>0.818328</v>
      </c>
      <c r="AG141" s="27">
        <v>0.00523729</v>
      </c>
      <c r="AH141" s="27">
        <v>1315.63</v>
      </c>
      <c r="AI141" s="26">
        <v>0.887954</v>
      </c>
      <c r="AJ141" s="27">
        <v>0.957126</v>
      </c>
      <c r="AK141" s="27">
        <v>1233.43</v>
      </c>
      <c r="AL141" s="26">
        <v>0.833369</v>
      </c>
      <c r="AM141" s="27">
        <v>22.9446</v>
      </c>
      <c r="AN141" s="27">
        <v>19476.79</v>
      </c>
      <c r="AO141" s="26">
        <v>0.848371</v>
      </c>
      <c r="AP141" s="27">
        <v>31.099</v>
      </c>
      <c r="AQ141" s="27">
        <v>23143.72</v>
      </c>
      <c r="AR141" s="26">
        <v>0.94965</v>
      </c>
      <c r="AS141" s="27">
        <v>273.974</v>
      </c>
      <c r="AT141" s="27">
        <v>509829.5</v>
      </c>
    </row>
    <row r="142" spans="1:4" ht="17.25">
      <c r="A142" s="25">
        <v>9.5138888888888898E-2</v>
      </c>
      <c r="B142" s="26">
        <v>0.866323</v>
      </c>
      <c r="C142" s="27">
        <v>0.240015</v>
      </c>
      <c r="D142" s="27">
        <v>13090.71</v>
      </c>
      <c r="E142" s="26">
        <v>0.618399</v>
      </c>
      <c r="F142" s="27">
        <v>0.039043</v>
      </c>
      <c r="G142" s="27">
        <v>18896.8</v>
      </c>
      <c r="H142" s="26">
        <v>0.891238</v>
      </c>
      <c r="I142" s="27">
        <v>16.7611</v>
      </c>
      <c r="J142" s="27">
        <v>13756.44</v>
      </c>
      <c r="K142" s="26">
        <v>0.871093</v>
      </c>
      <c r="L142" s="27">
        <v>14.2504</v>
      </c>
      <c r="M142" s="27">
        <v>8667.28</v>
      </c>
      <c r="N142" s="26">
        <v>0.864934</v>
      </c>
      <c r="O142" s="27">
        <v>24.9979</v>
      </c>
      <c r="P142" s="27">
        <v>15537.78</v>
      </c>
      <c r="Q142" s="26">
        <v>0.630466</v>
      </c>
      <c r="R142" s="27">
        <v>0.572625</v>
      </c>
      <c r="S142" s="27">
        <v>780.933</v>
      </c>
      <c r="T142" s="26">
        <v>0</v>
      </c>
      <c r="U142" s="27">
        <v>0</v>
      </c>
      <c r="V142" s="27">
        <v>0</v>
      </c>
      <c r="W142" s="26">
        <v>0.988682</v>
      </c>
      <c r="X142" s="27">
        <v>0.634622</v>
      </c>
      <c r="Y142" s="27">
        <v>675.772</v>
      </c>
      <c r="Z142" s="26">
        <v>0.793429</v>
      </c>
      <c r="AA142" s="27">
        <v>3.15619</v>
      </c>
      <c r="AB142" s="27">
        <v>2906.15</v>
      </c>
      <c r="AC142" s="26">
        <v>0</v>
      </c>
      <c r="AD142" s="27">
        <v>0</v>
      </c>
      <c r="AE142" s="27">
        <v>0</v>
      </c>
      <c r="AF142" s="26">
        <v>0</v>
      </c>
      <c r="AG142" s="27">
        <v>0</v>
      </c>
      <c r="AH142" s="27">
        <v>1315.63</v>
      </c>
      <c r="AI142" s="26">
        <v>0.888657</v>
      </c>
      <c r="AJ142" s="27">
        <v>0.954536</v>
      </c>
      <c r="AK142" s="27">
        <v>1233.45</v>
      </c>
      <c r="AL142" s="26">
        <v>0.835446</v>
      </c>
      <c r="AM142" s="27">
        <v>23.0631</v>
      </c>
      <c r="AN142" s="27">
        <v>19477.18</v>
      </c>
      <c r="AO142" s="26">
        <v>0.848397</v>
      </c>
      <c r="AP142" s="27">
        <v>30.9088</v>
      </c>
      <c r="AQ142" s="27">
        <v>23144.23</v>
      </c>
      <c r="AR142" s="26">
        <v>0.949563</v>
      </c>
      <c r="AS142" s="27">
        <v>276.274</v>
      </c>
      <c r="AT142" s="27">
        <v>509834.22</v>
      </c>
    </row>
    <row r="143" spans="1:4" ht="17.25">
      <c r="A143" s="25">
        <v>9.5833333333333298E-2</v>
      </c>
      <c r="B143" s="26">
        <v>0.866555</v>
      </c>
      <c r="C143" s="27">
        <v>0.241347</v>
      </c>
      <c r="D143" s="27">
        <v>13090.71</v>
      </c>
      <c r="E143" s="26">
        <v>0.619944</v>
      </c>
      <c r="F143" s="27">
        <v>0.0391991</v>
      </c>
      <c r="G143" s="27">
        <v>18896.8</v>
      </c>
      <c r="H143" s="26">
        <v>0.888619</v>
      </c>
      <c r="I143" s="27">
        <v>16.484</v>
      </c>
      <c r="J143" s="27">
        <v>13756.72</v>
      </c>
      <c r="K143" s="26">
        <v>0.868473</v>
      </c>
      <c r="L143" s="27">
        <v>14.0861</v>
      </c>
      <c r="M143" s="27">
        <v>8667.51</v>
      </c>
      <c r="N143" s="26">
        <v>0.860599</v>
      </c>
      <c r="O143" s="27">
        <v>24.5875</v>
      </c>
      <c r="P143" s="27">
        <v>15538.18</v>
      </c>
      <c r="Q143" s="26">
        <v>0.628608</v>
      </c>
      <c r="R143" s="27">
        <v>0.572616</v>
      </c>
      <c r="S143" s="27">
        <v>780.943</v>
      </c>
      <c r="T143" s="26">
        <v>0</v>
      </c>
      <c r="U143" s="27">
        <v>0</v>
      </c>
      <c r="V143" s="27">
        <v>0</v>
      </c>
      <c r="W143" s="26">
        <v>0.98886</v>
      </c>
      <c r="X143" s="27">
        <v>0.636712</v>
      </c>
      <c r="Y143" s="27">
        <v>675.782</v>
      </c>
      <c r="Z143" s="26">
        <v>0.789516</v>
      </c>
      <c r="AA143" s="27">
        <v>3.13953</v>
      </c>
      <c r="AB143" s="27">
        <v>2906.2</v>
      </c>
      <c r="AC143" s="26">
        <v>0</v>
      </c>
      <c r="AD143" s="27">
        <v>0</v>
      </c>
      <c r="AE143" s="27">
        <v>0</v>
      </c>
      <c r="AF143" s="26">
        <v>0.819089</v>
      </c>
      <c r="AG143" s="27">
        <v>0.00520271</v>
      </c>
      <c r="AH143" s="27">
        <v>1315.63</v>
      </c>
      <c r="AI143" s="26">
        <v>0.86538</v>
      </c>
      <c r="AJ143" s="27">
        <v>6.77486</v>
      </c>
      <c r="AK143" s="27">
        <v>1233.51</v>
      </c>
      <c r="AL143" s="26">
        <v>0.836055</v>
      </c>
      <c r="AM143" s="27">
        <v>23.3058</v>
      </c>
      <c r="AN143" s="27">
        <v>19477.56</v>
      </c>
      <c r="AO143" s="26">
        <v>0.843862</v>
      </c>
      <c r="AP143" s="27">
        <v>30.3732</v>
      </c>
      <c r="AQ143" s="27">
        <v>23144.74</v>
      </c>
      <c r="AR143" s="26">
        <v>0.953241</v>
      </c>
      <c r="AS143" s="27">
        <v>265.271</v>
      </c>
      <c r="AT143" s="27">
        <v>509838.59</v>
      </c>
    </row>
    <row r="144" spans="1:4" ht="17.25">
      <c r="A144" s="25">
        <v>9.6527777777777796E-2</v>
      </c>
      <c r="B144" s="26">
        <v>0.866153</v>
      </c>
      <c r="C144" s="27">
        <v>0.240292</v>
      </c>
      <c r="D144" s="27">
        <v>13090.71</v>
      </c>
      <c r="E144" s="26">
        <v>0.620591</v>
      </c>
      <c r="F144" s="27">
        <v>0.039281</v>
      </c>
      <c r="G144" s="27">
        <v>18896.8</v>
      </c>
      <c r="H144" s="26">
        <v>0.888562</v>
      </c>
      <c r="I144" s="27">
        <v>16.4788</v>
      </c>
      <c r="J144" s="27">
        <v>13756.99</v>
      </c>
      <c r="K144" s="26">
        <v>0.869442</v>
      </c>
      <c r="L144" s="27">
        <v>14.1893</v>
      </c>
      <c r="M144" s="27">
        <v>8667.75</v>
      </c>
      <c r="N144" s="26">
        <v>0.861599</v>
      </c>
      <c r="O144" s="27">
        <v>24.6332</v>
      </c>
      <c r="P144" s="27">
        <v>15538.58</v>
      </c>
      <c r="Q144" s="26">
        <v>0.630379</v>
      </c>
      <c r="R144" s="27">
        <v>0.574441</v>
      </c>
      <c r="S144" s="27">
        <v>780.952</v>
      </c>
      <c r="T144" s="26">
        <v>0</v>
      </c>
      <c r="U144" s="27">
        <v>0</v>
      </c>
      <c r="V144" s="27">
        <v>0</v>
      </c>
      <c r="W144" s="26">
        <v>0.988767</v>
      </c>
      <c r="X144" s="27">
        <v>0.635661</v>
      </c>
      <c r="Y144" s="27">
        <v>675.793</v>
      </c>
      <c r="Z144" s="26">
        <v>0.788937</v>
      </c>
      <c r="AA144" s="27">
        <v>3.11968</v>
      </c>
      <c r="AB144" s="27">
        <v>2906.26</v>
      </c>
      <c r="AC144" s="26">
        <v>0</v>
      </c>
      <c r="AD144" s="27">
        <v>0</v>
      </c>
      <c r="AE144" s="27">
        <v>0</v>
      </c>
      <c r="AF144" s="26">
        <v>0.810881</v>
      </c>
      <c r="AG144" s="27">
        <v>0.00515889</v>
      </c>
      <c r="AH144" s="27">
        <v>1315.63</v>
      </c>
      <c r="AI144" s="26">
        <v>0.868923</v>
      </c>
      <c r="AJ144" s="27">
        <v>6.89333</v>
      </c>
      <c r="AK144" s="27">
        <v>1233.63</v>
      </c>
      <c r="AL144" s="26">
        <v>0.834372</v>
      </c>
      <c r="AM144" s="27">
        <v>23.036</v>
      </c>
      <c r="AN144" s="27">
        <v>19477.95</v>
      </c>
      <c r="AO144" s="26">
        <v>0.843483</v>
      </c>
      <c r="AP144" s="27">
        <v>30.1618</v>
      </c>
      <c r="AQ144" s="27">
        <v>23145.23</v>
      </c>
      <c r="AR144" s="26">
        <v>0.953424</v>
      </c>
      <c r="AS144" s="27">
        <v>266.341</v>
      </c>
      <c r="AT144" s="27">
        <v>509843.06</v>
      </c>
    </row>
    <row r="145" spans="1:4" ht="17.25">
      <c r="A145" s="25">
        <v>9.7222222222222196E-2</v>
      </c>
      <c r="B145" s="26">
        <v>0.865915</v>
      </c>
      <c r="C145" s="27">
        <v>0.241304</v>
      </c>
      <c r="D145" s="27">
        <v>13090.72</v>
      </c>
      <c r="E145" s="26">
        <v>0.619437</v>
      </c>
      <c r="F145" s="27">
        <v>0.0392028</v>
      </c>
      <c r="G145" s="27">
        <v>18896.8</v>
      </c>
      <c r="H145" s="26">
        <v>0.889412</v>
      </c>
      <c r="I145" s="27">
        <v>16.6118</v>
      </c>
      <c r="J145" s="27">
        <v>13757.27</v>
      </c>
      <c r="K145" s="26">
        <v>-0.99285</v>
      </c>
      <c r="L145" s="27">
        <v>15.1824</v>
      </c>
      <c r="M145" s="27">
        <v>8668.05</v>
      </c>
      <c r="N145" s="26">
        <v>0.861982</v>
      </c>
      <c r="O145" s="27">
        <v>24.7363</v>
      </c>
      <c r="P145" s="27">
        <v>15539.01</v>
      </c>
      <c r="Q145" s="26">
        <v>0.630283</v>
      </c>
      <c r="R145" s="27">
        <v>0.57523</v>
      </c>
      <c r="S145" s="27">
        <v>780.962</v>
      </c>
      <c r="T145" s="26">
        <v>0</v>
      </c>
      <c r="U145" s="27">
        <v>0</v>
      </c>
      <c r="V145" s="27">
        <v>0</v>
      </c>
      <c r="W145" s="26">
        <v>0.988903</v>
      </c>
      <c r="X145" s="27">
        <v>0.636973</v>
      </c>
      <c r="Y145" s="27">
        <v>675.803</v>
      </c>
      <c r="Z145" s="26">
        <v>0.788314</v>
      </c>
      <c r="AA145" s="27">
        <v>3.11643</v>
      </c>
      <c r="AB145" s="27">
        <v>2906.31</v>
      </c>
      <c r="AC145" s="26">
        <v>0</v>
      </c>
      <c r="AD145" s="27">
        <v>0</v>
      </c>
      <c r="AE145" s="27">
        <v>0</v>
      </c>
      <c r="AF145" s="26">
        <v>0</v>
      </c>
      <c r="AG145" s="27">
        <v>0</v>
      </c>
      <c r="AH145" s="27">
        <v>1315.63</v>
      </c>
      <c r="AI145" s="26">
        <v>0.871534</v>
      </c>
      <c r="AJ145" s="27">
        <v>7.00611</v>
      </c>
      <c r="AK145" s="27">
        <v>1233.74</v>
      </c>
      <c r="AL145" s="26">
        <v>0.831263</v>
      </c>
      <c r="AM145" s="27">
        <v>22.6589</v>
      </c>
      <c r="AN145" s="27">
        <v>19478.33</v>
      </c>
      <c r="AO145" s="26">
        <v>0.848014</v>
      </c>
      <c r="AP145" s="27">
        <v>31.0222</v>
      </c>
      <c r="AQ145" s="27">
        <v>23145.74</v>
      </c>
      <c r="AR145" s="26">
        <v>0.96132</v>
      </c>
      <c r="AS145" s="27">
        <v>269.51</v>
      </c>
      <c r="AT145" s="27">
        <v>509847.72</v>
      </c>
    </row>
    <row r="146" spans="1:4" ht="17.25">
      <c r="A146" s="25">
        <v>9.7916666666666693E-2</v>
      </c>
      <c r="B146" s="26">
        <v>0.865594</v>
      </c>
      <c r="C146" s="27">
        <v>0.241968</v>
      </c>
      <c r="D146" s="27">
        <v>13090.72</v>
      </c>
      <c r="E146" s="26">
        <v>0.619562</v>
      </c>
      <c r="F146" s="27">
        <v>0.0392863</v>
      </c>
      <c r="G146" s="27">
        <v>18896.8</v>
      </c>
      <c r="H146" s="26">
        <v>0.889637</v>
      </c>
      <c r="I146" s="27">
        <v>16.7258</v>
      </c>
      <c r="J146" s="27">
        <v>13757.55</v>
      </c>
      <c r="K146" s="26">
        <v>-0.992847</v>
      </c>
      <c r="L146" s="27">
        <v>15.2274</v>
      </c>
      <c r="M146" s="27">
        <v>8668.3</v>
      </c>
      <c r="N146" s="26">
        <v>0.862573</v>
      </c>
      <c r="O146" s="27">
        <v>24.9823</v>
      </c>
      <c r="P146" s="27">
        <v>15539.41</v>
      </c>
      <c r="Q146" s="26">
        <v>0.62878</v>
      </c>
      <c r="R146" s="27">
        <v>0.573984</v>
      </c>
      <c r="S146" s="27">
        <v>780.972</v>
      </c>
      <c r="T146" s="26">
        <v>0</v>
      </c>
      <c r="U146" s="27">
        <v>0</v>
      </c>
      <c r="V146" s="27">
        <v>0</v>
      </c>
      <c r="W146" s="26">
        <v>0.988984</v>
      </c>
      <c r="X146" s="27">
        <v>0.63872</v>
      </c>
      <c r="Y146" s="27">
        <v>675.814</v>
      </c>
      <c r="Z146" s="26">
        <v>0.784569</v>
      </c>
      <c r="AA146" s="27">
        <v>3.06591</v>
      </c>
      <c r="AB146" s="27">
        <v>2906.36</v>
      </c>
      <c r="AC146" s="26">
        <v>0</v>
      </c>
      <c r="AD146" s="27">
        <v>0</v>
      </c>
      <c r="AE146" s="27">
        <v>0</v>
      </c>
      <c r="AF146" s="26">
        <v>0.83335</v>
      </c>
      <c r="AG146" s="27">
        <v>0.00528414</v>
      </c>
      <c r="AH146" s="27">
        <v>1315.63</v>
      </c>
      <c r="AI146" s="26">
        <v>0.871343</v>
      </c>
      <c r="AJ146" s="27">
        <v>7.0254</v>
      </c>
      <c r="AK146" s="27">
        <v>1233.86</v>
      </c>
      <c r="AL146" s="26">
        <v>0.83484</v>
      </c>
      <c r="AM146" s="27">
        <v>23.1997</v>
      </c>
      <c r="AN146" s="27">
        <v>19478.71</v>
      </c>
      <c r="AO146" s="26">
        <v>0.849441</v>
      </c>
      <c r="AP146" s="27">
        <v>31.4523</v>
      </c>
      <c r="AQ146" s="27">
        <v>23146.26</v>
      </c>
      <c r="AR146" s="26">
        <v>0.962504</v>
      </c>
      <c r="AS146" s="27">
        <v>267.557</v>
      </c>
      <c r="AT146" s="27">
        <v>509852.03</v>
      </c>
    </row>
    <row r="147" spans="1:4" ht="17.25">
      <c r="A147" s="25">
        <v>9.8611111111111094E-2</v>
      </c>
      <c r="B147" s="26">
        <v>0.865893</v>
      </c>
      <c r="C147" s="27">
        <v>0.242278</v>
      </c>
      <c r="D147" s="27">
        <v>13090.73</v>
      </c>
      <c r="E147" s="26">
        <v>0.618788</v>
      </c>
      <c r="F147" s="27">
        <v>0.0394407</v>
      </c>
      <c r="G147" s="27">
        <v>18896.8</v>
      </c>
      <c r="H147" s="26">
        <v>0.889521</v>
      </c>
      <c r="I147" s="27">
        <v>16.7759</v>
      </c>
      <c r="J147" s="27">
        <v>13757.82</v>
      </c>
      <c r="K147" s="26">
        <v>-0.992844</v>
      </c>
      <c r="L147" s="27">
        <v>15.2316</v>
      </c>
      <c r="M147" s="27">
        <v>8668.56</v>
      </c>
      <c r="N147" s="26">
        <v>0.862461</v>
      </c>
      <c r="O147" s="27">
        <v>25.0626</v>
      </c>
      <c r="P147" s="27">
        <v>15539.84</v>
      </c>
      <c r="Q147" s="26">
        <v>0.627212</v>
      </c>
      <c r="R147" s="27">
        <v>0.571906</v>
      </c>
      <c r="S147" s="27">
        <v>780.981</v>
      </c>
      <c r="T147" s="26">
        <v>0</v>
      </c>
      <c r="U147" s="27">
        <v>0</v>
      </c>
      <c r="V147" s="27">
        <v>0</v>
      </c>
      <c r="W147" s="26">
        <v>0.988948</v>
      </c>
      <c r="X147" s="27">
        <v>0.638329</v>
      </c>
      <c r="Y147" s="27">
        <v>675.825</v>
      </c>
      <c r="Z147" s="26">
        <v>0.782007</v>
      </c>
      <c r="AA147" s="27">
        <v>3.05131</v>
      </c>
      <c r="AB147" s="27">
        <v>2906.41</v>
      </c>
      <c r="AC147" s="26">
        <v>0</v>
      </c>
      <c r="AD147" s="27">
        <v>0</v>
      </c>
      <c r="AE147" s="27">
        <v>0</v>
      </c>
      <c r="AF147" s="26">
        <v>0</v>
      </c>
      <c r="AG147" s="27">
        <v>0</v>
      </c>
      <c r="AH147" s="27">
        <v>1315.63</v>
      </c>
      <c r="AI147" s="26">
        <v>0.896508</v>
      </c>
      <c r="AJ147" s="27">
        <v>0.953055</v>
      </c>
      <c r="AK147" s="27">
        <v>1233.95</v>
      </c>
      <c r="AL147" s="26">
        <v>0.838992</v>
      </c>
      <c r="AM147" s="27">
        <v>23.8048</v>
      </c>
      <c r="AN147" s="27">
        <v>19479.11</v>
      </c>
      <c r="AO147" s="26">
        <v>0.844432</v>
      </c>
      <c r="AP147" s="27">
        <v>30.6517</v>
      </c>
      <c r="AQ147" s="27">
        <v>23146.79</v>
      </c>
      <c r="AR147" s="26">
        <v>0.96279</v>
      </c>
      <c r="AS147" s="27">
        <v>262.042</v>
      </c>
      <c r="AT147" s="27">
        <v>509856.66</v>
      </c>
    </row>
    <row r="148" spans="1:4" ht="17.25">
      <c r="A148" s="25">
        <v>9.9305555555555605E-2</v>
      </c>
      <c r="B148" s="26">
        <v>0.865886</v>
      </c>
      <c r="C148" s="27">
        <v>0.242994</v>
      </c>
      <c r="D148" s="27">
        <v>13090.73</v>
      </c>
      <c r="E148" s="26">
        <v>0.621718</v>
      </c>
      <c r="F148" s="27">
        <v>0.0395917</v>
      </c>
      <c r="G148" s="27">
        <v>18896.8</v>
      </c>
      <c r="H148" s="26">
        <v>0.890267</v>
      </c>
      <c r="I148" s="27">
        <v>16.9197</v>
      </c>
      <c r="J148" s="27">
        <v>13758.11</v>
      </c>
      <c r="K148" s="26">
        <v>-0.992835</v>
      </c>
      <c r="L148" s="27">
        <v>15.2604</v>
      </c>
      <c r="M148" s="27">
        <v>8668.81</v>
      </c>
      <c r="N148" s="26">
        <v>0.863181</v>
      </c>
      <c r="O148" s="27">
        <v>25.2101</v>
      </c>
      <c r="P148" s="27">
        <v>15540.26</v>
      </c>
      <c r="Q148" s="26">
        <v>0.627446</v>
      </c>
      <c r="R148" s="27">
        <v>0.573038</v>
      </c>
      <c r="S148" s="27">
        <v>780.991</v>
      </c>
      <c r="T148" s="26">
        <v>0</v>
      </c>
      <c r="U148" s="27">
        <v>0</v>
      </c>
      <c r="V148" s="27">
        <v>0</v>
      </c>
      <c r="W148" s="26">
        <v>0.989045</v>
      </c>
      <c r="X148" s="27">
        <v>0.640943</v>
      </c>
      <c r="Y148" s="27">
        <v>675.835</v>
      </c>
      <c r="Z148" s="26">
        <v>0.780301</v>
      </c>
      <c r="AA148" s="27">
        <v>3.04409</v>
      </c>
      <c r="AB148" s="27">
        <v>2906.46</v>
      </c>
      <c r="AC148" s="26">
        <v>0</v>
      </c>
      <c r="AD148" s="27">
        <v>0</v>
      </c>
      <c r="AE148" s="27">
        <v>0</v>
      </c>
      <c r="AF148" s="26">
        <v>0</v>
      </c>
      <c r="AG148" s="27">
        <v>0</v>
      </c>
      <c r="AH148" s="27">
        <v>1315.63</v>
      </c>
      <c r="AI148" s="26">
        <v>0.896893</v>
      </c>
      <c r="AJ148" s="27">
        <v>0.955346</v>
      </c>
      <c r="AK148" s="27">
        <v>1233.97</v>
      </c>
      <c r="AL148" s="26">
        <v>0.836191</v>
      </c>
      <c r="AM148" s="27">
        <v>23.5283</v>
      </c>
      <c r="AN148" s="27">
        <v>19479.5</v>
      </c>
      <c r="AO148" s="26">
        <v>0.843282</v>
      </c>
      <c r="AP148" s="27">
        <v>30.5342</v>
      </c>
      <c r="AQ148" s="27">
        <v>23147.3</v>
      </c>
      <c r="AR148" s="26">
        <v>0.962581</v>
      </c>
      <c r="AS148" s="27">
        <v>266.093</v>
      </c>
      <c r="AT148" s="27">
        <v>509861.03</v>
      </c>
    </row>
    <row r="149" spans="1:4" ht="17.25">
      <c r="A149" s="25">
        <v>0.1</v>
      </c>
      <c r="B149" s="26">
        <v>0.865881</v>
      </c>
      <c r="C149" s="27">
        <v>0.242344</v>
      </c>
      <c r="D149" s="27">
        <v>13090.74</v>
      </c>
      <c r="E149" s="26">
        <v>0.618535</v>
      </c>
      <c r="F149" s="27">
        <v>0.0394525</v>
      </c>
      <c r="G149" s="27">
        <v>18896.8</v>
      </c>
      <c r="H149" s="26">
        <v>0.891162</v>
      </c>
      <c r="I149" s="27">
        <v>17.0259</v>
      </c>
      <c r="J149" s="27">
        <v>13758.39</v>
      </c>
      <c r="K149" s="26">
        <v>-0.992839</v>
      </c>
      <c r="L149" s="27">
        <v>15.2252</v>
      </c>
      <c r="M149" s="27">
        <v>8669.06</v>
      </c>
      <c r="N149" s="26">
        <v>0.86431</v>
      </c>
      <c r="O149" s="27">
        <v>25.3687</v>
      </c>
      <c r="P149" s="27">
        <v>15540.68</v>
      </c>
      <c r="Q149" s="26">
        <v>0.628137</v>
      </c>
      <c r="R149" s="27">
        <v>0.573809</v>
      </c>
      <c r="S149" s="27">
        <v>781</v>
      </c>
      <c r="T149" s="26">
        <v>0</v>
      </c>
      <c r="U149" s="27">
        <v>0</v>
      </c>
      <c r="V149" s="27">
        <v>0</v>
      </c>
      <c r="W149" s="26">
        <v>0.989014</v>
      </c>
      <c r="X149" s="27">
        <v>0.639063</v>
      </c>
      <c r="Y149" s="27">
        <v>675.846</v>
      </c>
      <c r="Z149" s="26">
        <v>0.78048</v>
      </c>
      <c r="AA149" s="27">
        <v>3.03244</v>
      </c>
      <c r="AB149" s="27">
        <v>2906.51</v>
      </c>
      <c r="AC149" s="26">
        <v>0</v>
      </c>
      <c r="AD149" s="27">
        <v>0</v>
      </c>
      <c r="AE149" s="27">
        <v>0</v>
      </c>
      <c r="AF149" s="26">
        <v>0.822784</v>
      </c>
      <c r="AG149" s="27">
        <v>0.00533263</v>
      </c>
      <c r="AH149" s="27">
        <v>1315.63</v>
      </c>
      <c r="AI149" s="26">
        <v>0.896501</v>
      </c>
      <c r="AJ149" s="27">
        <v>0.950638</v>
      </c>
      <c r="AK149" s="27">
        <v>1233.98</v>
      </c>
      <c r="AL149" s="26">
        <v>0.833515</v>
      </c>
      <c r="AM149" s="27">
        <v>23.0786</v>
      </c>
      <c r="AN149" s="27">
        <v>19479.89</v>
      </c>
      <c r="AO149" s="26">
        <v>0.844601</v>
      </c>
      <c r="AP149" s="27">
        <v>30.5993</v>
      </c>
      <c r="AQ149" s="27">
        <v>23147.81</v>
      </c>
      <c r="AR149" s="26">
        <v>0.963084</v>
      </c>
      <c r="AS149" s="27">
        <v>262.544</v>
      </c>
      <c r="AT149" s="27">
        <v>509865.47</v>
      </c>
    </row>
    <row r="150" spans="1:4" ht="17.25">
      <c r="A150" s="25">
        <v>0.100694444444444</v>
      </c>
      <c r="B150" s="26">
        <v>0.865735</v>
      </c>
      <c r="C150" s="27">
        <v>0.24163</v>
      </c>
      <c r="D150" s="27">
        <v>13090.74</v>
      </c>
      <c r="E150" s="26">
        <v>0.618034</v>
      </c>
      <c r="F150" s="27">
        <v>0.0393546</v>
      </c>
      <c r="G150" s="27">
        <v>18896.8</v>
      </c>
      <c r="H150" s="26">
        <v>0.892155</v>
      </c>
      <c r="I150" s="27">
        <v>17.1043</v>
      </c>
      <c r="J150" s="27">
        <v>13758.67</v>
      </c>
      <c r="K150" s="26">
        <v>-0.992823</v>
      </c>
      <c r="L150" s="27">
        <v>15.1834</v>
      </c>
      <c r="M150" s="27">
        <v>8669.32</v>
      </c>
      <c r="N150" s="26">
        <v>0.865753</v>
      </c>
      <c r="O150" s="27">
        <v>25.4376</v>
      </c>
      <c r="P150" s="27">
        <v>15541.09</v>
      </c>
      <c r="Q150" s="26">
        <v>0.629599</v>
      </c>
      <c r="R150" s="27">
        <v>0.574799</v>
      </c>
      <c r="S150" s="27">
        <v>781.01</v>
      </c>
      <c r="T150" s="26">
        <v>0</v>
      </c>
      <c r="U150" s="27">
        <v>0</v>
      </c>
      <c r="V150" s="27">
        <v>0</v>
      </c>
      <c r="W150" s="26">
        <v>0.988886</v>
      </c>
      <c r="X150" s="27">
        <v>0.637477</v>
      </c>
      <c r="Y150" s="27">
        <v>675.857</v>
      </c>
      <c r="Z150" s="26">
        <v>0.782508</v>
      </c>
      <c r="AA150" s="27">
        <v>3.03778</v>
      </c>
      <c r="AB150" s="27">
        <v>2906.56</v>
      </c>
      <c r="AC150" s="26">
        <v>0</v>
      </c>
      <c r="AD150" s="27">
        <v>0</v>
      </c>
      <c r="AE150" s="27">
        <v>0</v>
      </c>
      <c r="AF150" s="26">
        <v>0</v>
      </c>
      <c r="AG150" s="27">
        <v>0</v>
      </c>
      <c r="AH150" s="27">
        <v>1315.63</v>
      </c>
      <c r="AI150" s="26">
        <v>0.896604</v>
      </c>
      <c r="AJ150" s="27">
        <v>0.945193</v>
      </c>
      <c r="AK150" s="27">
        <v>1234</v>
      </c>
      <c r="AL150" s="26">
        <v>0.841944</v>
      </c>
      <c r="AM150" s="27">
        <v>24.0838</v>
      </c>
      <c r="AN150" s="27">
        <v>19480.28</v>
      </c>
      <c r="AO150" s="26">
        <v>0.850907</v>
      </c>
      <c r="AP150" s="27">
        <v>31.5945</v>
      </c>
      <c r="AQ150" s="27">
        <v>23148.34</v>
      </c>
      <c r="AR150" s="26">
        <v>0.962778</v>
      </c>
      <c r="AS150" s="27">
        <v>266.937</v>
      </c>
      <c r="AT150" s="27">
        <v>509869.72</v>
      </c>
    </row>
    <row r="151" spans="1:4" ht="17.25">
      <c r="A151" s="25">
        <v>0.101388888888889</v>
      </c>
      <c r="B151" s="26">
        <v>0.865476</v>
      </c>
      <c r="C151" s="27">
        <v>0.242089</v>
      </c>
      <c r="D151" s="27">
        <v>13090.74</v>
      </c>
      <c r="E151" s="26">
        <v>0.620623</v>
      </c>
      <c r="F151" s="27">
        <v>0.0394178</v>
      </c>
      <c r="G151" s="27">
        <v>18896.8</v>
      </c>
      <c r="H151" s="26">
        <v>0.891836</v>
      </c>
      <c r="I151" s="27">
        <v>17.161</v>
      </c>
      <c r="J151" s="27">
        <v>13758.96</v>
      </c>
      <c r="K151" s="26">
        <v>-0.992825</v>
      </c>
      <c r="L151" s="27">
        <v>15.1935</v>
      </c>
      <c r="M151" s="27">
        <v>8669.61</v>
      </c>
      <c r="N151" s="26">
        <v>0.865057</v>
      </c>
      <c r="O151" s="27">
        <v>25.5384</v>
      </c>
      <c r="P151" s="27">
        <v>15541.53</v>
      </c>
      <c r="Q151" s="26">
        <v>0.628054</v>
      </c>
      <c r="R151" s="27">
        <v>0.573407</v>
      </c>
      <c r="S151" s="27">
        <v>781.019</v>
      </c>
      <c r="T151" s="26">
        <v>0</v>
      </c>
      <c r="U151" s="27">
        <v>0</v>
      </c>
      <c r="V151" s="27">
        <v>0</v>
      </c>
      <c r="W151" s="26">
        <v>0.988951</v>
      </c>
      <c r="X151" s="27">
        <v>0.637312</v>
      </c>
      <c r="Y151" s="27">
        <v>675.867</v>
      </c>
      <c r="Z151" s="26">
        <v>0.780769</v>
      </c>
      <c r="AA151" s="27">
        <v>3.03865</v>
      </c>
      <c r="AB151" s="27">
        <v>2906.61</v>
      </c>
      <c r="AC151" s="26">
        <v>0</v>
      </c>
      <c r="AD151" s="27">
        <v>0</v>
      </c>
      <c r="AE151" s="27">
        <v>0</v>
      </c>
      <c r="AF151" s="26">
        <v>0.808622</v>
      </c>
      <c r="AG151" s="27">
        <v>0.00534464</v>
      </c>
      <c r="AH151" s="27">
        <v>1315.63</v>
      </c>
      <c r="AI151" s="26">
        <v>0.895493</v>
      </c>
      <c r="AJ151" s="27">
        <v>0.948492</v>
      </c>
      <c r="AK151" s="27">
        <v>1234.02</v>
      </c>
      <c r="AL151" s="26">
        <v>0.841182</v>
      </c>
      <c r="AM151" s="27">
        <v>24.106</v>
      </c>
      <c r="AN151" s="27">
        <v>19480.68</v>
      </c>
      <c r="AO151" s="26">
        <v>0.849981</v>
      </c>
      <c r="AP151" s="27">
        <v>31.6452</v>
      </c>
      <c r="AQ151" s="27">
        <v>23148.86</v>
      </c>
      <c r="AR151" s="26">
        <v>0.962721</v>
      </c>
      <c r="AS151" s="27">
        <v>263.459</v>
      </c>
      <c r="AT151" s="27">
        <v>509874.31</v>
      </c>
    </row>
    <row r="152" spans="1:4" ht="17.25">
      <c r="A152" s="25">
        <v>0.102083333333333</v>
      </c>
      <c r="B152" s="26">
        <v>0.865563</v>
      </c>
      <c r="C152" s="27">
        <v>0.241556</v>
      </c>
      <c r="D152" s="27">
        <v>13090.75</v>
      </c>
      <c r="E152" s="26">
        <v>0.616911</v>
      </c>
      <c r="F152" s="27">
        <v>0.0393084</v>
      </c>
      <c r="G152" s="27">
        <v>18896.81</v>
      </c>
      <c r="H152" s="26">
        <v>0.892981</v>
      </c>
      <c r="I152" s="27">
        <v>17.2599</v>
      </c>
      <c r="J152" s="27">
        <v>13759.25</v>
      </c>
      <c r="K152" s="26">
        <v>-0.992818</v>
      </c>
      <c r="L152" s="27">
        <v>15.1516</v>
      </c>
      <c r="M152" s="27">
        <v>8669.86</v>
      </c>
      <c r="N152" s="26">
        <v>0.866656</v>
      </c>
      <c r="O152" s="27">
        <v>25.6644</v>
      </c>
      <c r="P152" s="27">
        <v>15541.94</v>
      </c>
      <c r="Q152" s="26">
        <v>0.628283</v>
      </c>
      <c r="R152" s="27">
        <v>0.572585</v>
      </c>
      <c r="S152" s="27">
        <v>781.029</v>
      </c>
      <c r="T152" s="26">
        <v>0</v>
      </c>
      <c r="U152" s="27">
        <v>0</v>
      </c>
      <c r="V152" s="27">
        <v>0</v>
      </c>
      <c r="W152" s="26">
        <v>0.988874</v>
      </c>
      <c r="X152" s="27">
        <v>0.635609</v>
      </c>
      <c r="Y152" s="27">
        <v>675.878</v>
      </c>
      <c r="Z152" s="26">
        <v>0.782334</v>
      </c>
      <c r="AA152" s="27">
        <v>3.04017</v>
      </c>
      <c r="AB152" s="27">
        <v>2906.66</v>
      </c>
      <c r="AC152" s="26">
        <v>0</v>
      </c>
      <c r="AD152" s="27">
        <v>0</v>
      </c>
      <c r="AE152" s="27">
        <v>0</v>
      </c>
      <c r="AF152" s="26">
        <v>0.823536</v>
      </c>
      <c r="AG152" s="27">
        <v>0.00521831</v>
      </c>
      <c r="AH152" s="27">
        <v>1315.63</v>
      </c>
      <c r="AI152" s="26">
        <v>0.895644</v>
      </c>
      <c r="AJ152" s="27">
        <v>0.944744</v>
      </c>
      <c r="AK152" s="27">
        <v>1234.03</v>
      </c>
      <c r="AL152" s="26">
        <v>0.83539</v>
      </c>
      <c r="AM152" s="27">
        <v>23.2469</v>
      </c>
      <c r="AN152" s="27">
        <v>19481.09</v>
      </c>
      <c r="AO152" s="26">
        <v>0.848862</v>
      </c>
      <c r="AP152" s="27">
        <v>31.2846</v>
      </c>
      <c r="AQ152" s="27">
        <v>23149.39</v>
      </c>
      <c r="AR152" s="26">
        <v>0.963342</v>
      </c>
      <c r="AS152" s="27">
        <v>261.8</v>
      </c>
      <c r="AT152" s="27">
        <v>509878.56</v>
      </c>
    </row>
    <row r="153" spans="1:4" ht="17.25">
      <c r="A153" s="25">
        <v>0.102777777777778</v>
      </c>
      <c r="B153" s="26">
        <v>0.865694</v>
      </c>
      <c r="C153" s="27">
        <v>0.242389</v>
      </c>
      <c r="D153" s="27">
        <v>13090.75</v>
      </c>
      <c r="E153" s="26">
        <v>0.619599</v>
      </c>
      <c r="F153" s="27">
        <v>0.039557</v>
      </c>
      <c r="G153" s="27">
        <v>18896.81</v>
      </c>
      <c r="H153" s="26">
        <v>0.893002</v>
      </c>
      <c r="I153" s="27">
        <v>17.3599</v>
      </c>
      <c r="J153" s="27">
        <v>13759.53</v>
      </c>
      <c r="K153" s="26">
        <v>-0.992838</v>
      </c>
      <c r="L153" s="27">
        <v>15.2049</v>
      </c>
      <c r="M153" s="27">
        <v>8670.12</v>
      </c>
      <c r="N153" s="26">
        <v>0.866452</v>
      </c>
      <c r="O153" s="27">
        <v>25.7786</v>
      </c>
      <c r="P153" s="27">
        <v>15542.39</v>
      </c>
      <c r="Q153" s="26">
        <v>0.625963</v>
      </c>
      <c r="R153" s="27">
        <v>0.570297</v>
      </c>
      <c r="S153" s="27">
        <v>781.038</v>
      </c>
      <c r="T153" s="26">
        <v>0</v>
      </c>
      <c r="U153" s="27">
        <v>0</v>
      </c>
      <c r="V153" s="27">
        <v>0</v>
      </c>
      <c r="W153" s="26">
        <v>0.989028</v>
      </c>
      <c r="X153" s="27">
        <v>0.637943</v>
      </c>
      <c r="Y153" s="27">
        <v>675.888</v>
      </c>
      <c r="Z153" s="26">
        <v>0.780816</v>
      </c>
      <c r="AA153" s="27">
        <v>3.03777</v>
      </c>
      <c r="AB153" s="27">
        <v>2906.71</v>
      </c>
      <c r="AC153" s="26">
        <v>0</v>
      </c>
      <c r="AD153" s="27">
        <v>0</v>
      </c>
      <c r="AE153" s="27">
        <v>0</v>
      </c>
      <c r="AF153" s="26">
        <v>0</v>
      </c>
      <c r="AG153" s="27">
        <v>0</v>
      </c>
      <c r="AH153" s="27">
        <v>1315.63</v>
      </c>
      <c r="AI153" s="26">
        <v>0.89498</v>
      </c>
      <c r="AJ153" s="27">
        <v>0.942855</v>
      </c>
      <c r="AK153" s="27">
        <v>1234.05</v>
      </c>
      <c r="AL153" s="26">
        <v>0.838602</v>
      </c>
      <c r="AM153" s="27">
        <v>23.7459</v>
      </c>
      <c r="AN153" s="27">
        <v>19481.47</v>
      </c>
      <c r="AO153" s="26">
        <v>0.848917</v>
      </c>
      <c r="AP153" s="27">
        <v>31.4433</v>
      </c>
      <c r="AQ153" s="27">
        <v>23149.91</v>
      </c>
      <c r="AR153" s="26">
        <v>0.964378</v>
      </c>
      <c r="AS153" s="27">
        <v>262.898</v>
      </c>
      <c r="AT153" s="27">
        <v>509883.09</v>
      </c>
    </row>
    <row r="154" spans="1:4" ht="17.25">
      <c r="A154" s="25">
        <v>0.10347222222222199</v>
      </c>
      <c r="B154" s="26">
        <v>0.865328</v>
      </c>
      <c r="C154" s="27">
        <v>0.241675</v>
      </c>
      <c r="D154" s="27">
        <v>13090.76</v>
      </c>
      <c r="E154" s="26">
        <v>0.617456</v>
      </c>
      <c r="F154" s="27">
        <v>0.0393514</v>
      </c>
      <c r="G154" s="27">
        <v>18896.81</v>
      </c>
      <c r="H154" s="26">
        <v>0.893853</v>
      </c>
      <c r="I154" s="27">
        <v>17.4675</v>
      </c>
      <c r="J154" s="27">
        <v>13759.82</v>
      </c>
      <c r="K154" s="26">
        <v>-0.992842</v>
      </c>
      <c r="L154" s="27">
        <v>15.155</v>
      </c>
      <c r="M154" s="27">
        <v>8670.37</v>
      </c>
      <c r="N154" s="26">
        <v>0.867795</v>
      </c>
      <c r="O154" s="27">
        <v>25.8988</v>
      </c>
      <c r="P154" s="27">
        <v>15542.82</v>
      </c>
      <c r="Q154" s="26">
        <v>0.62703</v>
      </c>
      <c r="R154" s="27">
        <v>0.570468</v>
      </c>
      <c r="S154" s="27">
        <v>781.048</v>
      </c>
      <c r="T154" s="26">
        <v>0</v>
      </c>
      <c r="U154" s="27">
        <v>0</v>
      </c>
      <c r="V154" s="27">
        <v>0</v>
      </c>
      <c r="W154" s="26">
        <v>0.98881</v>
      </c>
      <c r="X154" s="27">
        <v>0.636838</v>
      </c>
      <c r="Y154" s="27">
        <v>675.899</v>
      </c>
      <c r="Z154" s="26">
        <v>0.78354</v>
      </c>
      <c r="AA154" s="27">
        <v>3.04625</v>
      </c>
      <c r="AB154" s="27">
        <v>2906.76</v>
      </c>
      <c r="AC154" s="26">
        <v>0</v>
      </c>
      <c r="AD154" s="27">
        <v>0</v>
      </c>
      <c r="AE154" s="27">
        <v>0</v>
      </c>
      <c r="AF154" s="26">
        <v>0</v>
      </c>
      <c r="AG154" s="27">
        <v>0</v>
      </c>
      <c r="AH154" s="27">
        <v>1315.63</v>
      </c>
      <c r="AI154" s="26">
        <v>0.89555</v>
      </c>
      <c r="AJ154" s="27">
        <v>0.943368</v>
      </c>
      <c r="AK154" s="27">
        <v>1234.06</v>
      </c>
      <c r="AL154" s="26">
        <v>0.843513</v>
      </c>
      <c r="AM154" s="27">
        <v>24.336</v>
      </c>
      <c r="AN154" s="27">
        <v>19481.87</v>
      </c>
      <c r="AO154" s="26">
        <v>0.854886</v>
      </c>
      <c r="AP154" s="27">
        <v>32.4658</v>
      </c>
      <c r="AQ154" s="27">
        <v>23150.44</v>
      </c>
      <c r="AR154" s="26">
        <v>0.962912</v>
      </c>
      <c r="AS154" s="27">
        <v>266.007</v>
      </c>
      <c r="AT154" s="27">
        <v>509887.53</v>
      </c>
    </row>
    <row r="155" spans="1:4" ht="17.25">
      <c r="A155" s="25">
        <v>0.104166666666667</v>
      </c>
      <c r="B155" s="26">
        <v>0.865248</v>
      </c>
      <c r="C155" s="27">
        <v>0.241886</v>
      </c>
      <c r="D155" s="27">
        <v>13090.76</v>
      </c>
      <c r="E155" s="26">
        <v>0.617825</v>
      </c>
      <c r="F155" s="27">
        <v>0.0392227</v>
      </c>
      <c r="G155" s="27">
        <v>18896.81</v>
      </c>
      <c r="H155" s="26">
        <v>0.895078</v>
      </c>
      <c r="I155" s="27">
        <v>17.5914</v>
      </c>
      <c r="J155" s="27">
        <v>13760.12</v>
      </c>
      <c r="K155" s="26">
        <v>-0.992835</v>
      </c>
      <c r="L155" s="27">
        <v>15.1513</v>
      </c>
      <c r="M155" s="27">
        <v>8670.62</v>
      </c>
      <c r="N155" s="26">
        <v>0.8691</v>
      </c>
      <c r="O155" s="27">
        <v>26.0271</v>
      </c>
      <c r="P155" s="27">
        <v>15543.25</v>
      </c>
      <c r="Q155" s="26">
        <v>0.629199</v>
      </c>
      <c r="R155" s="27">
        <v>0.57404</v>
      </c>
      <c r="S155" s="27">
        <v>781.058</v>
      </c>
      <c r="T155" s="26">
        <v>0</v>
      </c>
      <c r="U155" s="27">
        <v>0</v>
      </c>
      <c r="V155" s="27">
        <v>0</v>
      </c>
      <c r="W155" s="26">
        <v>0.988863</v>
      </c>
      <c r="X155" s="27">
        <v>0.637129</v>
      </c>
      <c r="Y155" s="27">
        <v>675.91</v>
      </c>
      <c r="Z155" s="26">
        <v>0.783469</v>
      </c>
      <c r="AA155" s="27">
        <v>3.04279</v>
      </c>
      <c r="AB155" s="27">
        <v>2906.81</v>
      </c>
      <c r="AC155" s="26">
        <v>0</v>
      </c>
      <c r="AD155" s="27">
        <v>0</v>
      </c>
      <c r="AE155" s="27">
        <v>0</v>
      </c>
      <c r="AF155" s="26">
        <v>0</v>
      </c>
      <c r="AG155" s="27">
        <v>0</v>
      </c>
      <c r="AH155" s="27">
        <v>1315.63</v>
      </c>
      <c r="AI155" s="26">
        <v>0.887827</v>
      </c>
      <c r="AJ155" s="27">
        <v>0.957899</v>
      </c>
      <c r="AK155" s="27">
        <v>1234.08</v>
      </c>
      <c r="AL155" s="26">
        <v>0.844052</v>
      </c>
      <c r="AM155" s="27">
        <v>24.4063</v>
      </c>
      <c r="AN155" s="27">
        <v>19482.28</v>
      </c>
      <c r="AO155" s="26">
        <v>0.85562</v>
      </c>
      <c r="AP155" s="27">
        <v>32.5622</v>
      </c>
      <c r="AQ155" s="27">
        <v>23150.98</v>
      </c>
      <c r="AR155" s="26">
        <v>0.957787</v>
      </c>
      <c r="AS155" s="27">
        <v>278.517</v>
      </c>
      <c r="AT155" s="27">
        <v>509892.06</v>
      </c>
    </row>
    <row r="156" spans="1:4" ht="17.25">
      <c r="A156" s="25">
        <v>0.104861111111111</v>
      </c>
      <c r="B156" s="26">
        <v>0.865507</v>
      </c>
      <c r="C156" s="27">
        <v>0.241839</v>
      </c>
      <c r="D156" s="27">
        <v>13090.76</v>
      </c>
      <c r="E156" s="26">
        <v>0.617257</v>
      </c>
      <c r="F156" s="27">
        <v>0.039268</v>
      </c>
      <c r="G156" s="27">
        <v>18896.81</v>
      </c>
      <c r="H156" s="26">
        <v>0.891929</v>
      </c>
      <c r="I156" s="27">
        <v>17.1053</v>
      </c>
      <c r="J156" s="27">
        <v>13760.41</v>
      </c>
      <c r="K156" s="26">
        <v>-0.992834</v>
      </c>
      <c r="L156" s="27">
        <v>15.1507</v>
      </c>
      <c r="M156" s="27">
        <v>8670.87</v>
      </c>
      <c r="N156" s="26">
        <v>0.863348</v>
      </c>
      <c r="O156" s="27">
        <v>25.1303</v>
      </c>
      <c r="P156" s="27">
        <v>15543.68</v>
      </c>
      <c r="Q156" s="26">
        <v>0.626107</v>
      </c>
      <c r="R156" s="27">
        <v>0.568214</v>
      </c>
      <c r="S156" s="27">
        <v>781.067</v>
      </c>
      <c r="T156" s="26">
        <v>0</v>
      </c>
      <c r="U156" s="27">
        <v>0</v>
      </c>
      <c r="V156" s="27">
        <v>0</v>
      </c>
      <c r="W156" s="26">
        <v>0.9889</v>
      </c>
      <c r="X156" s="27">
        <v>0.637331</v>
      </c>
      <c r="Y156" s="27">
        <v>675.92</v>
      </c>
      <c r="Z156" s="26">
        <v>0.782399</v>
      </c>
      <c r="AA156" s="27">
        <v>3.04006</v>
      </c>
      <c r="AB156" s="27">
        <v>2906.87</v>
      </c>
      <c r="AC156" s="26">
        <v>0</v>
      </c>
      <c r="AD156" s="27">
        <v>0</v>
      </c>
      <c r="AE156" s="27">
        <v>0</v>
      </c>
      <c r="AF156" s="26">
        <v>0</v>
      </c>
      <c r="AG156" s="27">
        <v>0</v>
      </c>
      <c r="AH156" s="27">
        <v>1315.63</v>
      </c>
      <c r="AI156" s="26">
        <v>0.88741</v>
      </c>
      <c r="AJ156" s="27">
        <v>0.958663</v>
      </c>
      <c r="AK156" s="27">
        <v>1234.1</v>
      </c>
      <c r="AL156" s="26">
        <v>0.833203</v>
      </c>
      <c r="AM156" s="27">
        <v>22.9676</v>
      </c>
      <c r="AN156" s="27">
        <v>19482.67</v>
      </c>
      <c r="AO156" s="26">
        <v>0.848863</v>
      </c>
      <c r="AP156" s="27">
        <v>31.283</v>
      </c>
      <c r="AQ156" s="27">
        <v>23151.52</v>
      </c>
      <c r="AR156" s="26">
        <v>0.957665</v>
      </c>
      <c r="AS156" s="27">
        <v>273.734</v>
      </c>
      <c r="AT156" s="27">
        <v>509896.62</v>
      </c>
    </row>
    <row r="157" spans="1:4" ht="17.25">
      <c r="A157" s="25">
        <v>0.105555555555556</v>
      </c>
      <c r="B157" s="26">
        <v>0.86518</v>
      </c>
      <c r="C157" s="27">
        <v>0.242409</v>
      </c>
      <c r="D157" s="27">
        <v>13090.77</v>
      </c>
      <c r="E157" s="26">
        <v>0.616923</v>
      </c>
      <c r="F157" s="27">
        <v>0.0390832</v>
      </c>
      <c r="G157" s="27">
        <v>18896.81</v>
      </c>
      <c r="H157" s="26">
        <v>0.890465</v>
      </c>
      <c r="I157" s="27">
        <v>16.878</v>
      </c>
      <c r="J157" s="27">
        <v>13760.69</v>
      </c>
      <c r="K157" s="26">
        <v>-0.992829</v>
      </c>
      <c r="L157" s="27">
        <v>15.1466</v>
      </c>
      <c r="M157" s="27">
        <v>8671.13</v>
      </c>
      <c r="N157" s="26">
        <v>0.860435</v>
      </c>
      <c r="O157" s="27">
        <v>24.6531</v>
      </c>
      <c r="P157" s="27">
        <v>15544.09</v>
      </c>
      <c r="Q157" s="26">
        <v>0.626611</v>
      </c>
      <c r="R157" s="27">
        <v>0.569955</v>
      </c>
      <c r="S157" s="27">
        <v>781.077</v>
      </c>
      <c r="T157" s="26">
        <v>0</v>
      </c>
      <c r="U157" s="27">
        <v>0</v>
      </c>
      <c r="V157" s="27">
        <v>0</v>
      </c>
      <c r="W157" s="26">
        <v>0.988853</v>
      </c>
      <c r="X157" s="27">
        <v>0.637036</v>
      </c>
      <c r="Y157" s="27">
        <v>675.931</v>
      </c>
      <c r="Z157" s="26">
        <v>0.788012</v>
      </c>
      <c r="AA157" s="27">
        <v>3.01572</v>
      </c>
      <c r="AB157" s="27">
        <v>2906.92</v>
      </c>
      <c r="AC157" s="26">
        <v>0</v>
      </c>
      <c r="AD157" s="27">
        <v>0</v>
      </c>
      <c r="AE157" s="27">
        <v>0</v>
      </c>
      <c r="AF157" s="26">
        <v>0.853527</v>
      </c>
      <c r="AG157" s="27">
        <v>4.35705</v>
      </c>
      <c r="AH157" s="27">
        <v>1315.64</v>
      </c>
      <c r="AI157" s="26">
        <v>0.887263</v>
      </c>
      <c r="AJ157" s="27">
        <v>0.957486</v>
      </c>
      <c r="AK157" s="27">
        <v>1234.11</v>
      </c>
      <c r="AL157" s="26">
        <v>0.83725</v>
      </c>
      <c r="AM157" s="27">
        <v>23.5074</v>
      </c>
      <c r="AN157" s="27">
        <v>19483.06</v>
      </c>
      <c r="AO157" s="26">
        <v>0.845544</v>
      </c>
      <c r="AP157" s="27">
        <v>30.7575</v>
      </c>
      <c r="AQ157" s="27">
        <v>23152.03</v>
      </c>
      <c r="AR157" s="26">
        <v>0.956821</v>
      </c>
      <c r="AS157" s="27">
        <v>274.21</v>
      </c>
      <c r="AT157" s="27">
        <v>509901.12</v>
      </c>
    </row>
    <row r="158" spans="1:4" ht="17.25">
      <c r="A158" s="25">
        <v>0.10625</v>
      </c>
      <c r="B158" s="26">
        <v>0.866808</v>
      </c>
      <c r="C158" s="27">
        <v>0.244495</v>
      </c>
      <c r="D158" s="27">
        <v>13090.77</v>
      </c>
      <c r="E158" s="26">
        <v>0.617567</v>
      </c>
      <c r="F158" s="27">
        <v>0.0393819</v>
      </c>
      <c r="G158" s="27">
        <v>18896.81</v>
      </c>
      <c r="H158" s="26">
        <v>0.887333</v>
      </c>
      <c r="I158" s="27">
        <v>16.5715</v>
      </c>
      <c r="J158" s="27">
        <v>13760.97</v>
      </c>
      <c r="K158" s="26">
        <v>-0.988422</v>
      </c>
      <c r="L158" s="27">
        <v>6.89831</v>
      </c>
      <c r="M158" s="27">
        <v>8671.26</v>
      </c>
      <c r="N158" s="26">
        <v>0.85549</v>
      </c>
      <c r="O158" s="27">
        <v>24.1922</v>
      </c>
      <c r="P158" s="27">
        <v>15544.48</v>
      </c>
      <c r="Q158" s="26">
        <v>0.627259</v>
      </c>
      <c r="R158" s="27">
        <v>0.574294</v>
      </c>
      <c r="S158" s="27">
        <v>781.086</v>
      </c>
      <c r="T158" s="26">
        <v>0</v>
      </c>
      <c r="U158" s="27">
        <v>0</v>
      </c>
      <c r="V158" s="27">
        <v>0</v>
      </c>
      <c r="W158" s="26">
        <v>0.988959</v>
      </c>
      <c r="X158" s="27">
        <v>0.640551</v>
      </c>
      <c r="Y158" s="27">
        <v>675.942</v>
      </c>
      <c r="Z158" s="26">
        <v>0.784692</v>
      </c>
      <c r="AA158" s="27">
        <v>3.00932</v>
      </c>
      <c r="AB158" s="27">
        <v>2906.97</v>
      </c>
      <c r="AC158" s="26">
        <v>0</v>
      </c>
      <c r="AD158" s="27">
        <v>0</v>
      </c>
      <c r="AE158" s="27">
        <v>0</v>
      </c>
      <c r="AF158" s="26">
        <v>0.85229</v>
      </c>
      <c r="AG158" s="27">
        <v>4.63911</v>
      </c>
      <c r="AH158" s="27">
        <v>1315.72</v>
      </c>
      <c r="AI158" s="26">
        <v>0.886677</v>
      </c>
      <c r="AJ158" s="27">
        <v>0.959339</v>
      </c>
      <c r="AK158" s="27">
        <v>1234.13</v>
      </c>
      <c r="AL158" s="26">
        <v>0.834645</v>
      </c>
      <c r="AM158" s="27">
        <v>23.3867</v>
      </c>
      <c r="AN158" s="27">
        <v>19483.45</v>
      </c>
      <c r="AO158" s="26">
        <v>0.842418</v>
      </c>
      <c r="AP158" s="27">
        <v>30.5074</v>
      </c>
      <c r="AQ158" s="27">
        <v>23152.54</v>
      </c>
      <c r="AR158" s="26">
        <v>0.960639</v>
      </c>
      <c r="AS158" s="27">
        <v>254.825</v>
      </c>
      <c r="AT158" s="27">
        <v>509905.47</v>
      </c>
    </row>
    <row r="159" spans="1:4" ht="17.25">
      <c r="A159" s="25">
        <v>0.106944444444444</v>
      </c>
      <c r="B159" s="26">
        <v>0.866878</v>
      </c>
      <c r="C159" s="27">
        <v>0.243938</v>
      </c>
      <c r="D159" s="27">
        <v>13090.78</v>
      </c>
      <c r="E159" s="26">
        <v>0.616991</v>
      </c>
      <c r="F159" s="27">
        <v>0.039418</v>
      </c>
      <c r="G159" s="27">
        <v>18896.81</v>
      </c>
      <c r="H159" s="26">
        <v>0.887316</v>
      </c>
      <c r="I159" s="27">
        <v>16.4922</v>
      </c>
      <c r="J159" s="27">
        <v>13761.24</v>
      </c>
      <c r="K159" s="26">
        <v>-0.988425</v>
      </c>
      <c r="L159" s="27">
        <v>6.8843</v>
      </c>
      <c r="M159" s="27">
        <v>8671.38</v>
      </c>
      <c r="N159" s="26">
        <v>0.856462</v>
      </c>
      <c r="O159" s="27">
        <v>24.2212</v>
      </c>
      <c r="P159" s="27">
        <v>15544.9</v>
      </c>
      <c r="Q159" s="26">
        <v>0.628562</v>
      </c>
      <c r="R159" s="27">
        <v>0.575246</v>
      </c>
      <c r="S159" s="27">
        <v>781.096</v>
      </c>
      <c r="T159" s="26">
        <v>0</v>
      </c>
      <c r="U159" s="27">
        <v>0</v>
      </c>
      <c r="V159" s="27">
        <v>0</v>
      </c>
      <c r="W159" s="26">
        <v>0.988971</v>
      </c>
      <c r="X159" s="27">
        <v>0.639547</v>
      </c>
      <c r="Y159" s="27">
        <v>675.952</v>
      </c>
      <c r="Z159" s="26">
        <v>0.783691</v>
      </c>
      <c r="AA159" s="27">
        <v>2.99509</v>
      </c>
      <c r="AB159" s="27">
        <v>2907.02</v>
      </c>
      <c r="AC159" s="26">
        <v>0</v>
      </c>
      <c r="AD159" s="27">
        <v>0</v>
      </c>
      <c r="AE159" s="27">
        <v>0</v>
      </c>
      <c r="AF159" s="26">
        <v>0.83352</v>
      </c>
      <c r="AG159" s="27">
        <v>4.26999</v>
      </c>
      <c r="AH159" s="27">
        <v>1315.79</v>
      </c>
      <c r="AI159" s="26">
        <v>0.886954</v>
      </c>
      <c r="AJ159" s="27">
        <v>0.957523</v>
      </c>
      <c r="AK159" s="27">
        <v>1234.14</v>
      </c>
      <c r="AL159" s="26">
        <v>0.835087</v>
      </c>
      <c r="AM159" s="27">
        <v>23.3593</v>
      </c>
      <c r="AN159" s="27">
        <v>19483.84</v>
      </c>
      <c r="AO159" s="26">
        <v>0.841059</v>
      </c>
      <c r="AP159" s="27">
        <v>30.1357</v>
      </c>
      <c r="AQ159" s="27">
        <v>23153.05</v>
      </c>
      <c r="AR159" s="26">
        <v>0.96017</v>
      </c>
      <c r="AS159" s="27">
        <v>254.106</v>
      </c>
      <c r="AT159" s="27">
        <v>509909.84</v>
      </c>
    </row>
    <row r="160" spans="1:4" ht="17.25">
      <c r="A160" s="25">
        <v>0.10763888888888901</v>
      </c>
      <c r="B160" s="26">
        <v>0.86677</v>
      </c>
      <c r="C160" s="27">
        <v>0.243675</v>
      </c>
      <c r="D160" s="27">
        <v>13090.78</v>
      </c>
      <c r="E160" s="26">
        <v>0.617573</v>
      </c>
      <c r="F160" s="27">
        <v>0.0392879</v>
      </c>
      <c r="G160" s="27">
        <v>18896.81</v>
      </c>
      <c r="H160" s="26">
        <v>0.88821</v>
      </c>
      <c r="I160" s="27">
        <v>16.5972</v>
      </c>
      <c r="J160" s="27">
        <v>13761.52</v>
      </c>
      <c r="K160" s="26">
        <v>-0.988427</v>
      </c>
      <c r="L160" s="27">
        <v>6.87425</v>
      </c>
      <c r="M160" s="27">
        <v>8671.49</v>
      </c>
      <c r="N160" s="26">
        <v>0.85777</v>
      </c>
      <c r="O160" s="27">
        <v>24.3507</v>
      </c>
      <c r="P160" s="27">
        <v>15545.31</v>
      </c>
      <c r="Q160" s="26">
        <v>0.628168</v>
      </c>
      <c r="R160" s="27">
        <v>0.573783</v>
      </c>
      <c r="S160" s="27">
        <v>781.105</v>
      </c>
      <c r="T160" s="26">
        <v>0</v>
      </c>
      <c r="U160" s="27">
        <v>0</v>
      </c>
      <c r="V160" s="27">
        <v>0</v>
      </c>
      <c r="W160" s="26">
        <v>0.988936</v>
      </c>
      <c r="X160" s="27">
        <v>0.639529</v>
      </c>
      <c r="Y160" s="27">
        <v>675.963</v>
      </c>
      <c r="Z160" s="26">
        <v>0.777306</v>
      </c>
      <c r="AA160" s="27">
        <v>3.00788</v>
      </c>
      <c r="AB160" s="27">
        <v>2907.07</v>
      </c>
      <c r="AC160" s="26">
        <v>0</v>
      </c>
      <c r="AD160" s="27">
        <v>0</v>
      </c>
      <c r="AE160" s="27">
        <v>0</v>
      </c>
      <c r="AF160" s="26">
        <v>0</v>
      </c>
      <c r="AG160" s="27">
        <v>0</v>
      </c>
      <c r="AH160" s="27">
        <v>1315.8</v>
      </c>
      <c r="AI160" s="26">
        <v>0.886945</v>
      </c>
      <c r="AJ160" s="27">
        <v>0.957974</v>
      </c>
      <c r="AK160" s="27">
        <v>1234.16</v>
      </c>
      <c r="AL160" s="26">
        <v>0.828923</v>
      </c>
      <c r="AM160" s="27">
        <v>22.6316</v>
      </c>
      <c r="AN160" s="27">
        <v>19484.22</v>
      </c>
      <c r="AO160" s="26">
        <v>0.844425</v>
      </c>
      <c r="AP160" s="27">
        <v>30.7444</v>
      </c>
      <c r="AQ160" s="27">
        <v>23153.57</v>
      </c>
      <c r="AR160" s="26">
        <v>0.961109</v>
      </c>
      <c r="AS160" s="27">
        <v>249.75</v>
      </c>
      <c r="AT160" s="27">
        <v>509914.03</v>
      </c>
    </row>
    <row r="161" spans="1:4" ht="17.25">
      <c r="A161" s="25">
        <v>0.108333333333333</v>
      </c>
      <c r="B161" s="26">
        <v>0.865473</v>
      </c>
      <c r="C161" s="27">
        <v>0.243598</v>
      </c>
      <c r="D161" s="27">
        <v>13090.78</v>
      </c>
      <c r="E161" s="26">
        <v>0.619903</v>
      </c>
      <c r="F161" s="27">
        <v>0.0394581</v>
      </c>
      <c r="G161" s="27">
        <v>18896.81</v>
      </c>
      <c r="H161" s="26">
        <v>0.888359</v>
      </c>
      <c r="I161" s="27">
        <v>16.6643</v>
      </c>
      <c r="J161" s="27">
        <v>13761.8</v>
      </c>
      <c r="K161" s="26">
        <v>-0.992843</v>
      </c>
      <c r="L161" s="27">
        <v>15.2039</v>
      </c>
      <c r="M161" s="27">
        <v>8671.67</v>
      </c>
      <c r="N161" s="26">
        <v>0.858754</v>
      </c>
      <c r="O161" s="27">
        <v>24.5647</v>
      </c>
      <c r="P161" s="27">
        <v>15545.71</v>
      </c>
      <c r="Q161" s="26">
        <v>0.627096</v>
      </c>
      <c r="R161" s="27">
        <v>0.572218</v>
      </c>
      <c r="S161" s="27">
        <v>781.115</v>
      </c>
      <c r="T161" s="26">
        <v>0</v>
      </c>
      <c r="U161" s="27">
        <v>0</v>
      </c>
      <c r="V161" s="27">
        <v>0</v>
      </c>
      <c r="W161" s="26">
        <v>0.988887</v>
      </c>
      <c r="X161" s="27">
        <v>0.639035</v>
      </c>
      <c r="Y161" s="27">
        <v>675.974</v>
      </c>
      <c r="Z161" s="26">
        <v>0.777209</v>
      </c>
      <c r="AA161" s="27">
        <v>3.00596</v>
      </c>
      <c r="AB161" s="27">
        <v>2907.11</v>
      </c>
      <c r="AC161" s="26">
        <v>0</v>
      </c>
      <c r="AD161" s="27">
        <v>0</v>
      </c>
      <c r="AE161" s="27">
        <v>0</v>
      </c>
      <c r="AF161" s="26">
        <v>0.829306</v>
      </c>
      <c r="AG161" s="27">
        <v>0.00527234</v>
      </c>
      <c r="AH161" s="27">
        <v>1315.8</v>
      </c>
      <c r="AI161" s="26">
        <v>0.886484</v>
      </c>
      <c r="AJ161" s="27">
        <v>0.959132</v>
      </c>
      <c r="AK161" s="27">
        <v>1234.17</v>
      </c>
      <c r="AL161" s="26">
        <v>0.829349</v>
      </c>
      <c r="AM161" s="27">
        <v>22.6851</v>
      </c>
      <c r="AN161" s="27">
        <v>19484.6</v>
      </c>
      <c r="AO161" s="26">
        <v>0.847184</v>
      </c>
      <c r="AP161" s="27">
        <v>31.3153</v>
      </c>
      <c r="AQ161" s="27">
        <v>23154.08</v>
      </c>
      <c r="AR161" s="26">
        <v>0.963299</v>
      </c>
      <c r="AS161" s="27">
        <v>263.114</v>
      </c>
      <c r="AT161" s="27">
        <v>509918.28</v>
      </c>
    </row>
    <row r="162" spans="1:4" ht="17.25">
      <c r="A162" s="25">
        <v>0.109027777777778</v>
      </c>
      <c r="B162" s="26">
        <v>0.865142</v>
      </c>
      <c r="C162" s="27">
        <v>0.24297</v>
      </c>
      <c r="D162" s="27">
        <v>13090.79</v>
      </c>
      <c r="E162" s="26">
        <v>0.616603</v>
      </c>
      <c r="F162" s="27">
        <v>0.0391252</v>
      </c>
      <c r="G162" s="27">
        <v>18896.81</v>
      </c>
      <c r="H162" s="26">
        <v>0.888769</v>
      </c>
      <c r="I162" s="27">
        <v>16.7297</v>
      </c>
      <c r="J162" s="27">
        <v>13762.07</v>
      </c>
      <c r="K162" s="26">
        <v>-0.992849</v>
      </c>
      <c r="L162" s="27">
        <v>15.1844</v>
      </c>
      <c r="M162" s="27">
        <v>8671.92</v>
      </c>
      <c r="N162" s="26">
        <v>0.859416</v>
      </c>
      <c r="O162" s="27">
        <v>24.6675</v>
      </c>
      <c r="P162" s="27">
        <v>15546.12</v>
      </c>
      <c r="Q162" s="26">
        <v>0.62619</v>
      </c>
      <c r="R162" s="27">
        <v>0.570243</v>
      </c>
      <c r="S162" s="27">
        <v>781.125</v>
      </c>
      <c r="T162" s="26">
        <v>0</v>
      </c>
      <c r="U162" s="27">
        <v>0</v>
      </c>
      <c r="V162" s="27">
        <v>0</v>
      </c>
      <c r="W162" s="26">
        <v>0.988862</v>
      </c>
      <c r="X162" s="27">
        <v>0.637066</v>
      </c>
      <c r="Y162" s="27">
        <v>675.984</v>
      </c>
      <c r="Z162" s="26">
        <v>0.778021</v>
      </c>
      <c r="AA162" s="27">
        <v>3.00174</v>
      </c>
      <c r="AB162" s="27">
        <v>2907.17</v>
      </c>
      <c r="AC162" s="26">
        <v>0</v>
      </c>
      <c r="AD162" s="27">
        <v>0</v>
      </c>
      <c r="AE162" s="27">
        <v>0</v>
      </c>
      <c r="AF162" s="26">
        <v>0.802643</v>
      </c>
      <c r="AG162" s="27">
        <v>0.00531371</v>
      </c>
      <c r="AH162" s="27">
        <v>1315.8</v>
      </c>
      <c r="AI162" s="26">
        <v>0.863712</v>
      </c>
      <c r="AJ162" s="27">
        <v>6.75922</v>
      </c>
      <c r="AK162" s="27">
        <v>1234.23</v>
      </c>
      <c r="AL162" s="26">
        <v>0.838233</v>
      </c>
      <c r="AM162" s="27">
        <v>23.7385</v>
      </c>
      <c r="AN162" s="27">
        <v>19484.99</v>
      </c>
      <c r="AO162" s="26">
        <v>0.846506</v>
      </c>
      <c r="AP162" s="27">
        <v>31.0259</v>
      </c>
      <c r="AQ162" s="27">
        <v>23154.59</v>
      </c>
      <c r="AR162" s="26">
        <v>0.962313</v>
      </c>
      <c r="AS162" s="27">
        <v>265.441</v>
      </c>
      <c r="AT162" s="27">
        <v>509922.69</v>
      </c>
    </row>
    <row r="163" spans="1:4" ht="17.25">
      <c r="A163" s="25">
        <v>0.109722222222222</v>
      </c>
      <c r="B163" s="26">
        <v>0.865041</v>
      </c>
      <c r="C163" s="27">
        <v>0.244007</v>
      </c>
      <c r="D163" s="27">
        <v>13090.79</v>
      </c>
      <c r="E163" s="26">
        <v>0.6169</v>
      </c>
      <c r="F163" s="27">
        <v>0.0393416</v>
      </c>
      <c r="G163" s="27">
        <v>18896.81</v>
      </c>
      <c r="H163" s="26">
        <v>0.88888</v>
      </c>
      <c r="I163" s="27">
        <v>16.8695</v>
      </c>
      <c r="J163" s="27">
        <v>13762.35</v>
      </c>
      <c r="K163" s="26">
        <v>-0.992859</v>
      </c>
      <c r="L163" s="27">
        <v>15.2714</v>
      </c>
      <c r="M163" s="27">
        <v>8672.17</v>
      </c>
      <c r="N163" s="26">
        <v>0.857914</v>
      </c>
      <c r="O163" s="27">
        <v>24.6536</v>
      </c>
      <c r="P163" s="27">
        <v>15546.54</v>
      </c>
      <c r="Q163" s="26">
        <v>0.627864</v>
      </c>
      <c r="R163" s="27">
        <v>0.57658</v>
      </c>
      <c r="S163" s="27">
        <v>781.134</v>
      </c>
      <c r="T163" s="26">
        <v>0</v>
      </c>
      <c r="U163" s="27">
        <v>0</v>
      </c>
      <c r="V163" s="27">
        <v>0</v>
      </c>
      <c r="W163" s="26">
        <v>0.988972</v>
      </c>
      <c r="X163" s="27">
        <v>0.640549</v>
      </c>
      <c r="Y163" s="27">
        <v>675.995</v>
      </c>
      <c r="Z163" s="26">
        <v>0.776171</v>
      </c>
      <c r="AA163" s="27">
        <v>3.00671</v>
      </c>
      <c r="AB163" s="27">
        <v>2907.22</v>
      </c>
      <c r="AC163" s="26">
        <v>0</v>
      </c>
      <c r="AD163" s="27">
        <v>0</v>
      </c>
      <c r="AE163" s="27">
        <v>0</v>
      </c>
      <c r="AF163" s="26">
        <v>0</v>
      </c>
      <c r="AG163" s="27">
        <v>0</v>
      </c>
      <c r="AH163" s="27">
        <v>1315.8</v>
      </c>
      <c r="AI163" s="26">
        <v>0.866812</v>
      </c>
      <c r="AJ163" s="27">
        <v>6.90958</v>
      </c>
      <c r="AK163" s="27">
        <v>1234.35</v>
      </c>
      <c r="AL163" s="26">
        <v>0.838146</v>
      </c>
      <c r="AM163" s="27">
        <v>23.8993</v>
      </c>
      <c r="AN163" s="27">
        <v>19485.38</v>
      </c>
      <c r="AO163" s="26">
        <v>0.843108</v>
      </c>
      <c r="AP163" s="27">
        <v>30.7006</v>
      </c>
      <c r="AQ163" s="27">
        <v>23155.1</v>
      </c>
      <c r="AR163" s="26">
        <v>0.961521</v>
      </c>
      <c r="AS163" s="27">
        <v>264.613</v>
      </c>
      <c r="AT163" s="27">
        <v>509927.12</v>
      </c>
    </row>
    <row r="164" spans="1:4" ht="17.25">
      <c r="A164" s="25">
        <v>0.110416666666667</v>
      </c>
      <c r="B164" s="26">
        <v>0.867305</v>
      </c>
      <c r="C164" s="27">
        <v>0.245383</v>
      </c>
      <c r="D164" s="27">
        <v>13090.8</v>
      </c>
      <c r="E164" s="26">
        <v>0.616109</v>
      </c>
      <c r="F164" s="27">
        <v>0.0392824</v>
      </c>
      <c r="G164" s="27">
        <v>18896.81</v>
      </c>
      <c r="H164" s="26">
        <v>0.888972</v>
      </c>
      <c r="I164" s="27">
        <v>16.9324</v>
      </c>
      <c r="J164" s="27">
        <v>13762.64</v>
      </c>
      <c r="K164" s="26">
        <v>0.794796</v>
      </c>
      <c r="L164" s="27">
        <v>1.01296</v>
      </c>
      <c r="M164" s="27">
        <v>8672.35</v>
      </c>
      <c r="N164" s="26">
        <v>0.85763</v>
      </c>
      <c r="O164" s="27">
        <v>24.6744</v>
      </c>
      <c r="P164" s="27">
        <v>15546.95</v>
      </c>
      <c r="Q164" s="26">
        <v>0.625744</v>
      </c>
      <c r="R164" s="27">
        <v>0.572903</v>
      </c>
      <c r="S164" s="27">
        <v>781.144</v>
      </c>
      <c r="T164" s="26">
        <v>0</v>
      </c>
      <c r="U164" s="27">
        <v>0</v>
      </c>
      <c r="V164" s="27">
        <v>0</v>
      </c>
      <c r="W164" s="26">
        <v>0.988997</v>
      </c>
      <c r="X164" s="27">
        <v>0.641382</v>
      </c>
      <c r="Y164" s="27">
        <v>676.006</v>
      </c>
      <c r="Z164" s="26">
        <v>0.7749</v>
      </c>
      <c r="AA164" s="27">
        <v>3.00131</v>
      </c>
      <c r="AB164" s="27">
        <v>2907.27</v>
      </c>
      <c r="AC164" s="26">
        <v>0</v>
      </c>
      <c r="AD164" s="27">
        <v>0</v>
      </c>
      <c r="AE164" s="27">
        <v>0</v>
      </c>
      <c r="AF164" s="26">
        <v>0</v>
      </c>
      <c r="AG164" s="27">
        <v>0</v>
      </c>
      <c r="AH164" s="27">
        <v>1315.8</v>
      </c>
      <c r="AI164" s="26">
        <v>0.867999</v>
      </c>
      <c r="AJ164" s="27">
        <v>6.99137</v>
      </c>
      <c r="AK164" s="27">
        <v>1234.46</v>
      </c>
      <c r="AL164" s="26">
        <v>0.83056</v>
      </c>
      <c r="AM164" s="27">
        <v>22.9946</v>
      </c>
      <c r="AN164" s="27">
        <v>19485.78</v>
      </c>
      <c r="AO164" s="26">
        <v>0.841537</v>
      </c>
      <c r="AP164" s="27">
        <v>30.4862</v>
      </c>
      <c r="AQ164" s="27">
        <v>23155.62</v>
      </c>
      <c r="AR164" s="26">
        <v>0.95706</v>
      </c>
      <c r="AS164" s="27">
        <v>248.443</v>
      </c>
      <c r="AT164" s="27">
        <v>509931.47</v>
      </c>
    </row>
    <row r="165" spans="1:4" ht="17.25">
      <c r="A165" s="25">
        <v>0.11111111111111099</v>
      </c>
      <c r="B165" s="26">
        <v>0.866623</v>
      </c>
      <c r="C165" s="27">
        <v>0.244416</v>
      </c>
      <c r="D165" s="27">
        <v>13090.8</v>
      </c>
      <c r="E165" s="26">
        <v>0.615957</v>
      </c>
      <c r="F165" s="27">
        <v>0.0393425</v>
      </c>
      <c r="G165" s="27">
        <v>18896.81</v>
      </c>
      <c r="H165" s="26">
        <v>0.890028</v>
      </c>
      <c r="I165" s="27">
        <v>17.0266</v>
      </c>
      <c r="J165" s="27">
        <v>13762.92</v>
      </c>
      <c r="K165" s="26">
        <v>0.88264</v>
      </c>
      <c r="L165" s="27">
        <v>7.55463</v>
      </c>
      <c r="M165" s="27">
        <v>8672.4</v>
      </c>
      <c r="N165" s="26">
        <v>0.859252</v>
      </c>
      <c r="O165" s="27">
        <v>24.7631</v>
      </c>
      <c r="P165" s="27">
        <v>15547.34</v>
      </c>
      <c r="Q165" s="26">
        <v>0.62615</v>
      </c>
      <c r="R165" s="27">
        <v>0.573128</v>
      </c>
      <c r="S165" s="27">
        <v>781.153</v>
      </c>
      <c r="T165" s="26">
        <v>0</v>
      </c>
      <c r="U165" s="27">
        <v>0</v>
      </c>
      <c r="V165" s="27">
        <v>0</v>
      </c>
      <c r="W165" s="26">
        <v>0.989013</v>
      </c>
      <c r="X165" s="27">
        <v>0.640324</v>
      </c>
      <c r="Y165" s="27">
        <v>676.016</v>
      </c>
      <c r="Z165" s="26">
        <v>0.777812</v>
      </c>
      <c r="AA165" s="27">
        <v>3.00421</v>
      </c>
      <c r="AB165" s="27">
        <v>2907.31</v>
      </c>
      <c r="AC165" s="26">
        <v>0</v>
      </c>
      <c r="AD165" s="27">
        <v>0</v>
      </c>
      <c r="AE165" s="27">
        <v>0</v>
      </c>
      <c r="AF165" s="26">
        <v>0.833354</v>
      </c>
      <c r="AG165" s="27">
        <v>0.00528272</v>
      </c>
      <c r="AH165" s="27">
        <v>1315.8</v>
      </c>
      <c r="AI165" s="26">
        <v>0.870388</v>
      </c>
      <c r="AJ165" s="27">
        <v>7.05315</v>
      </c>
      <c r="AK165" s="27">
        <v>1234.58</v>
      </c>
      <c r="AL165" s="26">
        <v>0.839507</v>
      </c>
      <c r="AM165" s="27">
        <v>23.9953</v>
      </c>
      <c r="AN165" s="27">
        <v>19486.17</v>
      </c>
      <c r="AO165" s="26">
        <v>0.848167</v>
      </c>
      <c r="AP165" s="27">
        <v>31.4675</v>
      </c>
      <c r="AQ165" s="27">
        <v>23156.14</v>
      </c>
      <c r="AR165" s="26">
        <v>0.954832</v>
      </c>
      <c r="AS165" s="27">
        <v>260.961</v>
      </c>
      <c r="AT165" s="27">
        <v>509935.53</v>
      </c>
    </row>
    <row r="166" spans="1:4" ht="17.25">
      <c r="A166" s="25">
        <v>0.111805555555556</v>
      </c>
      <c r="B166" s="26">
        <v>0.866447</v>
      </c>
      <c r="C166" s="27">
        <v>0.244017</v>
      </c>
      <c r="D166" s="27">
        <v>13090.8</v>
      </c>
      <c r="E166" s="26">
        <v>0.61681</v>
      </c>
      <c r="F166" s="27">
        <v>0.0393664</v>
      </c>
      <c r="G166" s="27">
        <v>18896.81</v>
      </c>
      <c r="H166" s="26">
        <v>0.890635</v>
      </c>
      <c r="I166" s="27">
        <v>17.1146</v>
      </c>
      <c r="J166" s="27">
        <v>13763.2</v>
      </c>
      <c r="K166" s="26">
        <v>0.885038</v>
      </c>
      <c r="L166" s="27">
        <v>7.70398</v>
      </c>
      <c r="M166" s="27">
        <v>8672.52</v>
      </c>
      <c r="N166" s="26">
        <v>0.860099</v>
      </c>
      <c r="O166" s="27">
        <v>24.8883</v>
      </c>
      <c r="P166" s="27">
        <v>15547.77</v>
      </c>
      <c r="Q166" s="26">
        <v>0.626121</v>
      </c>
      <c r="R166" s="27">
        <v>0.571826</v>
      </c>
      <c r="S166" s="27">
        <v>781.163</v>
      </c>
      <c r="T166" s="26">
        <v>0</v>
      </c>
      <c r="U166" s="27">
        <v>0</v>
      </c>
      <c r="V166" s="27">
        <v>0</v>
      </c>
      <c r="W166" s="26">
        <v>0.988971</v>
      </c>
      <c r="X166" s="27">
        <v>0.639993</v>
      </c>
      <c r="Y166" s="27">
        <v>676.027</v>
      </c>
      <c r="Z166" s="26">
        <v>0.77734</v>
      </c>
      <c r="AA166" s="27">
        <v>3.00097</v>
      </c>
      <c r="AB166" s="27">
        <v>2907.37</v>
      </c>
      <c r="AC166" s="26">
        <v>0</v>
      </c>
      <c r="AD166" s="27">
        <v>0</v>
      </c>
      <c r="AE166" s="27">
        <v>0</v>
      </c>
      <c r="AF166" s="26">
        <v>0.833068</v>
      </c>
      <c r="AG166" s="27">
        <v>0.00529846</v>
      </c>
      <c r="AH166" s="27">
        <v>1315.8</v>
      </c>
      <c r="AI166" s="26">
        <v>0.896722</v>
      </c>
      <c r="AJ166" s="27">
        <v>0.961049</v>
      </c>
      <c r="AK166" s="27">
        <v>1234.67</v>
      </c>
      <c r="AL166" s="26">
        <v>0.839852</v>
      </c>
      <c r="AM166" s="27">
        <v>24.0794</v>
      </c>
      <c r="AN166" s="27">
        <v>19486.57</v>
      </c>
      <c r="AO166" s="26">
        <v>0.848585</v>
      </c>
      <c r="AP166" s="27">
        <v>31.5925</v>
      </c>
      <c r="AQ166" s="27">
        <v>23156.67</v>
      </c>
      <c r="AR166" s="26">
        <v>0.957144</v>
      </c>
      <c r="AS166" s="27">
        <v>256.283</v>
      </c>
      <c r="AT166" s="27">
        <v>509940.03</v>
      </c>
    </row>
    <row r="167" spans="1:4" ht="17.25">
      <c r="A167" s="25">
        <v>0.1125</v>
      </c>
      <c r="B167" s="26">
        <v>0.866273</v>
      </c>
      <c r="C167" s="27">
        <v>0.244801</v>
      </c>
      <c r="D167" s="27">
        <v>13090.81</v>
      </c>
      <c r="E167" s="26">
        <v>0.617439</v>
      </c>
      <c r="F167" s="27">
        <v>0.0395378</v>
      </c>
      <c r="G167" s="27">
        <v>18896.82</v>
      </c>
      <c r="H167" s="26">
        <v>0.890691</v>
      </c>
      <c r="I167" s="27">
        <v>17.1972</v>
      </c>
      <c r="J167" s="27">
        <v>13763.49</v>
      </c>
      <c r="K167" s="26">
        <v>0.885288</v>
      </c>
      <c r="L167" s="27">
        <v>7.76304</v>
      </c>
      <c r="M167" s="27">
        <v>8672.65</v>
      </c>
      <c r="N167" s="26">
        <v>0.859588</v>
      </c>
      <c r="O167" s="27">
        <v>24.9775</v>
      </c>
      <c r="P167" s="27">
        <v>15548.19</v>
      </c>
      <c r="Q167" s="26">
        <v>0.625817</v>
      </c>
      <c r="R167" s="27">
        <v>0.574414</v>
      </c>
      <c r="S167" s="27">
        <v>781.173</v>
      </c>
      <c r="T167" s="26">
        <v>0</v>
      </c>
      <c r="U167" s="27">
        <v>0</v>
      </c>
      <c r="V167" s="27">
        <v>0</v>
      </c>
      <c r="W167" s="26">
        <v>0.989051</v>
      </c>
      <c r="X167" s="27">
        <v>0.640484</v>
      </c>
      <c r="Y167" s="27">
        <v>676.038</v>
      </c>
      <c r="Z167" s="26">
        <v>0.775048</v>
      </c>
      <c r="AA167" s="27">
        <v>3.00528</v>
      </c>
      <c r="AB167" s="27">
        <v>2907.42</v>
      </c>
      <c r="AC167" s="26">
        <v>0</v>
      </c>
      <c r="AD167" s="27">
        <v>0</v>
      </c>
      <c r="AE167" s="27">
        <v>0</v>
      </c>
      <c r="AF167" s="26">
        <v>0.812636</v>
      </c>
      <c r="AG167" s="27">
        <v>0.00517811</v>
      </c>
      <c r="AH167" s="27">
        <v>1315.8</v>
      </c>
      <c r="AI167" s="26">
        <v>0.895402</v>
      </c>
      <c r="AJ167" s="27">
        <v>0.953822</v>
      </c>
      <c r="AK167" s="27">
        <v>1234.69</v>
      </c>
      <c r="AL167" s="26">
        <v>0.832807</v>
      </c>
      <c r="AM167" s="27">
        <v>23.2342</v>
      </c>
      <c r="AN167" s="27">
        <v>19486.96</v>
      </c>
      <c r="AO167" s="26">
        <v>0.845501</v>
      </c>
      <c r="AP167" s="27">
        <v>31.1378</v>
      </c>
      <c r="AQ167" s="27">
        <v>23157.17</v>
      </c>
      <c r="AR167" s="26">
        <v>0.956849</v>
      </c>
      <c r="AS167" s="27">
        <v>252.681</v>
      </c>
      <c r="AT167" s="27">
        <v>509944.25</v>
      </c>
    </row>
    <row r="168" spans="1:4" ht="17.25">
      <c r="A168" s="25">
        <v>0.113194444444444</v>
      </c>
      <c r="B168" s="26">
        <v>0.865958</v>
      </c>
      <c r="C168" s="27">
        <v>0.244051</v>
      </c>
      <c r="D168" s="27">
        <v>13090.81</v>
      </c>
      <c r="E168" s="26">
        <v>0.616255</v>
      </c>
      <c r="F168" s="27">
        <v>0.0395077</v>
      </c>
      <c r="G168" s="27">
        <v>18896.82</v>
      </c>
      <c r="H168" s="26">
        <v>0.891216</v>
      </c>
      <c r="I168" s="27">
        <v>17.3021</v>
      </c>
      <c r="J168" s="27">
        <v>13763.78</v>
      </c>
      <c r="K168" s="26">
        <v>0.882064</v>
      </c>
      <c r="L168" s="27">
        <v>13.9453</v>
      </c>
      <c r="M168" s="27">
        <v>8672.85</v>
      </c>
      <c r="N168" s="26">
        <v>0.862151</v>
      </c>
      <c r="O168" s="27">
        <v>25.3798</v>
      </c>
      <c r="P168" s="27">
        <v>15548.59</v>
      </c>
      <c r="Q168" s="26">
        <v>0.625652</v>
      </c>
      <c r="R168" s="27">
        <v>0.572898</v>
      </c>
      <c r="S168" s="27">
        <v>781.182</v>
      </c>
      <c r="T168" s="26">
        <v>0</v>
      </c>
      <c r="U168" s="27">
        <v>0</v>
      </c>
      <c r="V168" s="27">
        <v>0</v>
      </c>
      <c r="W168" s="26">
        <v>0.989042</v>
      </c>
      <c r="X168" s="27">
        <v>0.641207</v>
      </c>
      <c r="Y168" s="27">
        <v>676.048</v>
      </c>
      <c r="Z168" s="26">
        <v>0.774083</v>
      </c>
      <c r="AA168" s="27">
        <v>2.99205</v>
      </c>
      <c r="AB168" s="27">
        <v>2907.47</v>
      </c>
      <c r="AC168" s="26">
        <v>0</v>
      </c>
      <c r="AD168" s="27">
        <v>0</v>
      </c>
      <c r="AE168" s="27">
        <v>0</v>
      </c>
      <c r="AF168" s="26">
        <v>0</v>
      </c>
      <c r="AG168" s="27">
        <v>0</v>
      </c>
      <c r="AH168" s="27">
        <v>1315.8</v>
      </c>
      <c r="AI168" s="26">
        <v>0.895369</v>
      </c>
      <c r="AJ168" s="27">
        <v>0.95566</v>
      </c>
      <c r="AK168" s="27">
        <v>1234.7</v>
      </c>
      <c r="AL168" s="26">
        <v>0.835951</v>
      </c>
      <c r="AM168" s="27">
        <v>23.6434</v>
      </c>
      <c r="AN168" s="27">
        <v>19487.35</v>
      </c>
      <c r="AO168" s="26">
        <v>0.846555</v>
      </c>
      <c r="AP168" s="27">
        <v>31.3523</v>
      </c>
      <c r="AQ168" s="27">
        <v>23157.7</v>
      </c>
      <c r="AR168" s="26">
        <v>0.955887</v>
      </c>
      <c r="AS168" s="27">
        <v>261.124</v>
      </c>
      <c r="AT168" s="27">
        <v>509948.41</v>
      </c>
    </row>
    <row r="169" spans="1:4" ht="17.25">
      <c r="A169" s="25">
        <v>0.113888888888889</v>
      </c>
      <c r="B169" s="26">
        <v>0.866134</v>
      </c>
      <c r="C169" s="27">
        <v>0.245037</v>
      </c>
      <c r="D169" s="27">
        <v>13090.82</v>
      </c>
      <c r="E169" s="26">
        <v>0.618619</v>
      </c>
      <c r="F169" s="27">
        <v>0.0397945</v>
      </c>
      <c r="G169" s="27">
        <v>18896.82</v>
      </c>
      <c r="H169" s="26">
        <v>0.89184</v>
      </c>
      <c r="I169" s="27">
        <v>17.4252</v>
      </c>
      <c r="J169" s="27">
        <v>13764.07</v>
      </c>
      <c r="K169" s="26">
        <v>0.882471</v>
      </c>
      <c r="L169" s="27">
        <v>14.0082</v>
      </c>
      <c r="M169" s="27">
        <v>8673.08</v>
      </c>
      <c r="N169" s="26">
        <v>0.863022</v>
      </c>
      <c r="O169" s="27">
        <v>25.6236</v>
      </c>
      <c r="P169" s="27">
        <v>15549.02</v>
      </c>
      <c r="Q169" s="26">
        <v>0.624825</v>
      </c>
      <c r="R169" s="27">
        <v>0.572979</v>
      </c>
      <c r="S169" s="27">
        <v>781.192</v>
      </c>
      <c r="T169" s="26">
        <v>0</v>
      </c>
      <c r="U169" s="27">
        <v>0</v>
      </c>
      <c r="V169" s="27">
        <v>0</v>
      </c>
      <c r="W169" s="26">
        <v>0.989118</v>
      </c>
      <c r="X169" s="27">
        <v>0.642453</v>
      </c>
      <c r="Y169" s="27">
        <v>676.059</v>
      </c>
      <c r="Z169" s="26">
        <v>0.773971</v>
      </c>
      <c r="AA169" s="27">
        <v>3.00037</v>
      </c>
      <c r="AB169" s="27">
        <v>2907.52</v>
      </c>
      <c r="AC169" s="26">
        <v>0</v>
      </c>
      <c r="AD169" s="27">
        <v>0</v>
      </c>
      <c r="AE169" s="27">
        <v>0</v>
      </c>
      <c r="AF169" s="26">
        <v>0</v>
      </c>
      <c r="AG169" s="27">
        <v>0</v>
      </c>
      <c r="AH169" s="27">
        <v>1315.8</v>
      </c>
      <c r="AI169" s="26">
        <v>0.894912</v>
      </c>
      <c r="AJ169" s="27">
        <v>0.95078</v>
      </c>
      <c r="AK169" s="27">
        <v>1234.72</v>
      </c>
      <c r="AL169" s="26">
        <v>0.840428</v>
      </c>
      <c r="AM169" s="27">
        <v>24.3117</v>
      </c>
      <c r="AN169" s="27">
        <v>19487.75</v>
      </c>
      <c r="AO169" s="26">
        <v>0.849505</v>
      </c>
      <c r="AP169" s="27">
        <v>31.9802</v>
      </c>
      <c r="AQ169" s="27">
        <v>23158.22</v>
      </c>
      <c r="AR169" s="26">
        <v>0.954391</v>
      </c>
      <c r="AS169" s="27">
        <v>265.001</v>
      </c>
      <c r="AT169" s="27">
        <v>509952.81</v>
      </c>
    </row>
    <row r="170" spans="1:4" ht="17.25">
      <c r="A170" s="25">
        <v>0.114583333333333</v>
      </c>
      <c r="B170" s="26">
        <v>0.866121</v>
      </c>
      <c r="C170" s="27">
        <v>0.244715</v>
      </c>
      <c r="D170" s="27">
        <v>13090.82</v>
      </c>
      <c r="E170" s="26">
        <v>0.617211</v>
      </c>
      <c r="F170" s="27">
        <v>0.039674</v>
      </c>
      <c r="G170" s="27">
        <v>18896.82</v>
      </c>
      <c r="H170" s="26">
        <v>0.892136</v>
      </c>
      <c r="I170" s="27">
        <v>17.5557</v>
      </c>
      <c r="J170" s="27">
        <v>13764.36</v>
      </c>
      <c r="K170" s="26">
        <v>0.874966</v>
      </c>
      <c r="L170" s="27">
        <v>15.026</v>
      </c>
      <c r="M170" s="27">
        <v>8673.32</v>
      </c>
      <c r="N170" s="26">
        <v>0.864151</v>
      </c>
      <c r="O170" s="27">
        <v>25.8104</v>
      </c>
      <c r="P170" s="27">
        <v>15549.46</v>
      </c>
      <c r="Q170" s="26">
        <v>0.626518</v>
      </c>
      <c r="R170" s="27">
        <v>0.574949</v>
      </c>
      <c r="S170" s="27">
        <v>781.201</v>
      </c>
      <c r="T170" s="26">
        <v>0</v>
      </c>
      <c r="U170" s="27">
        <v>0</v>
      </c>
      <c r="V170" s="27">
        <v>0</v>
      </c>
      <c r="W170" s="26">
        <v>0.989118</v>
      </c>
      <c r="X170" s="27">
        <v>0.641506</v>
      </c>
      <c r="Y170" s="27">
        <v>676.07</v>
      </c>
      <c r="Z170" s="26">
        <v>0.774276</v>
      </c>
      <c r="AA170" s="27">
        <v>2.98303</v>
      </c>
      <c r="AB170" s="27">
        <v>2907.56</v>
      </c>
      <c r="AC170" s="26">
        <v>0</v>
      </c>
      <c r="AD170" s="27">
        <v>0</v>
      </c>
      <c r="AE170" s="27">
        <v>0</v>
      </c>
      <c r="AF170" s="26">
        <v>0.807054</v>
      </c>
      <c r="AG170" s="27">
        <v>0.00528613</v>
      </c>
      <c r="AH170" s="27">
        <v>1315.8</v>
      </c>
      <c r="AI170" s="26">
        <v>0.89481</v>
      </c>
      <c r="AJ170" s="27">
        <v>0.952481</v>
      </c>
      <c r="AK170" s="27">
        <v>1234.74</v>
      </c>
      <c r="AL170" s="26">
        <v>0.841565</v>
      </c>
      <c r="AM170" s="27">
        <v>24.4585</v>
      </c>
      <c r="AN170" s="27">
        <v>19488.16</v>
      </c>
      <c r="AO170" s="26">
        <v>0.852385</v>
      </c>
      <c r="AP170" s="27">
        <v>32.5468</v>
      </c>
      <c r="AQ170" s="27">
        <v>23158.78</v>
      </c>
      <c r="AR170" s="26">
        <v>0.954411</v>
      </c>
      <c r="AS170" s="27">
        <v>266.849</v>
      </c>
      <c r="AT170" s="27">
        <v>509957.44</v>
      </c>
    </row>
    <row r="171" spans="1:4" ht="17.25">
      <c r="A171" s="25">
        <v>0.11527777777777801</v>
      </c>
      <c r="B171" s="26">
        <v>0.86626</v>
      </c>
      <c r="C171" s="27">
        <v>0.242901</v>
      </c>
      <c r="D171" s="27">
        <v>13090.83</v>
      </c>
      <c r="E171" s="26">
        <v>0.617392</v>
      </c>
      <c r="F171" s="27">
        <v>0.0394888</v>
      </c>
      <c r="G171" s="27">
        <v>18896.82</v>
      </c>
      <c r="H171" s="26">
        <v>0.89394</v>
      </c>
      <c r="I171" s="27">
        <v>17.6088</v>
      </c>
      <c r="J171" s="27">
        <v>13764.65</v>
      </c>
      <c r="K171" s="26">
        <v>0.877626</v>
      </c>
      <c r="L171" s="27">
        <v>15.1458</v>
      </c>
      <c r="M171" s="27">
        <v>8673.57</v>
      </c>
      <c r="N171" s="26">
        <v>0.86638</v>
      </c>
      <c r="O171" s="27">
        <v>25.8609</v>
      </c>
      <c r="P171" s="27">
        <v>15549.89</v>
      </c>
      <c r="Q171" s="26">
        <v>0.627252</v>
      </c>
      <c r="R171" s="27">
        <v>0.57312</v>
      </c>
      <c r="S171" s="27">
        <v>781.211</v>
      </c>
      <c r="T171" s="26">
        <v>0</v>
      </c>
      <c r="U171" s="27">
        <v>0</v>
      </c>
      <c r="V171" s="27">
        <v>0</v>
      </c>
      <c r="W171" s="26">
        <v>0.988881</v>
      </c>
      <c r="X171" s="27">
        <v>0.638195</v>
      </c>
      <c r="Y171" s="27">
        <v>676.08</v>
      </c>
      <c r="Z171" s="26">
        <v>0.776886</v>
      </c>
      <c r="AA171" s="27">
        <v>2.98379</v>
      </c>
      <c r="AB171" s="27">
        <v>2907.62</v>
      </c>
      <c r="AC171" s="26">
        <v>0</v>
      </c>
      <c r="AD171" s="27">
        <v>0</v>
      </c>
      <c r="AE171" s="27">
        <v>0</v>
      </c>
      <c r="AF171" s="26">
        <v>0</v>
      </c>
      <c r="AG171" s="27">
        <v>0</v>
      </c>
      <c r="AH171" s="27">
        <v>1315.8</v>
      </c>
      <c r="AI171" s="26">
        <v>0.895029</v>
      </c>
      <c r="AJ171" s="27">
        <v>0.946972</v>
      </c>
      <c r="AK171" s="27">
        <v>1234.75</v>
      </c>
      <c r="AL171" s="26">
        <v>0.836385</v>
      </c>
      <c r="AM171" s="27">
        <v>23.5309</v>
      </c>
      <c r="AN171" s="27">
        <v>19488.55</v>
      </c>
      <c r="AO171" s="26">
        <v>0.852111</v>
      </c>
      <c r="AP171" s="27">
        <v>32.1923</v>
      </c>
      <c r="AQ171" s="27">
        <v>23159.3</v>
      </c>
      <c r="AR171" s="26">
        <v>0.948121</v>
      </c>
      <c r="AS171" s="27">
        <v>280.146</v>
      </c>
      <c r="AT171" s="27">
        <v>509962</v>
      </c>
    </row>
    <row r="172" spans="1:4" ht="17.25">
      <c r="A172" s="25">
        <v>0.115972222222222</v>
      </c>
      <c r="B172" s="26">
        <v>0.866161</v>
      </c>
      <c r="C172" s="27">
        <v>0.238307</v>
      </c>
      <c r="D172" s="27">
        <v>13090.83</v>
      </c>
      <c r="E172" s="26">
        <v>0.617697</v>
      </c>
      <c r="F172" s="27">
        <v>0.0387363</v>
      </c>
      <c r="G172" s="27">
        <v>18896.82</v>
      </c>
      <c r="H172" s="26">
        <v>0.894564</v>
      </c>
      <c r="I172" s="27">
        <v>17.0448</v>
      </c>
      <c r="J172" s="27">
        <v>13764.94</v>
      </c>
      <c r="K172" s="26">
        <v>0.874723</v>
      </c>
      <c r="L172" s="27">
        <v>14.3793</v>
      </c>
      <c r="M172" s="27">
        <v>8673.82</v>
      </c>
      <c r="N172" s="26">
        <v>0.866312</v>
      </c>
      <c r="O172" s="27">
        <v>24.8235</v>
      </c>
      <c r="P172" s="27">
        <v>15550.31</v>
      </c>
      <c r="Q172" s="26">
        <v>0.631185</v>
      </c>
      <c r="R172" s="27">
        <v>0.568662</v>
      </c>
      <c r="S172" s="27">
        <v>781.22</v>
      </c>
      <c r="T172" s="26">
        <v>0</v>
      </c>
      <c r="U172" s="27">
        <v>0</v>
      </c>
      <c r="V172" s="27">
        <v>0</v>
      </c>
      <c r="W172" s="26">
        <v>0.988554</v>
      </c>
      <c r="X172" s="27">
        <v>0.630767</v>
      </c>
      <c r="Y172" s="27">
        <v>676.091</v>
      </c>
      <c r="Z172" s="26">
        <v>0.784188</v>
      </c>
      <c r="AA172" s="27">
        <v>2.96296</v>
      </c>
      <c r="AB172" s="27">
        <v>2907.67</v>
      </c>
      <c r="AC172" s="26">
        <v>0</v>
      </c>
      <c r="AD172" s="27">
        <v>0</v>
      </c>
      <c r="AE172" s="27">
        <v>0</v>
      </c>
      <c r="AF172" s="26">
        <v>0</v>
      </c>
      <c r="AG172" s="27">
        <v>0</v>
      </c>
      <c r="AH172" s="27">
        <v>1315.8</v>
      </c>
      <c r="AI172" s="26">
        <v>0.897349</v>
      </c>
      <c r="AJ172" s="27">
        <v>0.939228</v>
      </c>
      <c r="AK172" s="27">
        <v>1234.77</v>
      </c>
      <c r="AL172" s="26">
        <v>0.842194</v>
      </c>
      <c r="AM172" s="27">
        <v>23.6794</v>
      </c>
      <c r="AN172" s="27">
        <v>19488.94</v>
      </c>
      <c r="AO172" s="26">
        <v>0.851516</v>
      </c>
      <c r="AP172" s="27">
        <v>31.0727</v>
      </c>
      <c r="AQ172" s="27">
        <v>23159.84</v>
      </c>
      <c r="AR172" s="26">
        <v>0.950757</v>
      </c>
      <c r="AS172" s="27">
        <v>269.073</v>
      </c>
      <c r="AT172" s="27">
        <v>509966.56</v>
      </c>
    </row>
    <row r="173" spans="1:4" ht="17.25">
      <c r="A173" s="25">
        <v>0.116666666666667</v>
      </c>
      <c r="B173" s="26">
        <v>0.865569</v>
      </c>
      <c r="C173" s="27">
        <v>0.237906</v>
      </c>
      <c r="D173" s="27">
        <v>13090.83</v>
      </c>
      <c r="E173" s="26">
        <v>0.618395</v>
      </c>
      <c r="F173" s="27">
        <v>0.0386392</v>
      </c>
      <c r="G173" s="27">
        <v>18896.82</v>
      </c>
      <c r="H173" s="26">
        <v>0.893255</v>
      </c>
      <c r="I173" s="27">
        <v>16.8369</v>
      </c>
      <c r="J173" s="27">
        <v>13765.22</v>
      </c>
      <c r="K173" s="26">
        <v>0.873429</v>
      </c>
      <c r="L173" s="27">
        <v>14.2587</v>
      </c>
      <c r="M173" s="27">
        <v>8674.06</v>
      </c>
      <c r="N173" s="26">
        <v>0.861236</v>
      </c>
      <c r="O173" s="27">
        <v>24.0785</v>
      </c>
      <c r="P173" s="27">
        <v>15550.72</v>
      </c>
      <c r="Q173" s="26">
        <v>0.633088</v>
      </c>
      <c r="R173" s="27">
        <v>0.572296</v>
      </c>
      <c r="S173" s="27">
        <v>781.23</v>
      </c>
      <c r="T173" s="26">
        <v>0</v>
      </c>
      <c r="U173" s="27">
        <v>0</v>
      </c>
      <c r="V173" s="27">
        <v>0</v>
      </c>
      <c r="W173" s="26">
        <v>0.988564</v>
      </c>
      <c r="X173" s="27">
        <v>0.63079</v>
      </c>
      <c r="Y173" s="27">
        <v>676.101</v>
      </c>
      <c r="Z173" s="26">
        <v>0.782442</v>
      </c>
      <c r="AA173" s="27">
        <v>2.96564</v>
      </c>
      <c r="AB173" s="27">
        <v>2907.72</v>
      </c>
      <c r="AC173" s="26">
        <v>0</v>
      </c>
      <c r="AD173" s="27">
        <v>0</v>
      </c>
      <c r="AE173" s="27">
        <v>0</v>
      </c>
      <c r="AF173" s="26">
        <v>0</v>
      </c>
      <c r="AG173" s="27">
        <v>0</v>
      </c>
      <c r="AH173" s="27">
        <v>1315.8</v>
      </c>
      <c r="AI173" s="26">
        <v>0.897545</v>
      </c>
      <c r="AJ173" s="27">
        <v>0.939474</v>
      </c>
      <c r="AK173" s="27">
        <v>1234.78</v>
      </c>
      <c r="AL173" s="26">
        <v>0.840468</v>
      </c>
      <c r="AM173" s="27">
        <v>23.4888</v>
      </c>
      <c r="AN173" s="27">
        <v>19489.34</v>
      </c>
      <c r="AO173" s="26">
        <v>0.850833</v>
      </c>
      <c r="AP173" s="27">
        <v>30.9776</v>
      </c>
      <c r="AQ173" s="27">
        <v>23160.35</v>
      </c>
      <c r="AR173" s="26">
        <v>0.950212</v>
      </c>
      <c r="AS173" s="27">
        <v>275.797</v>
      </c>
      <c r="AT173" s="27">
        <v>509971.06</v>
      </c>
    </row>
    <row r="174" spans="1:4" ht="17.25">
      <c r="A174" s="25">
        <v>0.117361111111111</v>
      </c>
      <c r="B174" s="26">
        <v>0.865964</v>
      </c>
      <c r="C174" s="27">
        <v>0.238884</v>
      </c>
      <c r="D174" s="27">
        <v>13090.84</v>
      </c>
      <c r="E174" s="26">
        <v>0.617398</v>
      </c>
      <c r="F174" s="27">
        <v>0.0386953</v>
      </c>
      <c r="G174" s="27">
        <v>18896.82</v>
      </c>
      <c r="H174" s="26">
        <v>0.890924</v>
      </c>
      <c r="I174" s="27">
        <v>16.5415</v>
      </c>
      <c r="J174" s="27">
        <v>13765.5</v>
      </c>
      <c r="K174" s="26">
        <v>0.871758</v>
      </c>
      <c r="L174" s="27">
        <v>14.1385</v>
      </c>
      <c r="M174" s="27">
        <v>8674.29</v>
      </c>
      <c r="N174" s="26">
        <v>0.857822</v>
      </c>
      <c r="O174" s="27">
        <v>23.6351</v>
      </c>
      <c r="P174" s="27">
        <v>15551.12</v>
      </c>
      <c r="Q174" s="26">
        <v>0.632318</v>
      </c>
      <c r="R174" s="27">
        <v>0.572455</v>
      </c>
      <c r="S174" s="27">
        <v>781.239</v>
      </c>
      <c r="T174" s="26">
        <v>0</v>
      </c>
      <c r="U174" s="27">
        <v>0</v>
      </c>
      <c r="V174" s="27">
        <v>0</v>
      </c>
      <c r="W174" s="26">
        <v>0.988548</v>
      </c>
      <c r="X174" s="27">
        <v>0.631189</v>
      </c>
      <c r="Y174" s="27">
        <v>676.112</v>
      </c>
      <c r="Z174" s="26">
        <v>0.78199</v>
      </c>
      <c r="AA174" s="27">
        <v>2.93333</v>
      </c>
      <c r="AB174" s="27">
        <v>2907.77</v>
      </c>
      <c r="AC174" s="26">
        <v>0</v>
      </c>
      <c r="AD174" s="27">
        <v>0</v>
      </c>
      <c r="AE174" s="27">
        <v>0</v>
      </c>
      <c r="AF174" s="26">
        <v>0.800262</v>
      </c>
      <c r="AG174" s="27">
        <v>0.00518392</v>
      </c>
      <c r="AH174" s="27">
        <v>1315.8</v>
      </c>
      <c r="AI174" s="26">
        <v>0.896714</v>
      </c>
      <c r="AJ174" s="27">
        <v>0.934392</v>
      </c>
      <c r="AK174" s="27">
        <v>1234.8</v>
      </c>
      <c r="AL174" s="26">
        <v>0.837916</v>
      </c>
      <c r="AM174" s="27">
        <v>23.3081</v>
      </c>
      <c r="AN174" s="27">
        <v>19489.73</v>
      </c>
      <c r="AO174" s="26">
        <v>0.846292</v>
      </c>
      <c r="AP174" s="27">
        <v>30.3711</v>
      </c>
      <c r="AQ174" s="27">
        <v>23160.86</v>
      </c>
      <c r="AR174" s="26">
        <v>0.956213</v>
      </c>
      <c r="AS174" s="27">
        <v>259.867</v>
      </c>
      <c r="AT174" s="27">
        <v>509975.53</v>
      </c>
    </row>
    <row r="175" spans="1:4" ht="17.25">
      <c r="A175" s="25">
        <v>0.118055555555556</v>
      </c>
      <c r="B175" s="26">
        <v>0.865875</v>
      </c>
      <c r="C175" s="27">
        <v>0.239328</v>
      </c>
      <c r="D175" s="27">
        <v>13090.84</v>
      </c>
      <c r="E175" s="26">
        <v>0.617789</v>
      </c>
      <c r="F175" s="27">
        <v>0.0387442</v>
      </c>
      <c r="G175" s="27">
        <v>18896.82</v>
      </c>
      <c r="H175" s="26">
        <v>0.890718</v>
      </c>
      <c r="I175" s="27">
        <v>16.5229</v>
      </c>
      <c r="J175" s="27">
        <v>13765.77</v>
      </c>
      <c r="K175" s="26">
        <v>0.869698</v>
      </c>
      <c r="L175" s="27">
        <v>13.9445</v>
      </c>
      <c r="M175" s="27">
        <v>8674.53</v>
      </c>
      <c r="N175" s="26">
        <v>0.858577</v>
      </c>
      <c r="O175" s="27">
        <v>23.7421</v>
      </c>
      <c r="P175" s="27">
        <v>15551.51</v>
      </c>
      <c r="Q175" s="26">
        <v>0.630756</v>
      </c>
      <c r="R175" s="27">
        <v>0.569726</v>
      </c>
      <c r="S175" s="27">
        <v>781.249</v>
      </c>
      <c r="T175" s="26">
        <v>0</v>
      </c>
      <c r="U175" s="27">
        <v>0</v>
      </c>
      <c r="V175" s="27">
        <v>0</v>
      </c>
      <c r="W175" s="26">
        <v>0.988516</v>
      </c>
      <c r="X175" s="27">
        <v>0.631328</v>
      </c>
      <c r="Y175" s="27">
        <v>676.122</v>
      </c>
      <c r="Z175" s="26">
        <v>0.782385</v>
      </c>
      <c r="AA175" s="27">
        <v>2.96511</v>
      </c>
      <c r="AB175" s="27">
        <v>2907.81</v>
      </c>
      <c r="AC175" s="26">
        <v>0</v>
      </c>
      <c r="AD175" s="27">
        <v>0</v>
      </c>
      <c r="AE175" s="27">
        <v>0</v>
      </c>
      <c r="AF175" s="26">
        <v>0</v>
      </c>
      <c r="AG175" s="27">
        <v>0</v>
      </c>
      <c r="AH175" s="27">
        <v>1315.8</v>
      </c>
      <c r="AI175" s="26">
        <v>0.889003</v>
      </c>
      <c r="AJ175" s="27">
        <v>0.955982</v>
      </c>
      <c r="AK175" s="27">
        <v>1234.81</v>
      </c>
      <c r="AL175" s="26">
        <v>0.831533</v>
      </c>
      <c r="AM175" s="27">
        <v>22.4366</v>
      </c>
      <c r="AN175" s="27">
        <v>19490.11</v>
      </c>
      <c r="AO175" s="26">
        <v>0.845827</v>
      </c>
      <c r="AP175" s="27">
        <v>30.2073</v>
      </c>
      <c r="AQ175" s="27">
        <v>23161.38</v>
      </c>
      <c r="AR175" s="26">
        <v>0.954959</v>
      </c>
      <c r="AS175" s="27">
        <v>258.6</v>
      </c>
      <c r="AT175" s="27">
        <v>509979.88</v>
      </c>
    </row>
    <row r="176" spans="1:4" ht="17.25">
      <c r="A176" s="25">
        <v>0.11874999999999999</v>
      </c>
      <c r="B176" s="26">
        <v>0.865996</v>
      </c>
      <c r="C176" s="27">
        <v>0.237995</v>
      </c>
      <c r="D176" s="27">
        <v>13090.84</v>
      </c>
      <c r="E176" s="26">
        <v>0.617683</v>
      </c>
      <c r="F176" s="27">
        <v>0.0386208</v>
      </c>
      <c r="G176" s="27">
        <v>18896.82</v>
      </c>
      <c r="H176" s="26">
        <v>0.89138</v>
      </c>
      <c r="I176" s="27">
        <v>16.6208</v>
      </c>
      <c r="J176" s="27">
        <v>13766.05</v>
      </c>
      <c r="K176" s="26">
        <v>0.871708</v>
      </c>
      <c r="L176" s="27">
        <v>14.14</v>
      </c>
      <c r="M176" s="27">
        <v>8674.76</v>
      </c>
      <c r="N176" s="26">
        <v>0.859622</v>
      </c>
      <c r="O176" s="27">
        <v>23.8669</v>
      </c>
      <c r="P176" s="27">
        <v>15551.91</v>
      </c>
      <c r="Q176" s="26">
        <v>0.632864</v>
      </c>
      <c r="R176" s="27">
        <v>0.572845</v>
      </c>
      <c r="S176" s="27">
        <v>781.258</v>
      </c>
      <c r="T176" s="26">
        <v>0</v>
      </c>
      <c r="U176" s="27">
        <v>0</v>
      </c>
      <c r="V176" s="27">
        <v>0</v>
      </c>
      <c r="W176" s="26">
        <v>0.988516</v>
      </c>
      <c r="X176" s="27">
        <v>0.631222</v>
      </c>
      <c r="Y176" s="27">
        <v>676.133</v>
      </c>
      <c r="Z176" s="26">
        <v>0.781322</v>
      </c>
      <c r="AA176" s="27">
        <v>2.9307</v>
      </c>
      <c r="AB176" s="27">
        <v>2907.86</v>
      </c>
      <c r="AC176" s="26">
        <v>0</v>
      </c>
      <c r="AD176" s="27">
        <v>0</v>
      </c>
      <c r="AE176" s="27">
        <v>0</v>
      </c>
      <c r="AF176" s="26">
        <v>0</v>
      </c>
      <c r="AG176" s="27">
        <v>0</v>
      </c>
      <c r="AH176" s="27">
        <v>1315.8</v>
      </c>
      <c r="AI176" s="26">
        <v>0.889138</v>
      </c>
      <c r="AJ176" s="27">
        <v>0.954545</v>
      </c>
      <c r="AK176" s="27">
        <v>1234.83</v>
      </c>
      <c r="AL176" s="26">
        <v>0.835895</v>
      </c>
      <c r="AM176" s="27">
        <v>22.929</v>
      </c>
      <c r="AN176" s="27">
        <v>19490.48</v>
      </c>
      <c r="AO176" s="26">
        <v>0.850628</v>
      </c>
      <c r="AP176" s="27">
        <v>31.024</v>
      </c>
      <c r="AQ176" s="27">
        <v>23161.88</v>
      </c>
      <c r="AR176" s="26">
        <v>0.955542</v>
      </c>
      <c r="AS176" s="27">
        <v>261.705</v>
      </c>
      <c r="AT176" s="27">
        <v>509984.22</v>
      </c>
    </row>
    <row r="177" spans="1:4" ht="17.25">
      <c r="A177" s="25">
        <v>0.11944444444444401</v>
      </c>
      <c r="B177" s="26">
        <v>0.866314</v>
      </c>
      <c r="C177" s="27">
        <v>0.237168</v>
      </c>
      <c r="D177" s="27">
        <v>13090.85</v>
      </c>
      <c r="E177" s="26">
        <v>0.620448</v>
      </c>
      <c r="F177" s="27">
        <v>0.0386269</v>
      </c>
      <c r="G177" s="27">
        <v>18896.82</v>
      </c>
      <c r="H177" s="26">
        <v>0.892722</v>
      </c>
      <c r="I177" s="27">
        <v>16.7129</v>
      </c>
      <c r="J177" s="27">
        <v>13766.33</v>
      </c>
      <c r="K177" s="26">
        <v>0.874701</v>
      </c>
      <c r="L177" s="27">
        <v>14.336</v>
      </c>
      <c r="M177" s="27">
        <v>8675</v>
      </c>
      <c r="N177" s="26">
        <v>0.862242</v>
      </c>
      <c r="O177" s="27">
        <v>24.096</v>
      </c>
      <c r="P177" s="27">
        <v>15552.31</v>
      </c>
      <c r="Q177" s="26">
        <v>0.632108</v>
      </c>
      <c r="R177" s="27">
        <v>0.57002</v>
      </c>
      <c r="S177" s="27">
        <v>781.268</v>
      </c>
      <c r="T177" s="26">
        <v>0</v>
      </c>
      <c r="U177" s="27">
        <v>0</v>
      </c>
      <c r="V177" s="27">
        <v>0</v>
      </c>
      <c r="W177" s="26">
        <v>0.988503</v>
      </c>
      <c r="X177" s="27">
        <v>0.629531</v>
      </c>
      <c r="Y177" s="27">
        <v>676.143</v>
      </c>
      <c r="Z177" s="26">
        <v>0.784577</v>
      </c>
      <c r="AA177" s="27">
        <v>2.96108</v>
      </c>
      <c r="AB177" s="27">
        <v>2907.91</v>
      </c>
      <c r="AC177" s="26">
        <v>0</v>
      </c>
      <c r="AD177" s="27">
        <v>0</v>
      </c>
      <c r="AE177" s="27">
        <v>0</v>
      </c>
      <c r="AF177" s="26">
        <v>0</v>
      </c>
      <c r="AG177" s="27">
        <v>0</v>
      </c>
      <c r="AH177" s="27">
        <v>1315.8</v>
      </c>
      <c r="AI177" s="26">
        <v>0.889413</v>
      </c>
      <c r="AJ177" s="27">
        <v>0.951936</v>
      </c>
      <c r="AK177" s="27">
        <v>1234.85</v>
      </c>
      <c r="AL177" s="26">
        <v>0.842183</v>
      </c>
      <c r="AM177" s="27">
        <v>23.6252</v>
      </c>
      <c r="AN177" s="27">
        <v>19490.88</v>
      </c>
      <c r="AO177" s="26">
        <v>0.853161</v>
      </c>
      <c r="AP177" s="27">
        <v>31.3049</v>
      </c>
      <c r="AQ177" s="27">
        <v>23162.41</v>
      </c>
      <c r="AR177" s="26">
        <v>0.955181</v>
      </c>
      <c r="AS177" s="27">
        <v>265.936</v>
      </c>
      <c r="AT177" s="27">
        <v>509988.62</v>
      </c>
    </row>
    <row r="178" spans="1:4" ht="17.25">
      <c r="A178" s="25">
        <v>0.120138888888889</v>
      </c>
      <c r="B178" s="26">
        <v>0.865778</v>
      </c>
      <c r="C178" s="27">
        <v>0.238322</v>
      </c>
      <c r="D178" s="27">
        <v>13090.85</v>
      </c>
      <c r="E178" s="26">
        <v>0.62002</v>
      </c>
      <c r="F178" s="27">
        <v>0.0387315</v>
      </c>
      <c r="G178" s="27">
        <v>18896.82</v>
      </c>
      <c r="H178" s="26">
        <v>0.893466</v>
      </c>
      <c r="I178" s="27">
        <v>16.8377</v>
      </c>
      <c r="J178" s="27">
        <v>13766.61</v>
      </c>
      <c r="K178" s="26">
        <v>0.872542</v>
      </c>
      <c r="L178" s="27">
        <v>14.1429</v>
      </c>
      <c r="M178" s="27">
        <v>8675.23</v>
      </c>
      <c r="N178" s="26">
        <v>0.863398</v>
      </c>
      <c r="O178" s="27">
        <v>24.2779</v>
      </c>
      <c r="P178" s="27">
        <v>15552.71</v>
      </c>
      <c r="Q178" s="26">
        <v>0.633492</v>
      </c>
      <c r="R178" s="27">
        <v>0.572292</v>
      </c>
      <c r="S178" s="27">
        <v>781.277</v>
      </c>
      <c r="T178" s="26">
        <v>0</v>
      </c>
      <c r="U178" s="27">
        <v>0</v>
      </c>
      <c r="V178" s="27">
        <v>0</v>
      </c>
      <c r="W178" s="26">
        <v>0.988487</v>
      </c>
      <c r="X178" s="27">
        <v>0.630527</v>
      </c>
      <c r="Y178" s="27">
        <v>676.154</v>
      </c>
      <c r="Z178" s="26">
        <v>0.785087</v>
      </c>
      <c r="AA178" s="27">
        <v>2.9634</v>
      </c>
      <c r="AB178" s="27">
        <v>2907.96</v>
      </c>
      <c r="AC178" s="26">
        <v>0</v>
      </c>
      <c r="AD178" s="27">
        <v>0</v>
      </c>
      <c r="AE178" s="27">
        <v>0</v>
      </c>
      <c r="AF178" s="26">
        <v>0</v>
      </c>
      <c r="AG178" s="27">
        <v>0</v>
      </c>
      <c r="AH178" s="27">
        <v>1315.8</v>
      </c>
      <c r="AI178" s="26">
        <v>0.889561</v>
      </c>
      <c r="AJ178" s="27">
        <v>0.949728</v>
      </c>
      <c r="AK178" s="27">
        <v>1234.86</v>
      </c>
      <c r="AL178" s="26">
        <v>0.839382</v>
      </c>
      <c r="AM178" s="27">
        <v>23.2997</v>
      </c>
      <c r="AN178" s="27">
        <v>19491.27</v>
      </c>
      <c r="AO178" s="26">
        <v>0.849188</v>
      </c>
      <c r="AP178" s="27">
        <v>30.5699</v>
      </c>
      <c r="AQ178" s="27">
        <v>23162.92</v>
      </c>
      <c r="AR178" s="26">
        <v>0.956386</v>
      </c>
      <c r="AS178" s="27">
        <v>261.643</v>
      </c>
      <c r="AT178" s="27">
        <v>509993</v>
      </c>
    </row>
    <row r="179" spans="1:4" ht="17.25">
      <c r="A179" s="25">
        <v>0.120833333333333</v>
      </c>
      <c r="B179" s="26">
        <v>0.866397</v>
      </c>
      <c r="C179" s="27">
        <v>0.238968</v>
      </c>
      <c r="D179" s="27">
        <v>13090.86</v>
      </c>
      <c r="E179" s="26">
        <v>0.618479</v>
      </c>
      <c r="F179" s="27">
        <v>0.0388994</v>
      </c>
      <c r="G179" s="27">
        <v>18896.82</v>
      </c>
      <c r="H179" s="26">
        <v>0.893396</v>
      </c>
      <c r="I179" s="27">
        <v>16.9638</v>
      </c>
      <c r="J179" s="27">
        <v>13766.89</v>
      </c>
      <c r="K179" s="26">
        <v>0.874152</v>
      </c>
      <c r="L179" s="27">
        <v>14.3759</v>
      </c>
      <c r="M179" s="27">
        <v>8675.47</v>
      </c>
      <c r="N179" s="26">
        <v>0.864922</v>
      </c>
      <c r="O179" s="27">
        <v>24.7304</v>
      </c>
      <c r="P179" s="27">
        <v>15553.12</v>
      </c>
      <c r="Q179" s="26">
        <v>0.632298</v>
      </c>
      <c r="R179" s="27">
        <v>0.57229</v>
      </c>
      <c r="S179" s="27">
        <v>781.287</v>
      </c>
      <c r="T179" s="26">
        <v>0</v>
      </c>
      <c r="U179" s="27">
        <v>0</v>
      </c>
      <c r="V179" s="27">
        <v>0</v>
      </c>
      <c r="W179" s="26">
        <v>0.988629</v>
      </c>
      <c r="X179" s="27">
        <v>0.633553</v>
      </c>
      <c r="Y179" s="27">
        <v>676.165</v>
      </c>
      <c r="Z179" s="26">
        <v>0.782944</v>
      </c>
      <c r="AA179" s="27">
        <v>2.94491</v>
      </c>
      <c r="AB179" s="27">
        <v>2908.01</v>
      </c>
      <c r="AC179" s="26">
        <v>0</v>
      </c>
      <c r="AD179" s="27">
        <v>0</v>
      </c>
      <c r="AE179" s="27">
        <v>0</v>
      </c>
      <c r="AF179" s="26">
        <v>0</v>
      </c>
      <c r="AG179" s="27">
        <v>0</v>
      </c>
      <c r="AH179" s="27">
        <v>1315.8</v>
      </c>
      <c r="AI179" s="26">
        <v>0.889406</v>
      </c>
      <c r="AJ179" s="27">
        <v>0.954553</v>
      </c>
      <c r="AK179" s="27">
        <v>1234.88</v>
      </c>
      <c r="AL179" s="26">
        <v>0.835294</v>
      </c>
      <c r="AM179" s="27">
        <v>22.9258</v>
      </c>
      <c r="AN179" s="27">
        <v>19491.65</v>
      </c>
      <c r="AO179" s="26">
        <v>0.846943</v>
      </c>
      <c r="AP179" s="27">
        <v>30.3901</v>
      </c>
      <c r="AQ179" s="27">
        <v>23163.42</v>
      </c>
      <c r="AR179" s="26">
        <v>0.956769</v>
      </c>
      <c r="AS179" s="27">
        <v>261.916</v>
      </c>
      <c r="AT179" s="27">
        <v>509997.41</v>
      </c>
    </row>
    <row r="180" spans="1:4" ht="17.25">
      <c r="A180" s="25">
        <v>0.121527777777778</v>
      </c>
      <c r="B180" s="26">
        <v>0.866186</v>
      </c>
      <c r="C180" s="27">
        <v>0.238969</v>
      </c>
      <c r="D180" s="27">
        <v>13090.86</v>
      </c>
      <c r="E180" s="26">
        <v>0.617464</v>
      </c>
      <c r="F180" s="27">
        <v>0.0388351</v>
      </c>
      <c r="G180" s="27">
        <v>18896.82</v>
      </c>
      <c r="H180" s="26">
        <v>0.893227</v>
      </c>
      <c r="I180" s="27">
        <v>17.0548</v>
      </c>
      <c r="J180" s="27">
        <v>13767.17</v>
      </c>
      <c r="K180" s="26">
        <v>0.874937</v>
      </c>
      <c r="L180" s="27">
        <v>14.5286</v>
      </c>
      <c r="M180" s="27">
        <v>8675.71</v>
      </c>
      <c r="N180" s="26">
        <v>0.865001</v>
      </c>
      <c r="O180" s="27">
        <v>24.9476</v>
      </c>
      <c r="P180" s="27">
        <v>15553.53</v>
      </c>
      <c r="Q180" s="26">
        <v>0.630651</v>
      </c>
      <c r="R180" s="27">
        <v>0.570898</v>
      </c>
      <c r="S180" s="27">
        <v>781.297</v>
      </c>
      <c r="T180" s="26">
        <v>0</v>
      </c>
      <c r="U180" s="27">
        <v>0</v>
      </c>
      <c r="V180" s="27">
        <v>0</v>
      </c>
      <c r="W180" s="26">
        <v>0.98859</v>
      </c>
      <c r="X180" s="27">
        <v>0.63185</v>
      </c>
      <c r="Y180" s="27">
        <v>676.175</v>
      </c>
      <c r="Z180" s="26">
        <v>0.78809</v>
      </c>
      <c r="AA180" s="27">
        <v>2.9579</v>
      </c>
      <c r="AB180" s="27">
        <v>2908.06</v>
      </c>
      <c r="AC180" s="26">
        <v>0</v>
      </c>
      <c r="AD180" s="27">
        <v>0</v>
      </c>
      <c r="AE180" s="27">
        <v>0</v>
      </c>
      <c r="AF180" s="26">
        <v>0.849615</v>
      </c>
      <c r="AG180" s="27">
        <v>4.56748</v>
      </c>
      <c r="AH180" s="27">
        <v>1315.82</v>
      </c>
      <c r="AI180" s="26">
        <v>0.888211</v>
      </c>
      <c r="AJ180" s="27">
        <v>0.94792</v>
      </c>
      <c r="AK180" s="27">
        <v>1234.89</v>
      </c>
      <c r="AL180" s="26">
        <v>0.839176</v>
      </c>
      <c r="AM180" s="27">
        <v>23.3858</v>
      </c>
      <c r="AN180" s="27">
        <v>19492.03</v>
      </c>
      <c r="AO180" s="26">
        <v>0.847977</v>
      </c>
      <c r="AP180" s="27">
        <v>30.5088</v>
      </c>
      <c r="AQ180" s="27">
        <v>23163.92</v>
      </c>
      <c r="AR180" s="26">
        <v>0.954888</v>
      </c>
      <c r="AS180" s="27">
        <v>261.727</v>
      </c>
      <c r="AT180" s="27">
        <v>510001.78</v>
      </c>
    </row>
    <row r="181" spans="1:4" ht="17.25">
      <c r="A181" s="25">
        <v>0.122222222222222</v>
      </c>
      <c r="B181" s="26">
        <v>0.866529</v>
      </c>
      <c r="C181" s="27">
        <v>0.239693</v>
      </c>
      <c r="D181" s="27">
        <v>13090.86</v>
      </c>
      <c r="E181" s="26">
        <v>0.618939</v>
      </c>
      <c r="F181" s="27">
        <v>0.0389973</v>
      </c>
      <c r="G181" s="27">
        <v>18896.82</v>
      </c>
      <c r="H181" s="26">
        <v>0.893869</v>
      </c>
      <c r="I181" s="27">
        <v>17.1613</v>
      </c>
      <c r="J181" s="27">
        <v>13767.46</v>
      </c>
      <c r="K181" s="26">
        <v>0.87578</v>
      </c>
      <c r="L181" s="27">
        <v>14.645</v>
      </c>
      <c r="M181" s="27">
        <v>8675.96</v>
      </c>
      <c r="N181" s="26">
        <v>0.865938</v>
      </c>
      <c r="O181" s="27">
        <v>25.1254</v>
      </c>
      <c r="P181" s="27">
        <v>15553.95</v>
      </c>
      <c r="Q181" s="26">
        <v>0.631761</v>
      </c>
      <c r="R181" s="27">
        <v>0.573583</v>
      </c>
      <c r="S181" s="27">
        <v>781.306</v>
      </c>
      <c r="T181" s="26">
        <v>0</v>
      </c>
      <c r="U181" s="27">
        <v>0</v>
      </c>
      <c r="V181" s="27">
        <v>0</v>
      </c>
      <c r="W181" s="26">
        <v>0.988733</v>
      </c>
      <c r="X181" s="27">
        <v>0.634144</v>
      </c>
      <c r="Y181" s="27">
        <v>676.186</v>
      </c>
      <c r="Z181" s="26">
        <v>0.78761</v>
      </c>
      <c r="AA181" s="27">
        <v>2.95511</v>
      </c>
      <c r="AB181" s="27">
        <v>2908.11</v>
      </c>
      <c r="AC181" s="26">
        <v>0</v>
      </c>
      <c r="AD181" s="27">
        <v>0</v>
      </c>
      <c r="AE181" s="27">
        <v>0</v>
      </c>
      <c r="AF181" s="26">
        <v>0.856987</v>
      </c>
      <c r="AG181" s="27">
        <v>4.65849</v>
      </c>
      <c r="AH181" s="27">
        <v>1315.9</v>
      </c>
      <c r="AI181" s="26">
        <v>0.865684</v>
      </c>
      <c r="AJ181" s="27">
        <v>6.7225</v>
      </c>
      <c r="AK181" s="27">
        <v>1234.94</v>
      </c>
      <c r="AL181" s="26">
        <v>0.843407</v>
      </c>
      <c r="AM181" s="27">
        <v>24.0518</v>
      </c>
      <c r="AN181" s="27">
        <v>19492.44</v>
      </c>
      <c r="AO181" s="26">
        <v>0.852679</v>
      </c>
      <c r="AP181" s="27">
        <v>31.5429</v>
      </c>
      <c r="AQ181" s="27">
        <v>23164.46</v>
      </c>
      <c r="AR181" s="26">
        <v>0.953723</v>
      </c>
      <c r="AS181" s="27">
        <v>269.67</v>
      </c>
      <c r="AT181" s="27">
        <v>510006.28</v>
      </c>
    </row>
    <row r="182" spans="1:4" ht="17.25">
      <c r="A182" s="25">
        <v>0.12291666666666699</v>
      </c>
      <c r="B182" s="26">
        <v>0.866013</v>
      </c>
      <c r="C182" s="27">
        <v>0.238484</v>
      </c>
      <c r="D182" s="27">
        <v>13090.87</v>
      </c>
      <c r="E182" s="26">
        <v>0.616343</v>
      </c>
      <c r="F182" s="27">
        <v>0.0386851</v>
      </c>
      <c r="G182" s="27">
        <v>18896.83</v>
      </c>
      <c r="H182" s="26">
        <v>0.894986</v>
      </c>
      <c r="I182" s="27">
        <v>17.256</v>
      </c>
      <c r="J182" s="27">
        <v>13767.74</v>
      </c>
      <c r="K182" s="26">
        <v>0.875394</v>
      </c>
      <c r="L182" s="27">
        <v>14.5262</v>
      </c>
      <c r="M182" s="27">
        <v>8676.2</v>
      </c>
      <c r="N182" s="26">
        <v>0.867005</v>
      </c>
      <c r="O182" s="27">
        <v>25.1908</v>
      </c>
      <c r="P182" s="27">
        <v>15554.35</v>
      </c>
      <c r="Q182" s="26">
        <v>0.630988</v>
      </c>
      <c r="R182" s="27">
        <v>0.571022</v>
      </c>
      <c r="S182" s="27">
        <v>781.316</v>
      </c>
      <c r="T182" s="26">
        <v>0</v>
      </c>
      <c r="U182" s="27">
        <v>0</v>
      </c>
      <c r="V182" s="27">
        <v>0</v>
      </c>
      <c r="W182" s="26">
        <v>0.988582</v>
      </c>
      <c r="X182" s="27">
        <v>0.632173</v>
      </c>
      <c r="Y182" s="27">
        <v>676.196</v>
      </c>
      <c r="Z182" s="26">
        <v>0.787129</v>
      </c>
      <c r="AA182" s="27">
        <v>2.92635</v>
      </c>
      <c r="AB182" s="27">
        <v>2908.16</v>
      </c>
      <c r="AC182" s="26">
        <v>0</v>
      </c>
      <c r="AD182" s="27">
        <v>0</v>
      </c>
      <c r="AE182" s="27">
        <v>0</v>
      </c>
      <c r="AF182" s="26">
        <v>0.834503</v>
      </c>
      <c r="AG182" s="27">
        <v>4.1277</v>
      </c>
      <c r="AH182" s="27">
        <v>1315.97</v>
      </c>
      <c r="AI182" s="26">
        <v>0.870723</v>
      </c>
      <c r="AJ182" s="27">
        <v>6.89779</v>
      </c>
      <c r="AK182" s="27">
        <v>1235.06</v>
      </c>
      <c r="AL182" s="26">
        <v>0.841287</v>
      </c>
      <c r="AM182" s="27">
        <v>23.6581</v>
      </c>
      <c r="AN182" s="27">
        <v>19492.84</v>
      </c>
      <c r="AO182" s="26">
        <v>0.853781</v>
      </c>
      <c r="AP182" s="27">
        <v>31.6118</v>
      </c>
      <c r="AQ182" s="27">
        <v>23164.98</v>
      </c>
      <c r="AR182" s="26">
        <v>0.951605</v>
      </c>
      <c r="AS182" s="27">
        <v>275.842</v>
      </c>
      <c r="AT182" s="27">
        <v>510010.62</v>
      </c>
    </row>
    <row r="183" spans="1:4" ht="17.25">
      <c r="A183" s="25">
        <v>0.12361111111111101</v>
      </c>
      <c r="B183" s="26">
        <v>0.866058</v>
      </c>
      <c r="C183" s="27">
        <v>0.238349</v>
      </c>
      <c r="D183" s="27">
        <v>13090.87</v>
      </c>
      <c r="E183" s="26">
        <v>0.617468</v>
      </c>
      <c r="F183" s="27">
        <v>0.0387363</v>
      </c>
      <c r="G183" s="27">
        <v>18896.83</v>
      </c>
      <c r="H183" s="26">
        <v>0.895138</v>
      </c>
      <c r="I183" s="27">
        <v>17.3294</v>
      </c>
      <c r="J183" s="27">
        <v>13768.03</v>
      </c>
      <c r="K183" s="26">
        <v>0.877014</v>
      </c>
      <c r="L183" s="27">
        <v>14.6935</v>
      </c>
      <c r="M183" s="27">
        <v>8676.44</v>
      </c>
      <c r="N183" s="26">
        <v>0.865997</v>
      </c>
      <c r="O183" s="27">
        <v>25.0453</v>
      </c>
      <c r="P183" s="27">
        <v>15554.77</v>
      </c>
      <c r="Q183" s="26">
        <v>0.63091</v>
      </c>
      <c r="R183" s="27">
        <v>0.570992</v>
      </c>
      <c r="S183" s="27">
        <v>781.325</v>
      </c>
      <c r="T183" s="26">
        <v>0</v>
      </c>
      <c r="U183" s="27">
        <v>0</v>
      </c>
      <c r="V183" s="27">
        <v>0</v>
      </c>
      <c r="W183" s="26">
        <v>0.988644</v>
      </c>
      <c r="X183" s="27">
        <v>0.631758</v>
      </c>
      <c r="Y183" s="27">
        <v>676.207</v>
      </c>
      <c r="Z183" s="26">
        <v>0.781767</v>
      </c>
      <c r="AA183" s="27">
        <v>2.96695</v>
      </c>
      <c r="AB183" s="27">
        <v>2908.21</v>
      </c>
      <c r="AC183" s="26">
        <v>0</v>
      </c>
      <c r="AD183" s="27">
        <v>0</v>
      </c>
      <c r="AE183" s="27">
        <v>0</v>
      </c>
      <c r="AF183" s="26">
        <v>0</v>
      </c>
      <c r="AG183" s="27">
        <v>0</v>
      </c>
      <c r="AH183" s="27">
        <v>1315.97</v>
      </c>
      <c r="AI183" s="26">
        <v>0.872393</v>
      </c>
      <c r="AJ183" s="27">
        <v>6.97299</v>
      </c>
      <c r="AK183" s="27">
        <v>1235.18</v>
      </c>
      <c r="AL183" s="26">
        <v>0.837669</v>
      </c>
      <c r="AM183" s="27">
        <v>23.2047</v>
      </c>
      <c r="AN183" s="27">
        <v>19493.22</v>
      </c>
      <c r="AO183" s="26">
        <v>0.851454</v>
      </c>
      <c r="AP183" s="27">
        <v>31.2248</v>
      </c>
      <c r="AQ183" s="27">
        <v>23165.5</v>
      </c>
      <c r="AR183" s="26">
        <v>0.953545</v>
      </c>
      <c r="AS183" s="27">
        <v>269.475</v>
      </c>
      <c r="AT183" s="27">
        <v>510015.25</v>
      </c>
    </row>
    <row r="184" spans="1:4" ht="17.25">
      <c r="A184" s="25">
        <v>0.124305555555556</v>
      </c>
      <c r="B184" s="26">
        <v>0.865739</v>
      </c>
      <c r="C184" s="27">
        <v>0.237318</v>
      </c>
      <c r="D184" s="27">
        <v>13090.88</v>
      </c>
      <c r="E184" s="26">
        <v>0.615854</v>
      </c>
      <c r="F184" s="27">
        <v>0.0385801</v>
      </c>
      <c r="G184" s="27">
        <v>18896.83</v>
      </c>
      <c r="H184" s="26">
        <v>0.89661</v>
      </c>
      <c r="I184" s="27">
        <v>17.4725</v>
      </c>
      <c r="J184" s="27">
        <v>13768.32</v>
      </c>
      <c r="K184" s="26">
        <v>0.878949</v>
      </c>
      <c r="L184" s="27">
        <v>14.8343</v>
      </c>
      <c r="M184" s="27">
        <v>8676.69</v>
      </c>
      <c r="N184" s="26">
        <v>0.867947</v>
      </c>
      <c r="O184" s="27">
        <v>25.1656</v>
      </c>
      <c r="P184" s="27">
        <v>15555.2</v>
      </c>
      <c r="Q184" s="26">
        <v>0.630435</v>
      </c>
      <c r="R184" s="27">
        <v>0.567384</v>
      </c>
      <c r="S184" s="27">
        <v>781.334</v>
      </c>
      <c r="T184" s="26">
        <v>0</v>
      </c>
      <c r="U184" s="27">
        <v>0</v>
      </c>
      <c r="V184" s="27">
        <v>0</v>
      </c>
      <c r="W184" s="26">
        <v>0.988613</v>
      </c>
      <c r="X184" s="27">
        <v>0.630607</v>
      </c>
      <c r="Y184" s="27">
        <v>676.217</v>
      </c>
      <c r="Z184" s="26">
        <v>0.783668</v>
      </c>
      <c r="AA184" s="27">
        <v>2.93398</v>
      </c>
      <c r="AB184" s="27">
        <v>2908.26</v>
      </c>
      <c r="AC184" s="26">
        <v>0</v>
      </c>
      <c r="AD184" s="27">
        <v>0</v>
      </c>
      <c r="AE184" s="27">
        <v>0</v>
      </c>
      <c r="AF184" s="26">
        <v>0</v>
      </c>
      <c r="AG184" s="27">
        <v>0</v>
      </c>
      <c r="AH184" s="27">
        <v>1315.97</v>
      </c>
      <c r="AI184" s="26">
        <v>0.873322</v>
      </c>
      <c r="AJ184" s="27">
        <v>6.97911</v>
      </c>
      <c r="AK184" s="27">
        <v>1235.29</v>
      </c>
      <c r="AL184" s="26">
        <v>0.845957</v>
      </c>
      <c r="AM184" s="27">
        <v>24.2459</v>
      </c>
      <c r="AN184" s="27">
        <v>19493.61</v>
      </c>
      <c r="AO184" s="26">
        <v>0.853442</v>
      </c>
      <c r="AP184" s="27">
        <v>31.4339</v>
      </c>
      <c r="AQ184" s="27">
        <v>23166.03</v>
      </c>
      <c r="AR184" s="26">
        <v>0.951009</v>
      </c>
      <c r="AS184" s="27">
        <v>282.539</v>
      </c>
      <c r="AT184" s="27">
        <v>510019.88</v>
      </c>
    </row>
    <row r="185" spans="1:4" ht="17.25">
      <c r="A185" s="25">
        <v>0.125</v>
      </c>
      <c r="B185" s="26">
        <v>0.866288</v>
      </c>
      <c r="C185" s="27">
        <v>0.23788</v>
      </c>
      <c r="D185" s="27">
        <v>13090.88</v>
      </c>
      <c r="E185" s="26">
        <v>0.615062</v>
      </c>
      <c r="F185" s="27">
        <v>0.0385544</v>
      </c>
      <c r="G185" s="27">
        <v>18896.83</v>
      </c>
      <c r="H185" s="26">
        <v>0.896378</v>
      </c>
      <c r="I185" s="27">
        <v>17.4371</v>
      </c>
      <c r="J185" s="27">
        <v>13768.61</v>
      </c>
      <c r="K185" s="26">
        <v>0.87872</v>
      </c>
      <c r="L185" s="27">
        <v>14.8403</v>
      </c>
      <c r="M185" s="27">
        <v>8676.94</v>
      </c>
      <c r="N185" s="26">
        <v>0.8671</v>
      </c>
      <c r="O185" s="27">
        <v>25.0614</v>
      </c>
      <c r="P185" s="27">
        <v>15555.62</v>
      </c>
      <c r="Q185" s="26">
        <v>0.63265</v>
      </c>
      <c r="R185" s="27">
        <v>0.57322</v>
      </c>
      <c r="S185" s="27">
        <v>781.344</v>
      </c>
      <c r="T185" s="26">
        <v>0</v>
      </c>
      <c r="U185" s="27">
        <v>0</v>
      </c>
      <c r="V185" s="27">
        <v>0</v>
      </c>
      <c r="W185" s="26">
        <v>0.988672</v>
      </c>
      <c r="X185" s="27">
        <v>0.632507</v>
      </c>
      <c r="Y185" s="27">
        <v>676.228</v>
      </c>
      <c r="Z185" s="26">
        <v>0.783853</v>
      </c>
      <c r="AA185" s="27">
        <v>2.95428</v>
      </c>
      <c r="AB185" s="27">
        <v>2908.31</v>
      </c>
      <c r="AC185" s="26">
        <v>0</v>
      </c>
      <c r="AD185" s="27">
        <v>0</v>
      </c>
      <c r="AE185" s="27">
        <v>0</v>
      </c>
      <c r="AF185" s="26">
        <v>0.807275</v>
      </c>
      <c r="AG185" s="27">
        <v>0.00515661</v>
      </c>
      <c r="AH185" s="27">
        <v>1315.97</v>
      </c>
      <c r="AI185" s="26">
        <v>0.898669</v>
      </c>
      <c r="AJ185" s="27">
        <v>0.953313</v>
      </c>
      <c r="AK185" s="27">
        <v>1235.38</v>
      </c>
      <c r="AL185" s="26">
        <v>0.845344</v>
      </c>
      <c r="AM185" s="27">
        <v>24.2285</v>
      </c>
      <c r="AN185" s="27">
        <v>19494.02</v>
      </c>
      <c r="AO185" s="26">
        <v>0.855562</v>
      </c>
      <c r="AP185" s="27">
        <v>31.8569</v>
      </c>
      <c r="AQ185" s="27">
        <v>23166.56</v>
      </c>
      <c r="AR185" s="26">
        <v>0.951073</v>
      </c>
      <c r="AS185" s="27">
        <v>281.364</v>
      </c>
      <c r="AT185" s="27">
        <v>510024.59</v>
      </c>
    </row>
    <row r="186" spans="1:4" ht="17.25">
      <c r="A186" s="25">
        <v>0.125694444444444</v>
      </c>
      <c r="B186" s="26">
        <v>0.866171</v>
      </c>
      <c r="C186" s="27">
        <v>0.237276</v>
      </c>
      <c r="D186" s="27">
        <v>13090.88</v>
      </c>
      <c r="E186" s="26">
        <v>0.616622</v>
      </c>
      <c r="F186" s="27">
        <v>0.0386308</v>
      </c>
      <c r="G186" s="27">
        <v>18896.83</v>
      </c>
      <c r="H186" s="26">
        <v>0.896719</v>
      </c>
      <c r="I186" s="27">
        <v>17.4684</v>
      </c>
      <c r="J186" s="27">
        <v>13768.9</v>
      </c>
      <c r="K186" s="26">
        <v>0.877745</v>
      </c>
      <c r="L186" s="27">
        <v>14.707</v>
      </c>
      <c r="M186" s="27">
        <v>8677.18</v>
      </c>
      <c r="N186" s="26">
        <v>0.868092</v>
      </c>
      <c r="O186" s="27">
        <v>25.1686</v>
      </c>
      <c r="P186" s="27">
        <v>15556.03</v>
      </c>
      <c r="Q186" s="26">
        <v>0.632306</v>
      </c>
      <c r="R186" s="27">
        <v>0.570696</v>
      </c>
      <c r="S186" s="27">
        <v>781.354</v>
      </c>
      <c r="T186" s="26">
        <v>0</v>
      </c>
      <c r="U186" s="27">
        <v>0</v>
      </c>
      <c r="V186" s="27">
        <v>0</v>
      </c>
      <c r="W186" s="26">
        <v>0.988521</v>
      </c>
      <c r="X186" s="27">
        <v>0.629205</v>
      </c>
      <c r="Y186" s="27">
        <v>676.238</v>
      </c>
      <c r="Z186" s="26">
        <v>0.783889</v>
      </c>
      <c r="AA186" s="27">
        <v>2.96061</v>
      </c>
      <c r="AB186" s="27">
        <v>2908.35</v>
      </c>
      <c r="AC186" s="26">
        <v>0</v>
      </c>
      <c r="AD186" s="27">
        <v>0</v>
      </c>
      <c r="AE186" s="27">
        <v>0</v>
      </c>
      <c r="AF186" s="26">
        <v>0</v>
      </c>
      <c r="AG186" s="27">
        <v>0</v>
      </c>
      <c r="AH186" s="27">
        <v>1315.97</v>
      </c>
      <c r="AI186" s="26">
        <v>0.898289</v>
      </c>
      <c r="AJ186" s="27">
        <v>0.947673</v>
      </c>
      <c r="AK186" s="27">
        <v>1235.39</v>
      </c>
      <c r="AL186" s="26">
        <v>0.842644</v>
      </c>
      <c r="AM186" s="27">
        <v>23.7272</v>
      </c>
      <c r="AN186" s="27">
        <v>19494.42</v>
      </c>
      <c r="AO186" s="26">
        <v>0.85782</v>
      </c>
      <c r="AP186" s="27">
        <v>32.2841</v>
      </c>
      <c r="AQ186" s="27">
        <v>23167.1</v>
      </c>
      <c r="AR186" s="26">
        <v>0.953157</v>
      </c>
      <c r="AS186" s="27">
        <v>276.327</v>
      </c>
      <c r="AT186" s="27">
        <v>510029.06</v>
      </c>
    </row>
    <row r="187" spans="1:4" ht="17.25">
      <c r="A187" s="25">
        <v>0.12638888888888899</v>
      </c>
      <c r="B187" s="26">
        <v>0.866163</v>
      </c>
      <c r="C187" s="27">
        <v>0.237435</v>
      </c>
      <c r="D187" s="27">
        <v>13090.89</v>
      </c>
      <c r="E187" s="26">
        <v>0.614802</v>
      </c>
      <c r="F187" s="27">
        <v>0.0385185</v>
      </c>
      <c r="G187" s="27">
        <v>18896.83</v>
      </c>
      <c r="H187" s="26">
        <v>0.897895</v>
      </c>
      <c r="I187" s="27">
        <v>17.608</v>
      </c>
      <c r="J187" s="27">
        <v>13769.2</v>
      </c>
      <c r="K187" s="26">
        <v>0.879705</v>
      </c>
      <c r="L187" s="27">
        <v>14.8815</v>
      </c>
      <c r="M187" s="27">
        <v>8677.43</v>
      </c>
      <c r="N187" s="26">
        <v>0.869106</v>
      </c>
      <c r="O187" s="27">
        <v>25.2672</v>
      </c>
      <c r="P187" s="27">
        <v>15556.46</v>
      </c>
      <c r="Q187" s="26">
        <v>0.633377</v>
      </c>
      <c r="R187" s="27">
        <v>0.572581</v>
      </c>
      <c r="S187" s="27">
        <v>781.363</v>
      </c>
      <c r="T187" s="26">
        <v>0</v>
      </c>
      <c r="U187" s="27">
        <v>0</v>
      </c>
      <c r="V187" s="27">
        <v>0</v>
      </c>
      <c r="W187" s="26">
        <v>0.988563</v>
      </c>
      <c r="X187" s="27">
        <v>0.628695</v>
      </c>
      <c r="Y187" s="27">
        <v>676.249</v>
      </c>
      <c r="Z187" s="26">
        <v>0.783678</v>
      </c>
      <c r="AA187" s="27">
        <v>2.92697</v>
      </c>
      <c r="AB187" s="27">
        <v>2908.4</v>
      </c>
      <c r="AC187" s="26">
        <v>0</v>
      </c>
      <c r="AD187" s="27">
        <v>0</v>
      </c>
      <c r="AE187" s="27">
        <v>0</v>
      </c>
      <c r="AF187" s="26">
        <v>0</v>
      </c>
      <c r="AG187" s="27">
        <v>0</v>
      </c>
      <c r="AH187" s="27">
        <v>1315.97</v>
      </c>
      <c r="AI187" s="26">
        <v>0.898364</v>
      </c>
      <c r="AJ187" s="27">
        <v>0.942184</v>
      </c>
      <c r="AK187" s="27">
        <v>1235.41</v>
      </c>
      <c r="AL187" s="26">
        <v>0.844331</v>
      </c>
      <c r="AM187" s="27">
        <v>23.8394</v>
      </c>
      <c r="AN187" s="27">
        <v>19494.81</v>
      </c>
      <c r="AO187" s="26">
        <v>0.857524</v>
      </c>
      <c r="AP187" s="27">
        <v>32.0747</v>
      </c>
      <c r="AQ187" s="27">
        <v>23167.63</v>
      </c>
      <c r="AR187" s="26">
        <v>0.948326</v>
      </c>
      <c r="AS187" s="27">
        <v>286.588</v>
      </c>
      <c r="AT187" s="27">
        <v>510033.91</v>
      </c>
    </row>
    <row r="188" spans="1:4" ht="17.25">
      <c r="A188" s="25">
        <v>0.12708333333333299</v>
      </c>
      <c r="B188" s="26">
        <v>0.865992</v>
      </c>
      <c r="C188" s="27">
        <v>0.236717</v>
      </c>
      <c r="D188" s="27">
        <v>13090.89</v>
      </c>
      <c r="E188" s="26">
        <v>0.617619</v>
      </c>
      <c r="F188" s="27">
        <v>0.03856</v>
      </c>
      <c r="G188" s="27">
        <v>18896.83</v>
      </c>
      <c r="H188" s="26">
        <v>0.895364</v>
      </c>
      <c r="I188" s="27">
        <v>17.1481</v>
      </c>
      <c r="J188" s="27">
        <v>13769.49</v>
      </c>
      <c r="K188" s="26">
        <v>0.876385</v>
      </c>
      <c r="L188" s="27">
        <v>14.5101</v>
      </c>
      <c r="M188" s="27">
        <v>8677.67</v>
      </c>
      <c r="N188" s="26">
        <v>0.864452</v>
      </c>
      <c r="O188" s="27">
        <v>24.4453</v>
      </c>
      <c r="P188" s="27">
        <v>15556.88</v>
      </c>
      <c r="Q188" s="26">
        <v>0.631583</v>
      </c>
      <c r="R188" s="27">
        <v>0.56849</v>
      </c>
      <c r="S188" s="27">
        <v>781.373</v>
      </c>
      <c r="T188" s="26">
        <v>0</v>
      </c>
      <c r="U188" s="27">
        <v>0</v>
      </c>
      <c r="V188" s="27">
        <v>0</v>
      </c>
      <c r="W188" s="26">
        <v>0.988565</v>
      </c>
      <c r="X188" s="27">
        <v>0.629437</v>
      </c>
      <c r="Y188" s="27">
        <v>676.259</v>
      </c>
      <c r="Z188" s="26">
        <v>0.784402</v>
      </c>
      <c r="AA188" s="27">
        <v>2.96192</v>
      </c>
      <c r="AB188" s="27">
        <v>2908.45</v>
      </c>
      <c r="AC188" s="26">
        <v>0</v>
      </c>
      <c r="AD188" s="27">
        <v>0</v>
      </c>
      <c r="AE188" s="27">
        <v>0</v>
      </c>
      <c r="AF188" s="26">
        <v>0</v>
      </c>
      <c r="AG188" s="27">
        <v>0</v>
      </c>
      <c r="AH188" s="27">
        <v>1315.97</v>
      </c>
      <c r="AI188" s="26">
        <v>0.89778</v>
      </c>
      <c r="AJ188" s="27">
        <v>0.940983</v>
      </c>
      <c r="AK188" s="27">
        <v>1235.42</v>
      </c>
      <c r="AL188" s="26">
        <v>0.843246</v>
      </c>
      <c r="AM188" s="27">
        <v>23.7812</v>
      </c>
      <c r="AN188" s="27">
        <v>19495.21</v>
      </c>
      <c r="AO188" s="26">
        <v>0.853033</v>
      </c>
      <c r="AP188" s="27">
        <v>31.2782</v>
      </c>
      <c r="AQ188" s="27">
        <v>23168.16</v>
      </c>
      <c r="AR188" s="26">
        <v>0.950292</v>
      </c>
      <c r="AS188" s="27">
        <v>272.282</v>
      </c>
      <c r="AT188" s="27">
        <v>510038.44</v>
      </c>
    </row>
    <row r="189" spans="1:4" ht="17.25">
      <c r="A189" s="25">
        <v>0.12777777777777799</v>
      </c>
      <c r="B189" s="26">
        <v>0.866063</v>
      </c>
      <c r="C189" s="27">
        <v>0.237657</v>
      </c>
      <c r="D189" s="27">
        <v>13090.9</v>
      </c>
      <c r="E189" s="26">
        <v>0.617044</v>
      </c>
      <c r="F189" s="27">
        <v>0.0384973</v>
      </c>
      <c r="G189" s="27">
        <v>18896.83</v>
      </c>
      <c r="H189" s="26">
        <v>0.893519</v>
      </c>
      <c r="I189" s="27">
        <v>16.8859</v>
      </c>
      <c r="J189" s="27">
        <v>13769.77</v>
      </c>
      <c r="K189" s="26">
        <v>0.87424</v>
      </c>
      <c r="L189" s="27">
        <v>14.3232</v>
      </c>
      <c r="M189" s="27">
        <v>8677.91</v>
      </c>
      <c r="N189" s="26">
        <v>0.861764</v>
      </c>
      <c r="O189" s="27">
        <v>24.0638</v>
      </c>
      <c r="P189" s="27">
        <v>15557.27</v>
      </c>
      <c r="Q189" s="26">
        <v>0.631576</v>
      </c>
      <c r="R189" s="27">
        <v>0.570631</v>
      </c>
      <c r="S189" s="27">
        <v>781.382</v>
      </c>
      <c r="T189" s="26">
        <v>0</v>
      </c>
      <c r="U189" s="27">
        <v>0</v>
      </c>
      <c r="V189" s="27">
        <v>0</v>
      </c>
      <c r="W189" s="26">
        <v>0.988556</v>
      </c>
      <c r="X189" s="27">
        <v>0.628939</v>
      </c>
      <c r="Y189" s="27">
        <v>676.27</v>
      </c>
      <c r="Z189" s="26">
        <v>0.781914</v>
      </c>
      <c r="AA189" s="27">
        <v>2.93258</v>
      </c>
      <c r="AB189" s="27">
        <v>2908.5</v>
      </c>
      <c r="AC189" s="26">
        <v>0</v>
      </c>
      <c r="AD189" s="27">
        <v>0</v>
      </c>
      <c r="AE189" s="27">
        <v>0</v>
      </c>
      <c r="AF189" s="26">
        <v>0</v>
      </c>
      <c r="AG189" s="27">
        <v>0</v>
      </c>
      <c r="AH189" s="27">
        <v>1315.97</v>
      </c>
      <c r="AI189" s="26">
        <v>0.897551</v>
      </c>
      <c r="AJ189" s="27">
        <v>0.939237</v>
      </c>
      <c r="AK189" s="27">
        <v>1235.44</v>
      </c>
      <c r="AL189" s="26">
        <v>0.841827</v>
      </c>
      <c r="AM189" s="27">
        <v>23.6288</v>
      </c>
      <c r="AN189" s="27">
        <v>19495.6</v>
      </c>
      <c r="AO189" s="26">
        <v>0.849923</v>
      </c>
      <c r="AP189" s="27">
        <v>30.7278</v>
      </c>
      <c r="AQ189" s="27">
        <v>23168.67</v>
      </c>
      <c r="AR189" s="26">
        <v>0.950205</v>
      </c>
      <c r="AS189" s="27">
        <v>266.943</v>
      </c>
      <c r="AT189" s="27">
        <v>510042.91</v>
      </c>
    </row>
    <row r="190" spans="1:4" ht="17.25">
      <c r="A190" s="25">
        <v>0.12847222222222199</v>
      </c>
      <c r="B190" s="26">
        <v>0.866467</v>
      </c>
      <c r="C190" s="27">
        <v>0.237008</v>
      </c>
      <c r="D190" s="27">
        <v>13090.9</v>
      </c>
      <c r="E190" s="26">
        <v>0.619075</v>
      </c>
      <c r="F190" s="27">
        <v>0.0386868</v>
      </c>
      <c r="G190" s="27">
        <v>18896.83</v>
      </c>
      <c r="H190" s="26">
        <v>0.892301</v>
      </c>
      <c r="I190" s="27">
        <v>16.5872</v>
      </c>
      <c r="J190" s="27">
        <v>13770.05</v>
      </c>
      <c r="K190" s="26">
        <v>0.872376</v>
      </c>
      <c r="L190" s="27">
        <v>14.0653</v>
      </c>
      <c r="M190" s="27">
        <v>8678.15</v>
      </c>
      <c r="N190" s="26">
        <v>0.861891</v>
      </c>
      <c r="O190" s="27">
        <v>23.9604</v>
      </c>
      <c r="P190" s="27">
        <v>15557.68</v>
      </c>
      <c r="Q190" s="26">
        <v>0.632849</v>
      </c>
      <c r="R190" s="27">
        <v>0.569999</v>
      </c>
      <c r="S190" s="27">
        <v>781.392</v>
      </c>
      <c r="T190" s="26">
        <v>0</v>
      </c>
      <c r="U190" s="27">
        <v>0</v>
      </c>
      <c r="V190" s="27">
        <v>0</v>
      </c>
      <c r="W190" s="26">
        <v>0.988427</v>
      </c>
      <c r="X190" s="27">
        <v>0.628221</v>
      </c>
      <c r="Y190" s="27">
        <v>676.28</v>
      </c>
      <c r="Z190" s="26">
        <v>0.785677</v>
      </c>
      <c r="AA190" s="27">
        <v>2.96138</v>
      </c>
      <c r="AB190" s="27">
        <v>2908.55</v>
      </c>
      <c r="AC190" s="26">
        <v>0</v>
      </c>
      <c r="AD190" s="27">
        <v>0</v>
      </c>
      <c r="AE190" s="27">
        <v>0</v>
      </c>
      <c r="AF190" s="26">
        <v>0</v>
      </c>
      <c r="AG190" s="27">
        <v>0</v>
      </c>
      <c r="AH190" s="27">
        <v>1315.97</v>
      </c>
      <c r="AI190" s="26">
        <v>0.897593</v>
      </c>
      <c r="AJ190" s="27">
        <v>0.93492</v>
      </c>
      <c r="AK190" s="27">
        <v>1235.46</v>
      </c>
      <c r="AL190" s="26">
        <v>0.836294</v>
      </c>
      <c r="AM190" s="27">
        <v>22.8352</v>
      </c>
      <c r="AN190" s="27">
        <v>19495.99</v>
      </c>
      <c r="AO190" s="26">
        <v>0.84628</v>
      </c>
      <c r="AP190" s="27">
        <v>29.9835</v>
      </c>
      <c r="AQ190" s="27">
        <v>23169.18</v>
      </c>
      <c r="AR190" s="26">
        <v>0.950332</v>
      </c>
      <c r="AS190" s="27">
        <v>265.723</v>
      </c>
      <c r="AT190" s="27">
        <v>510047.38</v>
      </c>
    </row>
    <row r="191" spans="1:4" ht="17.25">
      <c r="A191" s="25">
        <v>0.12916666666666701</v>
      </c>
      <c r="B191" s="26">
        <v>0.866355</v>
      </c>
      <c r="C191" s="27">
        <v>0.237199</v>
      </c>
      <c r="D191" s="27">
        <v>13090.9</v>
      </c>
      <c r="E191" s="26">
        <v>0.619491</v>
      </c>
      <c r="F191" s="27">
        <v>0.0386381</v>
      </c>
      <c r="G191" s="27">
        <v>18896.83</v>
      </c>
      <c r="H191" s="26">
        <v>0.891227</v>
      </c>
      <c r="I191" s="27">
        <v>16.4439</v>
      </c>
      <c r="J191" s="27">
        <v>13770.32</v>
      </c>
      <c r="K191" s="26">
        <v>0.869768</v>
      </c>
      <c r="L191" s="27">
        <v>13.8555</v>
      </c>
      <c r="M191" s="27">
        <v>8678.38</v>
      </c>
      <c r="N191" s="26">
        <v>0.860821</v>
      </c>
      <c r="O191" s="27">
        <v>23.8807</v>
      </c>
      <c r="P191" s="27">
        <v>15558.08</v>
      </c>
      <c r="Q191" s="26">
        <v>0.631887</v>
      </c>
      <c r="R191" s="27">
        <v>0.569462</v>
      </c>
      <c r="S191" s="27">
        <v>781.401</v>
      </c>
      <c r="T191" s="26">
        <v>0</v>
      </c>
      <c r="U191" s="27">
        <v>0</v>
      </c>
      <c r="V191" s="27">
        <v>0</v>
      </c>
      <c r="W191" s="26">
        <v>0.988534</v>
      </c>
      <c r="X191" s="27">
        <v>0.629043</v>
      </c>
      <c r="Y191" s="27">
        <v>676.291</v>
      </c>
      <c r="Z191" s="26">
        <v>0.782783</v>
      </c>
      <c r="AA191" s="27">
        <v>2.92522</v>
      </c>
      <c r="AB191" s="27">
        <v>2908.6</v>
      </c>
      <c r="AC191" s="26">
        <v>0</v>
      </c>
      <c r="AD191" s="27">
        <v>0</v>
      </c>
      <c r="AE191" s="27">
        <v>0</v>
      </c>
      <c r="AF191" s="26">
        <v>0</v>
      </c>
      <c r="AG191" s="27">
        <v>0</v>
      </c>
      <c r="AH191" s="27">
        <v>1315.97</v>
      </c>
      <c r="AI191" s="26">
        <v>0.897949</v>
      </c>
      <c r="AJ191" s="27">
        <v>0.941792</v>
      </c>
      <c r="AK191" s="27">
        <v>1235.47</v>
      </c>
      <c r="AL191" s="26">
        <v>0.831348</v>
      </c>
      <c r="AM191" s="27">
        <v>22.2727</v>
      </c>
      <c r="AN191" s="27">
        <v>19496.36</v>
      </c>
      <c r="AO191" s="26">
        <v>0.846388</v>
      </c>
      <c r="AP191" s="27">
        <v>30.097</v>
      </c>
      <c r="AQ191" s="27">
        <v>23169.68</v>
      </c>
      <c r="AR191" s="26">
        <v>0.955758</v>
      </c>
      <c r="AS191" s="27">
        <v>257.481</v>
      </c>
      <c r="AT191" s="27">
        <v>510051.69</v>
      </c>
    </row>
    <row r="192" spans="1:4" ht="17.25">
      <c r="A192" s="25">
        <v>0.12986111111111101</v>
      </c>
      <c r="B192" s="26">
        <v>0.866352</v>
      </c>
      <c r="C192" s="27">
        <v>0.237281</v>
      </c>
      <c r="D192" s="27">
        <v>13090.91</v>
      </c>
      <c r="E192" s="26">
        <v>0.61868</v>
      </c>
      <c r="F192" s="27">
        <v>0.0386488</v>
      </c>
      <c r="G192" s="27">
        <v>18896.83</v>
      </c>
      <c r="H192" s="26">
        <v>0.89266</v>
      </c>
      <c r="I192" s="27">
        <v>16.6325</v>
      </c>
      <c r="J192" s="27">
        <v>13770.6</v>
      </c>
      <c r="K192" s="26">
        <v>0.872947</v>
      </c>
      <c r="L192" s="27">
        <v>14.1283</v>
      </c>
      <c r="M192" s="27">
        <v>8678.62</v>
      </c>
      <c r="N192" s="26">
        <v>0.86322</v>
      </c>
      <c r="O192" s="27">
        <v>24.1836</v>
      </c>
      <c r="P192" s="27">
        <v>15558.48</v>
      </c>
      <c r="Q192" s="26">
        <v>0.633958</v>
      </c>
      <c r="R192" s="27">
        <v>0.572268</v>
      </c>
      <c r="S192" s="27">
        <v>781.411</v>
      </c>
      <c r="T192" s="26">
        <v>0</v>
      </c>
      <c r="U192" s="27">
        <v>0</v>
      </c>
      <c r="V192" s="27">
        <v>0</v>
      </c>
      <c r="W192" s="26">
        <v>0.988489</v>
      </c>
      <c r="X192" s="27">
        <v>0.629362</v>
      </c>
      <c r="Y192" s="27">
        <v>676.301</v>
      </c>
      <c r="Z192" s="26">
        <v>0.786058</v>
      </c>
      <c r="AA192" s="27">
        <v>2.9675</v>
      </c>
      <c r="AB192" s="27">
        <v>2908.65</v>
      </c>
      <c r="AC192" s="26">
        <v>0</v>
      </c>
      <c r="AD192" s="27">
        <v>0</v>
      </c>
      <c r="AE192" s="27">
        <v>0</v>
      </c>
      <c r="AF192" s="26">
        <v>0.812621</v>
      </c>
      <c r="AG192" s="27">
        <v>0.00514536</v>
      </c>
      <c r="AH192" s="27">
        <v>1315.97</v>
      </c>
      <c r="AI192" s="26">
        <v>0.898009</v>
      </c>
      <c r="AJ192" s="27">
        <v>0.936858</v>
      </c>
      <c r="AK192" s="27">
        <v>1235.49</v>
      </c>
      <c r="AL192" s="26">
        <v>0.838362</v>
      </c>
      <c r="AM192" s="27">
        <v>23.0934</v>
      </c>
      <c r="AN192" s="27">
        <v>19496.74</v>
      </c>
      <c r="AO192" s="26">
        <v>0.851396</v>
      </c>
      <c r="AP192" s="27">
        <v>30.8879</v>
      </c>
      <c r="AQ192" s="27">
        <v>23170.19</v>
      </c>
      <c r="AR192" s="26">
        <v>0.956776</v>
      </c>
      <c r="AS192" s="27">
        <v>259.848</v>
      </c>
      <c r="AT192" s="27">
        <v>510056.03</v>
      </c>
    </row>
    <row r="193" spans="1:4" ht="17.25">
      <c r="A193" s="25">
        <v>0.13055555555555601</v>
      </c>
      <c r="B193" s="26">
        <v>0.866332</v>
      </c>
      <c r="C193" s="27">
        <v>0.237522</v>
      </c>
      <c r="D193" s="27">
        <v>13090.91</v>
      </c>
      <c r="E193" s="26">
        <v>0.618384</v>
      </c>
      <c r="F193" s="27">
        <v>0.0385073</v>
      </c>
      <c r="G193" s="27">
        <v>18896.83</v>
      </c>
      <c r="H193" s="26">
        <v>0.892924</v>
      </c>
      <c r="I193" s="27">
        <v>16.6962</v>
      </c>
      <c r="J193" s="27">
        <v>13770.88</v>
      </c>
      <c r="K193" s="26">
        <v>0.87425</v>
      </c>
      <c r="L193" s="27">
        <v>14.2669</v>
      </c>
      <c r="M193" s="27">
        <v>8678.85</v>
      </c>
      <c r="N193" s="26">
        <v>0.863408</v>
      </c>
      <c r="O193" s="27">
        <v>24.2517</v>
      </c>
      <c r="P193" s="27">
        <v>15558.88</v>
      </c>
      <c r="Q193" s="26">
        <v>0.634013</v>
      </c>
      <c r="R193" s="27">
        <v>0.572931</v>
      </c>
      <c r="S193" s="27">
        <v>781.42</v>
      </c>
      <c r="T193" s="26">
        <v>0</v>
      </c>
      <c r="U193" s="27">
        <v>0</v>
      </c>
      <c r="V193" s="27">
        <v>0</v>
      </c>
      <c r="W193" s="26">
        <v>0.988572</v>
      </c>
      <c r="X193" s="27">
        <v>0.6296</v>
      </c>
      <c r="Y193" s="27">
        <v>676.312</v>
      </c>
      <c r="Z193" s="26">
        <v>0.784194</v>
      </c>
      <c r="AA193" s="27">
        <v>2.95753</v>
      </c>
      <c r="AB193" s="27">
        <v>2908.7</v>
      </c>
      <c r="AC193" s="26">
        <v>0</v>
      </c>
      <c r="AD193" s="27">
        <v>0</v>
      </c>
      <c r="AE193" s="27">
        <v>0</v>
      </c>
      <c r="AF193" s="26">
        <v>0</v>
      </c>
      <c r="AG193" s="27">
        <v>0</v>
      </c>
      <c r="AH193" s="27">
        <v>1315.97</v>
      </c>
      <c r="AI193" s="26">
        <v>0.898119</v>
      </c>
      <c r="AJ193" s="27">
        <v>0.93837</v>
      </c>
      <c r="AK193" s="27">
        <v>1235.5</v>
      </c>
      <c r="AL193" s="26">
        <v>0.842395</v>
      </c>
      <c r="AM193" s="27">
        <v>23.6561</v>
      </c>
      <c r="AN193" s="27">
        <v>19497.14</v>
      </c>
      <c r="AO193" s="26">
        <v>0.852982</v>
      </c>
      <c r="AP193" s="27">
        <v>31.2333</v>
      </c>
      <c r="AQ193" s="27">
        <v>23170.72</v>
      </c>
      <c r="AR193" s="26">
        <v>0.956864</v>
      </c>
      <c r="AS193" s="27">
        <v>262.776</v>
      </c>
      <c r="AT193" s="27">
        <v>510060.41</v>
      </c>
    </row>
    <row r="194" spans="1:4" ht="17.25">
      <c r="A194" s="25">
        <v>0.13125000000000001</v>
      </c>
      <c r="B194" s="26">
        <v>0.866157</v>
      </c>
      <c r="C194" s="27">
        <v>0.236681</v>
      </c>
      <c r="D194" s="27">
        <v>13090.92</v>
      </c>
      <c r="E194" s="26">
        <v>0.617498</v>
      </c>
      <c r="F194" s="27">
        <v>0.0384489</v>
      </c>
      <c r="G194" s="27">
        <v>18896.83</v>
      </c>
      <c r="H194" s="26">
        <v>0.893523</v>
      </c>
      <c r="I194" s="27">
        <v>16.782</v>
      </c>
      <c r="J194" s="27">
        <v>13771.16</v>
      </c>
      <c r="K194" s="26">
        <v>0.872713</v>
      </c>
      <c r="L194" s="27">
        <v>14.0911</v>
      </c>
      <c r="M194" s="27">
        <v>8679.09</v>
      </c>
      <c r="N194" s="26">
        <v>0.863444</v>
      </c>
      <c r="O194" s="27">
        <v>24.2259</v>
      </c>
      <c r="P194" s="27">
        <v>15559.29</v>
      </c>
      <c r="Q194" s="26">
        <v>0.634374</v>
      </c>
      <c r="R194" s="27">
        <v>0.572588</v>
      </c>
      <c r="S194" s="27">
        <v>781.43</v>
      </c>
      <c r="T194" s="26">
        <v>0</v>
      </c>
      <c r="U194" s="27">
        <v>0</v>
      </c>
      <c r="V194" s="27">
        <v>0</v>
      </c>
      <c r="W194" s="26">
        <v>0.988425</v>
      </c>
      <c r="X194" s="27">
        <v>0.626689</v>
      </c>
      <c r="Y194" s="27">
        <v>676.322</v>
      </c>
      <c r="Z194" s="26">
        <v>0.783988</v>
      </c>
      <c r="AA194" s="27">
        <v>2.92274</v>
      </c>
      <c r="AB194" s="27">
        <v>2908.75</v>
      </c>
      <c r="AC194" s="26">
        <v>0</v>
      </c>
      <c r="AD194" s="27">
        <v>0</v>
      </c>
      <c r="AE194" s="27">
        <v>0</v>
      </c>
      <c r="AF194" s="26">
        <v>0.808611</v>
      </c>
      <c r="AG194" s="27">
        <v>0.00508626</v>
      </c>
      <c r="AH194" s="27">
        <v>1315.97</v>
      </c>
      <c r="AI194" s="26">
        <v>0.889483</v>
      </c>
      <c r="AJ194" s="27">
        <v>0.95048</v>
      </c>
      <c r="AK194" s="27">
        <v>1235.52</v>
      </c>
      <c r="AL194" s="26">
        <v>0.839366</v>
      </c>
      <c r="AM194" s="27">
        <v>23.2091</v>
      </c>
      <c r="AN194" s="27">
        <v>19497.52</v>
      </c>
      <c r="AO194" s="26">
        <v>0.849507</v>
      </c>
      <c r="AP194" s="27">
        <v>30.5229</v>
      </c>
      <c r="AQ194" s="27">
        <v>23171.23</v>
      </c>
      <c r="AR194" s="26">
        <v>0.95634</v>
      </c>
      <c r="AS194" s="27">
        <v>257.456</v>
      </c>
      <c r="AT194" s="27">
        <v>510064.72</v>
      </c>
    </row>
    <row r="195" spans="1:4" ht="17.25">
      <c r="A195" s="25">
        <v>0.131944444444444</v>
      </c>
      <c r="B195" s="26">
        <v>0.866507</v>
      </c>
      <c r="C195" s="27">
        <v>0.23667</v>
      </c>
      <c r="D195" s="27">
        <v>13090.92</v>
      </c>
      <c r="E195" s="26">
        <v>0.618324</v>
      </c>
      <c r="F195" s="27">
        <v>0.0384681</v>
      </c>
      <c r="G195" s="27">
        <v>18896.83</v>
      </c>
      <c r="H195" s="26">
        <v>0.894551</v>
      </c>
      <c r="I195" s="27">
        <v>16.9172</v>
      </c>
      <c r="J195" s="27">
        <v>13771.44</v>
      </c>
      <c r="K195" s="26">
        <v>0.874992</v>
      </c>
      <c r="L195" s="27">
        <v>14.2991</v>
      </c>
      <c r="M195" s="27">
        <v>8679.32</v>
      </c>
      <c r="N195" s="26">
        <v>0.864544</v>
      </c>
      <c r="O195" s="27">
        <v>24.3642</v>
      </c>
      <c r="P195" s="27">
        <v>15559.68</v>
      </c>
      <c r="Q195" s="26">
        <v>0.632814</v>
      </c>
      <c r="R195" s="27">
        <v>0.569014</v>
      </c>
      <c r="S195" s="27">
        <v>781.439</v>
      </c>
      <c r="T195" s="26">
        <v>0</v>
      </c>
      <c r="U195" s="27">
        <v>0</v>
      </c>
      <c r="V195" s="27">
        <v>0</v>
      </c>
      <c r="W195" s="26">
        <v>0.988433</v>
      </c>
      <c r="X195" s="27">
        <v>0.627567</v>
      </c>
      <c r="Y195" s="27">
        <v>676.333</v>
      </c>
      <c r="Z195" s="26">
        <v>0.785108</v>
      </c>
      <c r="AA195" s="27">
        <v>2.93401</v>
      </c>
      <c r="AB195" s="27">
        <v>2908.8</v>
      </c>
      <c r="AC195" s="26">
        <v>0</v>
      </c>
      <c r="AD195" s="27">
        <v>0</v>
      </c>
      <c r="AE195" s="27">
        <v>0</v>
      </c>
      <c r="AF195" s="26">
        <v>0</v>
      </c>
      <c r="AG195" s="27">
        <v>0</v>
      </c>
      <c r="AH195" s="27">
        <v>1315.97</v>
      </c>
      <c r="AI195" s="26">
        <v>0.889703</v>
      </c>
      <c r="AJ195" s="27">
        <v>0.951455</v>
      </c>
      <c r="AK195" s="27">
        <v>1235.53</v>
      </c>
      <c r="AL195" s="26">
        <v>0.83694</v>
      </c>
      <c r="AM195" s="27">
        <v>22.8464</v>
      </c>
      <c r="AN195" s="27">
        <v>19497.9</v>
      </c>
      <c r="AO195" s="26">
        <v>0.848543</v>
      </c>
      <c r="AP195" s="27">
        <v>30.2858</v>
      </c>
      <c r="AQ195" s="27">
        <v>23171.74</v>
      </c>
      <c r="AR195" s="26">
        <v>0.955023</v>
      </c>
      <c r="AS195" s="27">
        <v>261.59</v>
      </c>
      <c r="AT195" s="27">
        <v>510068.88</v>
      </c>
    </row>
    <row r="196" spans="1:4" ht="17.25">
      <c r="A196" s="25">
        <v>0.132638888888889</v>
      </c>
      <c r="B196" s="26">
        <v>0.866209</v>
      </c>
      <c r="C196" s="27">
        <v>0.236939</v>
      </c>
      <c r="D196" s="27">
        <v>13090.92</v>
      </c>
      <c r="E196" s="26">
        <v>0.620026</v>
      </c>
      <c r="F196" s="27">
        <v>0.0386411</v>
      </c>
      <c r="G196" s="27">
        <v>18896.83</v>
      </c>
      <c r="H196" s="26">
        <v>0.894506</v>
      </c>
      <c r="I196" s="27">
        <v>16.9877</v>
      </c>
      <c r="J196" s="27">
        <v>13771.72</v>
      </c>
      <c r="K196" s="26">
        <v>0.87595</v>
      </c>
      <c r="L196" s="27">
        <v>14.4365</v>
      </c>
      <c r="M196" s="27">
        <v>8679.56</v>
      </c>
      <c r="N196" s="26">
        <v>0.864382</v>
      </c>
      <c r="O196" s="27">
        <v>24.461</v>
      </c>
      <c r="P196" s="27">
        <v>15560.11</v>
      </c>
      <c r="Q196" s="26">
        <v>0.632914</v>
      </c>
      <c r="R196" s="27">
        <v>0.571334</v>
      </c>
      <c r="S196" s="27">
        <v>781.449</v>
      </c>
      <c r="T196" s="26">
        <v>0</v>
      </c>
      <c r="U196" s="27">
        <v>0</v>
      </c>
      <c r="V196" s="27">
        <v>0</v>
      </c>
      <c r="W196" s="26">
        <v>0.98846</v>
      </c>
      <c r="X196" s="27">
        <v>0.627421</v>
      </c>
      <c r="Y196" s="27">
        <v>676.343</v>
      </c>
      <c r="Z196" s="26">
        <v>0.784159</v>
      </c>
      <c r="AA196" s="27">
        <v>2.95806</v>
      </c>
      <c r="AB196" s="27">
        <v>2908.85</v>
      </c>
      <c r="AC196" s="26">
        <v>0</v>
      </c>
      <c r="AD196" s="27">
        <v>0</v>
      </c>
      <c r="AE196" s="27">
        <v>0</v>
      </c>
      <c r="AF196" s="26">
        <v>0</v>
      </c>
      <c r="AG196" s="27">
        <v>0</v>
      </c>
      <c r="AH196" s="27">
        <v>1315.97</v>
      </c>
      <c r="AI196" s="26">
        <v>0.889034</v>
      </c>
      <c r="AJ196" s="27">
        <v>0.948617</v>
      </c>
      <c r="AK196" s="27">
        <v>1235.55</v>
      </c>
      <c r="AL196" s="26">
        <v>0.841065</v>
      </c>
      <c r="AM196" s="27">
        <v>23.421</v>
      </c>
      <c r="AN196" s="27">
        <v>19498.29</v>
      </c>
      <c r="AO196" s="26">
        <v>0.849077</v>
      </c>
      <c r="AP196" s="27">
        <v>30.4469</v>
      </c>
      <c r="AQ196" s="27">
        <v>23172.25</v>
      </c>
      <c r="AR196" s="26">
        <v>0.95539</v>
      </c>
      <c r="AS196" s="27">
        <v>262.521</v>
      </c>
      <c r="AT196" s="27">
        <v>510073.34</v>
      </c>
    </row>
    <row r="197" spans="1:4" ht="17.25">
      <c r="A197" s="25">
        <v>0.133333333333333</v>
      </c>
      <c r="B197" s="26">
        <v>0.866027</v>
      </c>
      <c r="C197" s="27">
        <v>0.23787</v>
      </c>
      <c r="D197" s="27">
        <v>13090.93</v>
      </c>
      <c r="E197" s="26">
        <v>0.619875</v>
      </c>
      <c r="F197" s="27">
        <v>0.0388116</v>
      </c>
      <c r="G197" s="27">
        <v>18896.84</v>
      </c>
      <c r="H197" s="26">
        <v>0.894804</v>
      </c>
      <c r="I197" s="27">
        <v>17.1184</v>
      </c>
      <c r="J197" s="27">
        <v>13772</v>
      </c>
      <c r="K197" s="26">
        <v>0.876459</v>
      </c>
      <c r="L197" s="27">
        <v>14.5745</v>
      </c>
      <c r="M197" s="27">
        <v>8679.8</v>
      </c>
      <c r="N197" s="26">
        <v>0.864804</v>
      </c>
      <c r="O197" s="27">
        <v>24.6274</v>
      </c>
      <c r="P197" s="27">
        <v>15560.5</v>
      </c>
      <c r="Q197" s="26">
        <v>0.633934</v>
      </c>
      <c r="R197" s="27">
        <v>0.574579</v>
      </c>
      <c r="S197" s="27">
        <v>781.458</v>
      </c>
      <c r="T197" s="26">
        <v>0</v>
      </c>
      <c r="U197" s="27">
        <v>0</v>
      </c>
      <c r="V197" s="27">
        <v>0</v>
      </c>
      <c r="W197" s="26">
        <v>0.988661</v>
      </c>
      <c r="X197" s="27">
        <v>0.630392</v>
      </c>
      <c r="Y197" s="27">
        <v>676.354</v>
      </c>
      <c r="Z197" s="26">
        <v>0.783423</v>
      </c>
      <c r="AA197" s="27">
        <v>2.95108</v>
      </c>
      <c r="AB197" s="27">
        <v>2908.89</v>
      </c>
      <c r="AC197" s="26">
        <v>0</v>
      </c>
      <c r="AD197" s="27">
        <v>0</v>
      </c>
      <c r="AE197" s="27">
        <v>0</v>
      </c>
      <c r="AF197" s="26">
        <v>0</v>
      </c>
      <c r="AG197" s="27">
        <v>0</v>
      </c>
      <c r="AH197" s="27">
        <v>1315.97</v>
      </c>
      <c r="AI197" s="26">
        <v>0.889367</v>
      </c>
      <c r="AJ197" s="27">
        <v>0.950772</v>
      </c>
      <c r="AK197" s="27">
        <v>1235.57</v>
      </c>
      <c r="AL197" s="26">
        <v>0.844331</v>
      </c>
      <c r="AM197" s="27">
        <v>23.9934</v>
      </c>
      <c r="AN197" s="27">
        <v>19498.7</v>
      </c>
      <c r="AO197" s="26">
        <v>0.853846</v>
      </c>
      <c r="AP197" s="27">
        <v>31.4864</v>
      </c>
      <c r="AQ197" s="27">
        <v>23172.76</v>
      </c>
      <c r="AR197" s="26">
        <v>0.9563</v>
      </c>
      <c r="AS197" s="27">
        <v>260.544</v>
      </c>
      <c r="AT197" s="27">
        <v>510077.53</v>
      </c>
    </row>
    <row r="198" spans="1:4" ht="17.25">
      <c r="A198" s="25">
        <v>0.134027777777778</v>
      </c>
      <c r="B198" s="26">
        <v>0.865903</v>
      </c>
      <c r="C198" s="27">
        <v>0.23713</v>
      </c>
      <c r="D198" s="27">
        <v>13090.93</v>
      </c>
      <c r="E198" s="26">
        <v>0.618409</v>
      </c>
      <c r="F198" s="27">
        <v>0.0387534</v>
      </c>
      <c r="G198" s="27">
        <v>18896.84</v>
      </c>
      <c r="H198" s="26">
        <v>0.895625</v>
      </c>
      <c r="I198" s="27">
        <v>17.2173</v>
      </c>
      <c r="J198" s="27">
        <v>13772.29</v>
      </c>
      <c r="K198" s="26">
        <v>0.876765</v>
      </c>
      <c r="L198" s="27">
        <v>14.5523</v>
      </c>
      <c r="M198" s="27">
        <v>8680.05</v>
      </c>
      <c r="N198" s="26">
        <v>0.866479</v>
      </c>
      <c r="O198" s="27">
        <v>24.8012</v>
      </c>
      <c r="P198" s="27">
        <v>15560.93</v>
      </c>
      <c r="Q198" s="26">
        <v>0.631373</v>
      </c>
      <c r="R198" s="27">
        <v>0.568478</v>
      </c>
      <c r="S198" s="27">
        <v>781.468</v>
      </c>
      <c r="T198" s="26">
        <v>0</v>
      </c>
      <c r="U198" s="27">
        <v>0</v>
      </c>
      <c r="V198" s="27">
        <v>0</v>
      </c>
      <c r="W198" s="26">
        <v>0.988599</v>
      </c>
      <c r="X198" s="27">
        <v>0.62931</v>
      </c>
      <c r="Y198" s="27">
        <v>676.364</v>
      </c>
      <c r="Z198" s="26">
        <v>0.784943</v>
      </c>
      <c r="AA198" s="27">
        <v>2.96243</v>
      </c>
      <c r="AB198" s="27">
        <v>2908.94</v>
      </c>
      <c r="AC198" s="26">
        <v>0</v>
      </c>
      <c r="AD198" s="27">
        <v>0</v>
      </c>
      <c r="AE198" s="27">
        <v>0</v>
      </c>
      <c r="AF198" s="26">
        <v>0</v>
      </c>
      <c r="AG198" s="27">
        <v>0</v>
      </c>
      <c r="AH198" s="27">
        <v>1315.97</v>
      </c>
      <c r="AI198" s="26">
        <v>0.889219</v>
      </c>
      <c r="AJ198" s="27">
        <v>0.949716</v>
      </c>
      <c r="AK198" s="27">
        <v>1235.58</v>
      </c>
      <c r="AL198" s="26">
        <v>0.8417</v>
      </c>
      <c r="AM198" s="27">
        <v>23.5908</v>
      </c>
      <c r="AN198" s="27">
        <v>19499.08</v>
      </c>
      <c r="AO198" s="26">
        <v>0.854688</v>
      </c>
      <c r="AP198" s="27">
        <v>31.5824</v>
      </c>
      <c r="AQ198" s="27">
        <v>23173.28</v>
      </c>
      <c r="AR198" s="26">
        <v>0.95333</v>
      </c>
      <c r="AS198" s="27">
        <v>273.296</v>
      </c>
      <c r="AT198" s="27">
        <v>510082.12</v>
      </c>
    </row>
    <row r="199" spans="1:4" ht="17.25">
      <c r="A199" s="25">
        <v>0.13472222222222199</v>
      </c>
      <c r="B199" s="26">
        <v>0.865813</v>
      </c>
      <c r="C199" s="27">
        <v>0.238104</v>
      </c>
      <c r="D199" s="27">
        <v>13090.94</v>
      </c>
      <c r="E199" s="26">
        <v>0.620719</v>
      </c>
      <c r="F199" s="27">
        <v>0.0389842</v>
      </c>
      <c r="G199" s="27">
        <v>18896.84</v>
      </c>
      <c r="H199" s="26">
        <v>0.896134</v>
      </c>
      <c r="I199" s="27">
        <v>17.3404</v>
      </c>
      <c r="J199" s="27">
        <v>13772.58</v>
      </c>
      <c r="K199" s="26">
        <v>0.877242</v>
      </c>
      <c r="L199" s="27">
        <v>14.6255</v>
      </c>
      <c r="M199" s="27">
        <v>8680.28</v>
      </c>
      <c r="N199" s="26">
        <v>0.862515</v>
      </c>
      <c r="O199" s="27">
        <v>24.2224</v>
      </c>
      <c r="P199" s="27">
        <v>15561.32</v>
      </c>
      <c r="Q199" s="26">
        <v>0.632362</v>
      </c>
      <c r="R199" s="27">
        <v>0.571971</v>
      </c>
      <c r="S199" s="27">
        <v>781.477</v>
      </c>
      <c r="T199" s="26">
        <v>0</v>
      </c>
      <c r="U199" s="27">
        <v>0</v>
      </c>
      <c r="V199" s="27">
        <v>0</v>
      </c>
      <c r="W199" s="26">
        <v>0.988627</v>
      </c>
      <c r="X199" s="27">
        <v>0.631239</v>
      </c>
      <c r="Y199" s="27">
        <v>676.375</v>
      </c>
      <c r="Z199" s="26">
        <v>0.783918</v>
      </c>
      <c r="AA199" s="27">
        <v>2.96568</v>
      </c>
      <c r="AB199" s="27">
        <v>2908.99</v>
      </c>
      <c r="AC199" s="26">
        <v>0</v>
      </c>
      <c r="AD199" s="27">
        <v>0</v>
      </c>
      <c r="AE199" s="27">
        <v>0</v>
      </c>
      <c r="AF199" s="26">
        <v>0</v>
      </c>
      <c r="AG199" s="27">
        <v>0</v>
      </c>
      <c r="AH199" s="27">
        <v>1315.97</v>
      </c>
      <c r="AI199" s="26">
        <v>0.889541</v>
      </c>
      <c r="AJ199" s="27">
        <v>0.952865</v>
      </c>
      <c r="AK199" s="27">
        <v>1235.6</v>
      </c>
      <c r="AL199" s="26">
        <v>0.842313</v>
      </c>
      <c r="AM199" s="27">
        <v>23.7345</v>
      </c>
      <c r="AN199" s="27">
        <v>19499.48</v>
      </c>
      <c r="AO199" s="26">
        <v>0.85485</v>
      </c>
      <c r="AP199" s="27">
        <v>31.7345</v>
      </c>
      <c r="AQ199" s="27">
        <v>23173.82</v>
      </c>
      <c r="AR199" s="26">
        <v>0.956093</v>
      </c>
      <c r="AS199" s="27">
        <v>260.875</v>
      </c>
      <c r="AT199" s="27">
        <v>510086.34</v>
      </c>
    </row>
    <row r="200" spans="1:4" ht="17.25">
      <c r="A200" s="25">
        <v>0.13541666666666699</v>
      </c>
      <c r="B200" s="26">
        <v>0.865921</v>
      </c>
      <c r="C200" s="27">
        <v>0.238846</v>
      </c>
      <c r="D200" s="27">
        <v>13090.94</v>
      </c>
      <c r="E200" s="26">
        <v>0.61775</v>
      </c>
      <c r="F200" s="27">
        <v>0.0388964</v>
      </c>
      <c r="G200" s="27">
        <v>18896.84</v>
      </c>
      <c r="H200" s="26">
        <v>0.895797</v>
      </c>
      <c r="I200" s="27">
        <v>17.4418</v>
      </c>
      <c r="J200" s="27">
        <v>13772.87</v>
      </c>
      <c r="K200" s="26">
        <v>0.877612</v>
      </c>
      <c r="L200" s="27">
        <v>14.771</v>
      </c>
      <c r="M200" s="27">
        <v>8680.53</v>
      </c>
      <c r="N200" s="26">
        <v>0.911213</v>
      </c>
      <c r="O200" s="27">
        <v>0.0219481</v>
      </c>
      <c r="P200" s="27">
        <v>15561.37</v>
      </c>
      <c r="Q200" s="26">
        <v>0.631451</v>
      </c>
      <c r="R200" s="27">
        <v>0.572111</v>
      </c>
      <c r="S200" s="27">
        <v>781.487</v>
      </c>
      <c r="T200" s="26">
        <v>0</v>
      </c>
      <c r="U200" s="27">
        <v>0</v>
      </c>
      <c r="V200" s="27">
        <v>0</v>
      </c>
      <c r="W200" s="26">
        <v>0.98879</v>
      </c>
      <c r="X200" s="27">
        <v>0.632111</v>
      </c>
      <c r="Y200" s="27">
        <v>676.385</v>
      </c>
      <c r="Z200" s="26">
        <v>0.782755</v>
      </c>
      <c r="AA200" s="27">
        <v>2.97407</v>
      </c>
      <c r="AB200" s="27">
        <v>2909.04</v>
      </c>
      <c r="AC200" s="26">
        <v>0</v>
      </c>
      <c r="AD200" s="27">
        <v>0</v>
      </c>
      <c r="AE200" s="27">
        <v>0</v>
      </c>
      <c r="AF200" s="26">
        <v>0</v>
      </c>
      <c r="AG200" s="27">
        <v>0</v>
      </c>
      <c r="AH200" s="27">
        <v>1315.97</v>
      </c>
      <c r="AI200" s="26">
        <v>0.861041</v>
      </c>
      <c r="AJ200" s="27">
        <v>6.51518</v>
      </c>
      <c r="AK200" s="27">
        <v>1235.62</v>
      </c>
      <c r="AL200" s="26">
        <v>0.845063</v>
      </c>
      <c r="AM200" s="27">
        <v>24.1928</v>
      </c>
      <c r="AN200" s="27">
        <v>19499.87</v>
      </c>
      <c r="AO200" s="26">
        <v>0.852077</v>
      </c>
      <c r="AP200" s="27">
        <v>31.3083</v>
      </c>
      <c r="AQ200" s="27">
        <v>23174.33</v>
      </c>
      <c r="AR200" s="26">
        <v>0.961189</v>
      </c>
      <c r="AS200" s="27">
        <v>244.008</v>
      </c>
      <c r="AT200" s="27">
        <v>510090.41</v>
      </c>
    </row>
    <row r="201" spans="1:4" ht="17.25">
      <c r="A201" s="25">
        <v>0.13611111111111099</v>
      </c>
      <c r="B201" s="26">
        <v>0.866289</v>
      </c>
      <c r="C201" s="27">
        <v>0.239609</v>
      </c>
      <c r="D201" s="27">
        <v>13090.94</v>
      </c>
      <c r="E201" s="26">
        <v>0.616861</v>
      </c>
      <c r="F201" s="27">
        <v>0.0389058</v>
      </c>
      <c r="G201" s="27">
        <v>18896.84</v>
      </c>
      <c r="H201" s="26">
        <v>0.89613</v>
      </c>
      <c r="I201" s="27">
        <v>17.521</v>
      </c>
      <c r="J201" s="27">
        <v>13773.16</v>
      </c>
      <c r="K201" s="26">
        <v>0.878082</v>
      </c>
      <c r="L201" s="27">
        <v>14.8642</v>
      </c>
      <c r="M201" s="27">
        <v>8680.79</v>
      </c>
      <c r="N201" s="26">
        <v>0.912269</v>
      </c>
      <c r="O201" s="27">
        <v>0.0218266</v>
      </c>
      <c r="P201" s="27">
        <v>15561.37</v>
      </c>
      <c r="Q201" s="26">
        <v>0.629928</v>
      </c>
      <c r="R201" s="27">
        <v>0.570281</v>
      </c>
      <c r="S201" s="27">
        <v>781.496</v>
      </c>
      <c r="T201" s="26">
        <v>0</v>
      </c>
      <c r="U201" s="27">
        <v>0</v>
      </c>
      <c r="V201" s="27">
        <v>0</v>
      </c>
      <c r="W201" s="26">
        <v>0.988801</v>
      </c>
      <c r="X201" s="27">
        <v>0.633485</v>
      </c>
      <c r="Y201" s="27">
        <v>676.396</v>
      </c>
      <c r="Z201" s="26">
        <v>0.781213</v>
      </c>
      <c r="AA201" s="27">
        <v>2.97083</v>
      </c>
      <c r="AB201" s="27">
        <v>2909.09</v>
      </c>
      <c r="AC201" s="26">
        <v>0</v>
      </c>
      <c r="AD201" s="27">
        <v>0</v>
      </c>
      <c r="AE201" s="27">
        <v>0</v>
      </c>
      <c r="AF201" s="26">
        <v>0.806868</v>
      </c>
      <c r="AG201" s="27">
        <v>0.00525054</v>
      </c>
      <c r="AH201" s="27">
        <v>1315.97</v>
      </c>
      <c r="AI201" s="26">
        <v>0.896999</v>
      </c>
      <c r="AJ201" s="27">
        <v>0.943648</v>
      </c>
      <c r="AK201" s="27">
        <v>1235.68</v>
      </c>
      <c r="AL201" s="26">
        <v>0.841306</v>
      </c>
      <c r="AM201" s="27">
        <v>23.7834</v>
      </c>
      <c r="AN201" s="27">
        <v>19500.28</v>
      </c>
      <c r="AO201" s="26">
        <v>0.850474</v>
      </c>
      <c r="AP201" s="27">
        <v>31.134</v>
      </c>
      <c r="AQ201" s="27">
        <v>23174.85</v>
      </c>
      <c r="AR201" s="26">
        <v>0.961459</v>
      </c>
      <c r="AS201" s="27">
        <v>243.814</v>
      </c>
      <c r="AT201" s="27">
        <v>510094.59</v>
      </c>
    </row>
    <row r="202" spans="1:4" ht="17.25">
      <c r="A202" s="25">
        <v>0.13680555555555601</v>
      </c>
      <c r="B202" s="26">
        <v>0.866201</v>
      </c>
      <c r="C202" s="27">
        <v>0.238604</v>
      </c>
      <c r="D202" s="27">
        <v>13090.95</v>
      </c>
      <c r="E202" s="26">
        <v>0.617274</v>
      </c>
      <c r="F202" s="27">
        <v>0.0388966</v>
      </c>
      <c r="G202" s="27">
        <v>18896.84</v>
      </c>
      <c r="H202" s="26">
        <v>0.896826</v>
      </c>
      <c r="I202" s="27">
        <v>17.5886</v>
      </c>
      <c r="J202" s="27">
        <v>13773.45</v>
      </c>
      <c r="K202" s="26">
        <v>0.879156</v>
      </c>
      <c r="L202" s="27">
        <v>14.9313</v>
      </c>
      <c r="M202" s="27">
        <v>8681.03</v>
      </c>
      <c r="N202" s="26">
        <v>0.913335</v>
      </c>
      <c r="O202" s="27">
        <v>0.0217311</v>
      </c>
      <c r="P202" s="27">
        <v>15561.37</v>
      </c>
      <c r="Q202" s="26">
        <v>0.632711</v>
      </c>
      <c r="R202" s="27">
        <v>0.57383</v>
      </c>
      <c r="S202" s="27">
        <v>781.506</v>
      </c>
      <c r="T202" s="26">
        <v>0</v>
      </c>
      <c r="U202" s="27">
        <v>0</v>
      </c>
      <c r="V202" s="27">
        <v>0</v>
      </c>
      <c r="W202" s="26">
        <v>0.988663</v>
      </c>
      <c r="X202" s="27">
        <v>0.632899</v>
      </c>
      <c r="Y202" s="27">
        <v>676.406</v>
      </c>
      <c r="Z202" s="26">
        <v>0.782956</v>
      </c>
      <c r="AA202" s="27">
        <v>2.96713</v>
      </c>
      <c r="AB202" s="27">
        <v>2909.14</v>
      </c>
      <c r="AC202" s="26">
        <v>0</v>
      </c>
      <c r="AD202" s="27">
        <v>0</v>
      </c>
      <c r="AE202" s="27">
        <v>0</v>
      </c>
      <c r="AF202" s="26">
        <v>0</v>
      </c>
      <c r="AG202" s="27">
        <v>0</v>
      </c>
      <c r="AH202" s="27">
        <v>1315.97</v>
      </c>
      <c r="AI202" s="26">
        <v>0.897277</v>
      </c>
      <c r="AJ202" s="27">
        <v>0.939165</v>
      </c>
      <c r="AK202" s="27">
        <v>1235.7</v>
      </c>
      <c r="AL202" s="26">
        <v>0.842534</v>
      </c>
      <c r="AM202" s="27">
        <v>23.8262</v>
      </c>
      <c r="AN202" s="27">
        <v>19500.67</v>
      </c>
      <c r="AO202" s="26">
        <v>0.856375</v>
      </c>
      <c r="AP202" s="27">
        <v>32.1105</v>
      </c>
      <c r="AQ202" s="27">
        <v>23175.38</v>
      </c>
      <c r="AR202" s="26">
        <v>0.95765</v>
      </c>
      <c r="AS202" s="27">
        <v>250.404</v>
      </c>
      <c r="AT202" s="27">
        <v>510098.53</v>
      </c>
    </row>
    <row r="203" spans="1:4" ht="17.25">
      <c r="A203" s="25">
        <v>0.13750000000000001</v>
      </c>
      <c r="B203" s="26">
        <v>0.866166</v>
      </c>
      <c r="C203" s="27">
        <v>0.238035</v>
      </c>
      <c r="D203" s="27">
        <v>13090.95</v>
      </c>
      <c r="E203" s="26">
        <v>0.616829</v>
      </c>
      <c r="F203" s="27">
        <v>0.0386571</v>
      </c>
      <c r="G203" s="27">
        <v>18896.84</v>
      </c>
      <c r="H203" s="26">
        <v>0.894419</v>
      </c>
      <c r="I203" s="27">
        <v>17.1488</v>
      </c>
      <c r="J203" s="27">
        <v>13773.74</v>
      </c>
      <c r="K203" s="26">
        <v>0.873473</v>
      </c>
      <c r="L203" s="27">
        <v>14.3397</v>
      </c>
      <c r="M203" s="27">
        <v>8681.28</v>
      </c>
      <c r="N203" s="26">
        <v>0.909515</v>
      </c>
      <c r="O203" s="27">
        <v>0.0217984</v>
      </c>
      <c r="P203" s="27">
        <v>15561.37</v>
      </c>
      <c r="Q203" s="26">
        <v>0.631075</v>
      </c>
      <c r="R203" s="27">
        <v>0.571325</v>
      </c>
      <c r="S203" s="27">
        <v>781.516</v>
      </c>
      <c r="T203" s="26">
        <v>0</v>
      </c>
      <c r="U203" s="27">
        <v>0</v>
      </c>
      <c r="V203" s="27">
        <v>0</v>
      </c>
      <c r="W203" s="26">
        <v>0.988697</v>
      </c>
      <c r="X203" s="27">
        <v>0.630342</v>
      </c>
      <c r="Y203" s="27">
        <v>676.417</v>
      </c>
      <c r="Z203" s="26">
        <v>0.783573</v>
      </c>
      <c r="AA203" s="27">
        <v>2.96236</v>
      </c>
      <c r="AB203" s="27">
        <v>2909.19</v>
      </c>
      <c r="AC203" s="26">
        <v>0</v>
      </c>
      <c r="AD203" s="27">
        <v>0</v>
      </c>
      <c r="AE203" s="27">
        <v>0</v>
      </c>
      <c r="AF203" s="26">
        <v>0.825713</v>
      </c>
      <c r="AG203" s="27">
        <v>0.00525412</v>
      </c>
      <c r="AH203" s="27">
        <v>1315.97</v>
      </c>
      <c r="AI203" s="26">
        <v>0.896972</v>
      </c>
      <c r="AJ203" s="27">
        <v>0.935194</v>
      </c>
      <c r="AK203" s="27">
        <v>1235.71</v>
      </c>
      <c r="AL203" s="26">
        <v>0.839631</v>
      </c>
      <c r="AM203" s="27">
        <v>23.3744</v>
      </c>
      <c r="AN203" s="27">
        <v>19501.07</v>
      </c>
      <c r="AO203" s="26">
        <v>0.855399</v>
      </c>
      <c r="AP203" s="27">
        <v>31.8826</v>
      </c>
      <c r="AQ203" s="27">
        <v>23175.92</v>
      </c>
      <c r="AR203" s="26">
        <v>0.956674</v>
      </c>
      <c r="AS203" s="27">
        <v>247.353</v>
      </c>
      <c r="AT203" s="27">
        <v>510102.88</v>
      </c>
    </row>
    <row r="204" spans="1:4" ht="17.25">
      <c r="A204" s="25">
        <v>0.13819444444444401</v>
      </c>
      <c r="B204" s="26">
        <v>0.866285</v>
      </c>
      <c r="C204" s="27">
        <v>0.238104</v>
      </c>
      <c r="D204" s="27">
        <v>13090.96</v>
      </c>
      <c r="E204" s="26">
        <v>0.616416</v>
      </c>
      <c r="F204" s="27">
        <v>0.0386613</v>
      </c>
      <c r="G204" s="27">
        <v>18896.84</v>
      </c>
      <c r="H204" s="26">
        <v>0.893466</v>
      </c>
      <c r="I204" s="27">
        <v>16.9156</v>
      </c>
      <c r="J204" s="27">
        <v>13774.03</v>
      </c>
      <c r="K204" s="26">
        <v>0.87297</v>
      </c>
      <c r="L204" s="27">
        <v>14.2379</v>
      </c>
      <c r="M204" s="27">
        <v>8681.52</v>
      </c>
      <c r="N204" s="26">
        <v>0.913116</v>
      </c>
      <c r="O204" s="27">
        <v>0.0217455</v>
      </c>
      <c r="P204" s="27">
        <v>15561.37</v>
      </c>
      <c r="Q204" s="26">
        <v>0.632245</v>
      </c>
      <c r="R204" s="27">
        <v>0.571643</v>
      </c>
      <c r="S204" s="27">
        <v>781.525</v>
      </c>
      <c r="T204" s="26">
        <v>0</v>
      </c>
      <c r="U204" s="27">
        <v>0</v>
      </c>
      <c r="V204" s="27">
        <v>0</v>
      </c>
      <c r="W204" s="26">
        <v>0.988759</v>
      </c>
      <c r="X204" s="27">
        <v>0.631226</v>
      </c>
      <c r="Y204" s="27">
        <v>676.427</v>
      </c>
      <c r="Z204" s="26">
        <v>0.783982</v>
      </c>
      <c r="AA204" s="27">
        <v>2.96525</v>
      </c>
      <c r="AB204" s="27">
        <v>2909.24</v>
      </c>
      <c r="AC204" s="26">
        <v>0</v>
      </c>
      <c r="AD204" s="27">
        <v>0</v>
      </c>
      <c r="AE204" s="27">
        <v>0</v>
      </c>
      <c r="AF204" s="26">
        <v>0</v>
      </c>
      <c r="AG204" s="27">
        <v>0</v>
      </c>
      <c r="AH204" s="27">
        <v>1315.97</v>
      </c>
      <c r="AI204" s="26">
        <v>0.897511</v>
      </c>
      <c r="AJ204" s="27">
        <v>0.937024</v>
      </c>
      <c r="AK204" s="27">
        <v>1235.73</v>
      </c>
      <c r="AL204" s="26">
        <v>0.84112</v>
      </c>
      <c r="AM204" s="27">
        <v>23.5767</v>
      </c>
      <c r="AN204" s="27">
        <v>19501.46</v>
      </c>
      <c r="AO204" s="26">
        <v>0.852016</v>
      </c>
      <c r="AP204" s="27">
        <v>31.1827</v>
      </c>
      <c r="AQ204" s="27">
        <v>23176.44</v>
      </c>
      <c r="AR204" s="26">
        <v>0.957071</v>
      </c>
      <c r="AS204" s="27">
        <v>251.881</v>
      </c>
      <c r="AT204" s="27">
        <v>510107</v>
      </c>
    </row>
    <row r="205" spans="1:4" ht="17.25">
      <c r="A205" s="25">
        <v>0.13888888888888901</v>
      </c>
      <c r="B205" s="26">
        <v>0.866218</v>
      </c>
      <c r="C205" s="27">
        <v>0.238978</v>
      </c>
      <c r="D205" s="27">
        <v>13090.96</v>
      </c>
      <c r="E205" s="26">
        <v>0.616509</v>
      </c>
      <c r="F205" s="27">
        <v>0.0388625</v>
      </c>
      <c r="G205" s="27">
        <v>18896.84</v>
      </c>
      <c r="H205" s="26">
        <v>0.890375</v>
      </c>
      <c r="I205" s="27">
        <v>16.5594</v>
      </c>
      <c r="J205" s="27">
        <v>13774.31</v>
      </c>
      <c r="K205" s="26">
        <v>0.870008</v>
      </c>
      <c r="L205" s="27">
        <v>14.0051</v>
      </c>
      <c r="M205" s="27">
        <v>8681.75</v>
      </c>
      <c r="N205" s="26">
        <v>0.907387</v>
      </c>
      <c r="O205" s="27">
        <v>0.0219438</v>
      </c>
      <c r="P205" s="27">
        <v>15561.37</v>
      </c>
      <c r="Q205" s="26">
        <v>0.631773</v>
      </c>
      <c r="R205" s="27">
        <v>0.572961</v>
      </c>
      <c r="S205" s="27">
        <v>781.534</v>
      </c>
      <c r="T205" s="26">
        <v>0</v>
      </c>
      <c r="U205" s="27">
        <v>0</v>
      </c>
      <c r="V205" s="27">
        <v>0</v>
      </c>
      <c r="W205" s="26">
        <v>0.988703</v>
      </c>
      <c r="X205" s="27">
        <v>0.631935</v>
      </c>
      <c r="Y205" s="27">
        <v>676.438</v>
      </c>
      <c r="Z205" s="26">
        <v>0.781505</v>
      </c>
      <c r="AA205" s="27">
        <v>2.95517</v>
      </c>
      <c r="AB205" s="27">
        <v>2909.29</v>
      </c>
      <c r="AC205" s="26">
        <v>0</v>
      </c>
      <c r="AD205" s="27">
        <v>0</v>
      </c>
      <c r="AE205" s="27">
        <v>0</v>
      </c>
      <c r="AF205" s="26">
        <v>0.862239</v>
      </c>
      <c r="AG205" s="27">
        <v>0.0144604</v>
      </c>
      <c r="AH205" s="27">
        <v>1315.97</v>
      </c>
      <c r="AI205" s="26">
        <v>0.896944</v>
      </c>
      <c r="AJ205" s="27">
        <v>0.939183</v>
      </c>
      <c r="AK205" s="27">
        <v>1235.74</v>
      </c>
      <c r="AL205" s="26">
        <v>0.834316</v>
      </c>
      <c r="AM205" s="27">
        <v>22.8315</v>
      </c>
      <c r="AN205" s="27">
        <v>19501.85</v>
      </c>
      <c r="AO205" s="26">
        <v>0.842246</v>
      </c>
      <c r="AP205" s="27">
        <v>29.6077</v>
      </c>
      <c r="AQ205" s="27">
        <v>23176.94</v>
      </c>
      <c r="AR205" s="26">
        <v>0.960404</v>
      </c>
      <c r="AS205" s="27">
        <v>236.824</v>
      </c>
      <c r="AT205" s="27">
        <v>510111.12</v>
      </c>
    </row>
    <row r="206" spans="1:4" ht="17.25">
      <c r="A206" s="25">
        <v>0.139583333333333</v>
      </c>
      <c r="B206" s="26">
        <v>0.866454</v>
      </c>
      <c r="C206" s="27">
        <v>0.238672</v>
      </c>
      <c r="D206" s="27">
        <v>13090.96</v>
      </c>
      <c r="E206" s="26">
        <v>0.617956</v>
      </c>
      <c r="F206" s="27">
        <v>0.0387908</v>
      </c>
      <c r="G206" s="27">
        <v>18896.84</v>
      </c>
      <c r="H206" s="26">
        <v>0.890119</v>
      </c>
      <c r="I206" s="27">
        <v>16.4468</v>
      </c>
      <c r="J206" s="27">
        <v>13774.58</v>
      </c>
      <c r="K206" s="26">
        <v>0.869983</v>
      </c>
      <c r="L206" s="27">
        <v>13.9809</v>
      </c>
      <c r="M206" s="27">
        <v>8681.98</v>
      </c>
      <c r="N206" s="26">
        <v>0.858068</v>
      </c>
      <c r="O206" s="27">
        <v>8.00047</v>
      </c>
      <c r="P206" s="27">
        <v>15561.39</v>
      </c>
      <c r="Q206" s="26">
        <v>0.632443</v>
      </c>
      <c r="R206" s="27">
        <v>0.573141</v>
      </c>
      <c r="S206" s="27">
        <v>781.544</v>
      </c>
      <c r="T206" s="26">
        <v>0</v>
      </c>
      <c r="U206" s="27">
        <v>0</v>
      </c>
      <c r="V206" s="27">
        <v>0</v>
      </c>
      <c r="W206" s="26">
        <v>0.988734</v>
      </c>
      <c r="X206" s="27">
        <v>0.631689</v>
      </c>
      <c r="Y206" s="27">
        <v>676.448</v>
      </c>
      <c r="Z206" s="26">
        <v>0.786895</v>
      </c>
      <c r="AA206" s="27">
        <v>2.9145</v>
      </c>
      <c r="AB206" s="27">
        <v>2909.34</v>
      </c>
      <c r="AC206" s="26">
        <v>0</v>
      </c>
      <c r="AD206" s="27">
        <v>0</v>
      </c>
      <c r="AE206" s="27">
        <v>0</v>
      </c>
      <c r="AF206" s="26">
        <v>0.856863</v>
      </c>
      <c r="AG206" s="27">
        <v>4.60371</v>
      </c>
      <c r="AH206" s="27">
        <v>1316.05</v>
      </c>
      <c r="AI206" s="26">
        <v>0.896887</v>
      </c>
      <c r="AJ206" s="27">
        <v>0.936058</v>
      </c>
      <c r="AK206" s="27">
        <v>1235.76</v>
      </c>
      <c r="AL206" s="26">
        <v>0.830756</v>
      </c>
      <c r="AM206" s="27">
        <v>22.3727</v>
      </c>
      <c r="AN206" s="27">
        <v>19502.23</v>
      </c>
      <c r="AO206" s="26">
        <v>0.844465</v>
      </c>
      <c r="AP206" s="27">
        <v>29.9484</v>
      </c>
      <c r="AQ206" s="27">
        <v>23177.44</v>
      </c>
      <c r="AR206" s="26">
        <v>0.958416</v>
      </c>
      <c r="AS206" s="27">
        <v>247.23</v>
      </c>
      <c r="AT206" s="27">
        <v>510115.03</v>
      </c>
    </row>
    <row r="207" spans="1:4" ht="17.25">
      <c r="A207" s="25">
        <v>0.140277777777778</v>
      </c>
      <c r="B207" s="26">
        <v>0.866291</v>
      </c>
      <c r="C207" s="27">
        <v>0.238251</v>
      </c>
      <c r="D207" s="27">
        <v>13090.97</v>
      </c>
      <c r="E207" s="26">
        <v>0.61958</v>
      </c>
      <c r="F207" s="27">
        <v>0.0388791</v>
      </c>
      <c r="G207" s="27">
        <v>18896.84</v>
      </c>
      <c r="H207" s="26">
        <v>0.891042</v>
      </c>
      <c r="I207" s="27">
        <v>16.559</v>
      </c>
      <c r="J207" s="27">
        <v>13774.86</v>
      </c>
      <c r="K207" s="26">
        <v>0.869259</v>
      </c>
      <c r="L207" s="27">
        <v>13.8973</v>
      </c>
      <c r="M207" s="27">
        <v>8682.22</v>
      </c>
      <c r="N207" s="26">
        <v>0.860893</v>
      </c>
      <c r="O207" s="27">
        <v>8.10288</v>
      </c>
      <c r="P207" s="27">
        <v>15561.53</v>
      </c>
      <c r="Q207" s="26">
        <v>0.633239</v>
      </c>
      <c r="R207" s="27">
        <v>0.573486</v>
      </c>
      <c r="S207" s="27">
        <v>781.553</v>
      </c>
      <c r="T207" s="26">
        <v>0</v>
      </c>
      <c r="U207" s="27">
        <v>0</v>
      </c>
      <c r="V207" s="27">
        <v>0</v>
      </c>
      <c r="W207" s="26">
        <v>0.988673</v>
      </c>
      <c r="X207" s="27">
        <v>0.631037</v>
      </c>
      <c r="Y207" s="27">
        <v>676.459</v>
      </c>
      <c r="Z207" s="26">
        <v>0.787507</v>
      </c>
      <c r="AA207" s="27">
        <v>2.90912</v>
      </c>
      <c r="AB207" s="27">
        <v>2909.39</v>
      </c>
      <c r="AC207" s="26">
        <v>0</v>
      </c>
      <c r="AD207" s="27">
        <v>0</v>
      </c>
      <c r="AE207" s="27">
        <v>0</v>
      </c>
      <c r="AF207" s="26">
        <v>0.854817</v>
      </c>
      <c r="AG207" s="27">
        <v>4.59002</v>
      </c>
      <c r="AH207" s="27">
        <v>1316.12</v>
      </c>
      <c r="AI207" s="26">
        <v>0.897315</v>
      </c>
      <c r="AJ207" s="27">
        <v>0.936813</v>
      </c>
      <c r="AK207" s="27">
        <v>1235.77</v>
      </c>
      <c r="AL207" s="26">
        <v>0.836303</v>
      </c>
      <c r="AM207" s="27">
        <v>22.9867</v>
      </c>
      <c r="AN207" s="27">
        <v>19502.62</v>
      </c>
      <c r="AO207" s="26">
        <v>0.848476</v>
      </c>
      <c r="AP207" s="27">
        <v>30.5476</v>
      </c>
      <c r="AQ207" s="27">
        <v>23177.95</v>
      </c>
      <c r="AR207" s="26">
        <v>0.958515</v>
      </c>
      <c r="AS207" s="27">
        <v>251.884</v>
      </c>
      <c r="AT207" s="27">
        <v>510119.34</v>
      </c>
    </row>
    <row r="208" spans="1:4" ht="17.25">
      <c r="A208" s="25">
        <v>0.140972222222222</v>
      </c>
      <c r="B208" s="26">
        <v>0.866138</v>
      </c>
      <c r="C208" s="27">
        <v>0.237626</v>
      </c>
      <c r="D208" s="27">
        <v>13090.97</v>
      </c>
      <c r="E208" s="26">
        <v>0.620097</v>
      </c>
      <c r="F208" s="27">
        <v>0.0389437</v>
      </c>
      <c r="G208" s="27">
        <v>18896.84</v>
      </c>
      <c r="H208" s="26">
        <v>0.891727</v>
      </c>
      <c r="I208" s="27">
        <v>16.63</v>
      </c>
      <c r="J208" s="27">
        <v>13775.13</v>
      </c>
      <c r="K208" s="26">
        <v>0.871421</v>
      </c>
      <c r="L208" s="27">
        <v>14.0623</v>
      </c>
      <c r="M208" s="27">
        <v>8682.45</v>
      </c>
      <c r="N208" s="26">
        <v>0.862406</v>
      </c>
      <c r="O208" s="27">
        <v>16.3289</v>
      </c>
      <c r="P208" s="27">
        <v>15561.75</v>
      </c>
      <c r="Q208" s="26">
        <v>0.631039</v>
      </c>
      <c r="R208" s="27">
        <v>0.568648</v>
      </c>
      <c r="S208" s="27">
        <v>781.563</v>
      </c>
      <c r="T208" s="26">
        <v>0</v>
      </c>
      <c r="U208" s="27">
        <v>0</v>
      </c>
      <c r="V208" s="27">
        <v>0</v>
      </c>
      <c r="W208" s="26">
        <v>0.988625</v>
      </c>
      <c r="X208" s="27">
        <v>0.630302</v>
      </c>
      <c r="Y208" s="27">
        <v>676.469</v>
      </c>
      <c r="Z208" s="26">
        <v>0.782844</v>
      </c>
      <c r="AA208" s="27">
        <v>2.92116</v>
      </c>
      <c r="AB208" s="27">
        <v>2909.43</v>
      </c>
      <c r="AC208" s="26">
        <v>0</v>
      </c>
      <c r="AD208" s="27">
        <v>0</v>
      </c>
      <c r="AE208" s="27">
        <v>0</v>
      </c>
      <c r="AF208" s="26">
        <v>0.800768</v>
      </c>
      <c r="AG208" s="27">
        <v>0.00512433</v>
      </c>
      <c r="AH208" s="27">
        <v>1316.15</v>
      </c>
      <c r="AI208" s="26">
        <v>0.89738</v>
      </c>
      <c r="AJ208" s="27">
        <v>0.935634</v>
      </c>
      <c r="AK208" s="27">
        <v>1235.79</v>
      </c>
      <c r="AL208" s="26">
        <v>0.840939</v>
      </c>
      <c r="AM208" s="27">
        <v>23.5214</v>
      </c>
      <c r="AN208" s="27">
        <v>19502.99</v>
      </c>
      <c r="AO208" s="26">
        <v>0.851844</v>
      </c>
      <c r="AP208" s="27">
        <v>31.1105</v>
      </c>
      <c r="AQ208" s="27">
        <v>23178.46</v>
      </c>
      <c r="AR208" s="26">
        <v>0.958469</v>
      </c>
      <c r="AS208" s="27">
        <v>252.516</v>
      </c>
      <c r="AT208" s="27">
        <v>510123.53</v>
      </c>
    </row>
    <row r="209" spans="1:4" ht="17.25">
      <c r="A209" s="25">
        <v>0.141666666666667</v>
      </c>
      <c r="B209" s="26">
        <v>0.866017</v>
      </c>
      <c r="C209" s="27">
        <v>0.238558</v>
      </c>
      <c r="D209" s="27">
        <v>13090.98</v>
      </c>
      <c r="E209" s="26">
        <v>0.617982</v>
      </c>
      <c r="F209" s="27">
        <v>0.0389773</v>
      </c>
      <c r="G209" s="27">
        <v>18896.84</v>
      </c>
      <c r="H209" s="26">
        <v>0.891581</v>
      </c>
      <c r="I209" s="27">
        <v>16.7053</v>
      </c>
      <c r="J209" s="27">
        <v>13775.41</v>
      </c>
      <c r="K209" s="26">
        <v>0.871878</v>
      </c>
      <c r="L209" s="27">
        <v>14.1616</v>
      </c>
      <c r="M209" s="27">
        <v>8682.68</v>
      </c>
      <c r="N209" s="26">
        <v>0.860528</v>
      </c>
      <c r="O209" s="27">
        <v>16.2715</v>
      </c>
      <c r="P209" s="27">
        <v>15562</v>
      </c>
      <c r="Q209" s="26">
        <v>0.630918</v>
      </c>
      <c r="R209" s="27">
        <v>0.569021</v>
      </c>
      <c r="S209" s="27">
        <v>781.573</v>
      </c>
      <c r="T209" s="26">
        <v>0</v>
      </c>
      <c r="U209" s="27">
        <v>0</v>
      </c>
      <c r="V209" s="27">
        <v>0</v>
      </c>
      <c r="W209" s="26">
        <v>0.988759</v>
      </c>
      <c r="X209" s="27">
        <v>0.631295</v>
      </c>
      <c r="Y209" s="27">
        <v>676.48</v>
      </c>
      <c r="Z209" s="26">
        <v>0.780262</v>
      </c>
      <c r="AA209" s="27">
        <v>2.91961</v>
      </c>
      <c r="AB209" s="27">
        <v>2909.49</v>
      </c>
      <c r="AC209" s="26">
        <v>0</v>
      </c>
      <c r="AD209" s="27">
        <v>0</v>
      </c>
      <c r="AE209" s="27">
        <v>0</v>
      </c>
      <c r="AF209" s="26">
        <v>0</v>
      </c>
      <c r="AG209" s="27">
        <v>0</v>
      </c>
      <c r="AH209" s="27">
        <v>1316.15</v>
      </c>
      <c r="AI209" s="26">
        <v>0.896925</v>
      </c>
      <c r="AJ209" s="27">
        <v>0.935201</v>
      </c>
      <c r="AK209" s="27">
        <v>1235.81</v>
      </c>
      <c r="AL209" s="26">
        <v>0.836761</v>
      </c>
      <c r="AM209" s="27">
        <v>23.143</v>
      </c>
      <c r="AN209" s="27">
        <v>19503.39</v>
      </c>
      <c r="AO209" s="26">
        <v>0.85108</v>
      </c>
      <c r="AP209" s="27">
        <v>31.2241</v>
      </c>
      <c r="AQ209" s="27">
        <v>23178.98</v>
      </c>
      <c r="AR209" s="26">
        <v>0.957985</v>
      </c>
      <c r="AS209" s="27">
        <v>251.852</v>
      </c>
      <c r="AT209" s="27">
        <v>510127.62</v>
      </c>
    </row>
    <row r="210" spans="1:4" ht="17.25">
      <c r="A210" s="25">
        <v>0.14236111111111099</v>
      </c>
      <c r="B210" s="26">
        <v>0.866419</v>
      </c>
      <c r="C210" s="27">
        <v>0.238398</v>
      </c>
      <c r="D210" s="27">
        <v>13090.98</v>
      </c>
      <c r="E210" s="26">
        <v>0.618266</v>
      </c>
      <c r="F210" s="27">
        <v>0.0390016</v>
      </c>
      <c r="G210" s="27">
        <v>18896.84</v>
      </c>
      <c r="H210" s="26">
        <v>0.89272</v>
      </c>
      <c r="I210" s="27">
        <v>16.8405</v>
      </c>
      <c r="J210" s="27">
        <v>13775.69</v>
      </c>
      <c r="K210" s="26">
        <v>0.87364</v>
      </c>
      <c r="L210" s="27">
        <v>14.3419</v>
      </c>
      <c r="M210" s="27">
        <v>8682.92</v>
      </c>
      <c r="N210" s="26">
        <v>0.865111</v>
      </c>
      <c r="O210" s="27">
        <v>24.8925</v>
      </c>
      <c r="P210" s="27">
        <v>15562.43</v>
      </c>
      <c r="Q210" s="26">
        <v>0.631965</v>
      </c>
      <c r="R210" s="27">
        <v>0.571747</v>
      </c>
      <c r="S210" s="27">
        <v>781.582</v>
      </c>
      <c r="T210" s="26">
        <v>0</v>
      </c>
      <c r="U210" s="27">
        <v>0</v>
      </c>
      <c r="V210" s="27">
        <v>0</v>
      </c>
      <c r="W210" s="26">
        <v>0.988707</v>
      </c>
      <c r="X210" s="27">
        <v>0.63142</v>
      </c>
      <c r="Y210" s="27">
        <v>676.49</v>
      </c>
      <c r="Z210" s="26">
        <v>0.781013</v>
      </c>
      <c r="AA210" s="27">
        <v>2.9289</v>
      </c>
      <c r="AB210" s="27">
        <v>2909.53</v>
      </c>
      <c r="AC210" s="26">
        <v>0</v>
      </c>
      <c r="AD210" s="27">
        <v>0</v>
      </c>
      <c r="AE210" s="27">
        <v>0</v>
      </c>
      <c r="AF210" s="26">
        <v>0</v>
      </c>
      <c r="AG210" s="27">
        <v>0</v>
      </c>
      <c r="AH210" s="27">
        <v>1316.15</v>
      </c>
      <c r="AI210" s="26">
        <v>0.897004</v>
      </c>
      <c r="AJ210" s="27">
        <v>0.936027</v>
      </c>
      <c r="AK210" s="27">
        <v>1235.82</v>
      </c>
      <c r="AL210" s="26">
        <v>0.834654</v>
      </c>
      <c r="AM210" s="27">
        <v>22.7883</v>
      </c>
      <c r="AN210" s="27">
        <v>19503.77</v>
      </c>
      <c r="AO210" s="26">
        <v>0.848159</v>
      </c>
      <c r="AP210" s="27">
        <v>30.5369</v>
      </c>
      <c r="AQ210" s="27">
        <v>23179.49</v>
      </c>
      <c r="AR210" s="26">
        <v>0.955047</v>
      </c>
      <c r="AS210" s="27">
        <v>268.254</v>
      </c>
      <c r="AT210" s="27">
        <v>510132.12</v>
      </c>
    </row>
    <row r="211" spans="1:4" ht="17.25">
      <c r="A211" s="25">
        <v>0.14305555555555599</v>
      </c>
      <c r="B211" s="26">
        <v>0.866023</v>
      </c>
      <c r="C211" s="27">
        <v>0.238918</v>
      </c>
      <c r="D211" s="27">
        <v>13090.98</v>
      </c>
      <c r="E211" s="26">
        <v>0.618334</v>
      </c>
      <c r="F211" s="27">
        <v>0.0390458</v>
      </c>
      <c r="G211" s="27">
        <v>18896.84</v>
      </c>
      <c r="H211" s="26">
        <v>0.892082</v>
      </c>
      <c r="I211" s="27">
        <v>16.9329</v>
      </c>
      <c r="J211" s="27">
        <v>13775.97</v>
      </c>
      <c r="K211" s="26">
        <v>0.872119</v>
      </c>
      <c r="L211" s="27">
        <v>14.301</v>
      </c>
      <c r="M211" s="27">
        <v>8683.17</v>
      </c>
      <c r="N211" s="26">
        <v>0.864292</v>
      </c>
      <c r="O211" s="27">
        <v>25.0219</v>
      </c>
      <c r="P211" s="27">
        <v>15562.85</v>
      </c>
      <c r="Q211" s="26">
        <v>0.630485</v>
      </c>
      <c r="R211" s="27">
        <v>0.571815</v>
      </c>
      <c r="S211" s="27">
        <v>781.592</v>
      </c>
      <c r="T211" s="26">
        <v>0</v>
      </c>
      <c r="U211" s="27">
        <v>0</v>
      </c>
      <c r="V211" s="27">
        <v>0</v>
      </c>
      <c r="W211" s="26">
        <v>0.988785</v>
      </c>
      <c r="X211" s="27">
        <v>0.631777</v>
      </c>
      <c r="Y211" s="27">
        <v>676.501</v>
      </c>
      <c r="Z211" s="26">
        <v>0.778759</v>
      </c>
      <c r="AA211" s="27">
        <v>2.92247</v>
      </c>
      <c r="AB211" s="27">
        <v>2909.58</v>
      </c>
      <c r="AC211" s="26">
        <v>0</v>
      </c>
      <c r="AD211" s="27">
        <v>0</v>
      </c>
      <c r="AE211" s="27">
        <v>0</v>
      </c>
      <c r="AF211" s="26">
        <v>0.807524</v>
      </c>
      <c r="AG211" s="27">
        <v>0.00521135</v>
      </c>
      <c r="AH211" s="27">
        <v>1316.15</v>
      </c>
      <c r="AI211" s="26">
        <v>0.896419</v>
      </c>
      <c r="AJ211" s="27">
        <v>0.935456</v>
      </c>
      <c r="AK211" s="27">
        <v>1235.84</v>
      </c>
      <c r="AL211" s="26">
        <v>0.838723</v>
      </c>
      <c r="AM211" s="27">
        <v>23.3973</v>
      </c>
      <c r="AN211" s="27">
        <v>19504.15</v>
      </c>
      <c r="AO211" s="26">
        <v>0.846298</v>
      </c>
      <c r="AP211" s="27">
        <v>30.3349</v>
      </c>
      <c r="AQ211" s="27">
        <v>23179.99</v>
      </c>
      <c r="AR211" s="26">
        <v>0.955106</v>
      </c>
      <c r="AS211" s="27">
        <v>263.273</v>
      </c>
      <c r="AT211" s="27">
        <v>510136.47</v>
      </c>
    </row>
    <row r="212" spans="1:4" ht="17.25">
      <c r="A212" s="25">
        <v>0.14374999999999999</v>
      </c>
      <c r="B212" s="26">
        <v>0.866283</v>
      </c>
      <c r="C212" s="27">
        <v>0.239265</v>
      </c>
      <c r="D212" s="27">
        <v>13090.99</v>
      </c>
      <c r="E212" s="26">
        <v>0.620067</v>
      </c>
      <c r="F212" s="27">
        <v>0.0392465</v>
      </c>
      <c r="G212" s="27">
        <v>18896.85</v>
      </c>
      <c r="H212" s="26">
        <v>0.893071</v>
      </c>
      <c r="I212" s="27">
        <v>17.0426</v>
      </c>
      <c r="J212" s="27">
        <v>13776.25</v>
      </c>
      <c r="K212" s="26">
        <v>0.87339</v>
      </c>
      <c r="L212" s="27">
        <v>14.3816</v>
      </c>
      <c r="M212" s="27">
        <v>8683.41</v>
      </c>
      <c r="N212" s="26">
        <v>0.865795</v>
      </c>
      <c r="O212" s="27">
        <v>25.196</v>
      </c>
      <c r="P212" s="27">
        <v>15563.27</v>
      </c>
      <c r="Q212" s="26">
        <v>0.631408</v>
      </c>
      <c r="R212" s="27">
        <v>0.573336</v>
      </c>
      <c r="S212" s="27">
        <v>781.601</v>
      </c>
      <c r="T212" s="26">
        <v>0</v>
      </c>
      <c r="U212" s="27">
        <v>0</v>
      </c>
      <c r="V212" s="27">
        <v>0</v>
      </c>
      <c r="W212" s="26">
        <v>0.988843</v>
      </c>
      <c r="X212" s="27">
        <v>0.633241</v>
      </c>
      <c r="Y212" s="27">
        <v>676.511</v>
      </c>
      <c r="Z212" s="26">
        <v>0.779018</v>
      </c>
      <c r="AA212" s="27">
        <v>2.92654</v>
      </c>
      <c r="AB212" s="27">
        <v>2909.63</v>
      </c>
      <c r="AC212" s="26">
        <v>0</v>
      </c>
      <c r="AD212" s="27">
        <v>0</v>
      </c>
      <c r="AE212" s="27">
        <v>0</v>
      </c>
      <c r="AF212" s="26">
        <v>0</v>
      </c>
      <c r="AG212" s="27">
        <v>0</v>
      </c>
      <c r="AH212" s="27">
        <v>1316.15</v>
      </c>
      <c r="AI212" s="26">
        <v>0.896606</v>
      </c>
      <c r="AJ212" s="27">
        <v>0.938972</v>
      </c>
      <c r="AK212" s="27">
        <v>1235.85</v>
      </c>
      <c r="AL212" s="26">
        <v>0.842257</v>
      </c>
      <c r="AM212" s="27">
        <v>23.9296</v>
      </c>
      <c r="AN212" s="27">
        <v>19504.55</v>
      </c>
      <c r="AO212" s="26">
        <v>0.847091</v>
      </c>
      <c r="AP212" s="27">
        <v>30.5382</v>
      </c>
      <c r="AQ212" s="27">
        <v>23180.51</v>
      </c>
      <c r="AR212" s="26">
        <v>0.954541</v>
      </c>
      <c r="AS212" s="27">
        <v>265.622</v>
      </c>
      <c r="AT212" s="27">
        <v>510140.84</v>
      </c>
    </row>
    <row r="213" spans="1:4" ht="17.25">
      <c r="A213" s="25">
        <v>0.14444444444444399</v>
      </c>
      <c r="B213" s="26">
        <v>0.865744</v>
      </c>
      <c r="C213" s="27">
        <v>0.238892</v>
      </c>
      <c r="D213" s="27">
        <v>13090.99</v>
      </c>
      <c r="E213" s="26">
        <v>0.619183</v>
      </c>
      <c r="F213" s="27">
        <v>0.0391668</v>
      </c>
      <c r="G213" s="27">
        <v>18896.85</v>
      </c>
      <c r="H213" s="26">
        <v>0.893832</v>
      </c>
      <c r="I213" s="27">
        <v>17.1544</v>
      </c>
      <c r="J213" s="27">
        <v>13776.54</v>
      </c>
      <c r="K213" s="26">
        <v>0.874797</v>
      </c>
      <c r="L213" s="27">
        <v>14.5361</v>
      </c>
      <c r="M213" s="27">
        <v>8683.65</v>
      </c>
      <c r="N213" s="26">
        <v>0.866546</v>
      </c>
      <c r="O213" s="27">
        <v>25.3235</v>
      </c>
      <c r="P213" s="27">
        <v>15563.69</v>
      </c>
      <c r="Q213" s="26">
        <v>0.631529</v>
      </c>
      <c r="R213" s="27">
        <v>0.573731</v>
      </c>
      <c r="S213" s="27">
        <v>781.611</v>
      </c>
      <c r="T213" s="26">
        <v>0</v>
      </c>
      <c r="U213" s="27">
        <v>0</v>
      </c>
      <c r="V213" s="27">
        <v>0</v>
      </c>
      <c r="W213" s="26">
        <v>0.988808</v>
      </c>
      <c r="X213" s="27">
        <v>0.632706</v>
      </c>
      <c r="Y213" s="27">
        <v>676.522</v>
      </c>
      <c r="Z213" s="26">
        <v>0.778185</v>
      </c>
      <c r="AA213" s="27">
        <v>2.92841</v>
      </c>
      <c r="AB213" s="27">
        <v>2909.68</v>
      </c>
      <c r="AC213" s="26">
        <v>0</v>
      </c>
      <c r="AD213" s="27">
        <v>0</v>
      </c>
      <c r="AE213" s="27">
        <v>0</v>
      </c>
      <c r="AF213" s="26">
        <v>0</v>
      </c>
      <c r="AG213" s="27">
        <v>0</v>
      </c>
      <c r="AH213" s="27">
        <v>1316.15</v>
      </c>
      <c r="AI213" s="26">
        <v>0.896368</v>
      </c>
      <c r="AJ213" s="27">
        <v>0.934675</v>
      </c>
      <c r="AK213" s="27">
        <v>1235.87</v>
      </c>
      <c r="AL213" s="26">
        <v>0.839518</v>
      </c>
      <c r="AM213" s="27">
        <v>23.5112</v>
      </c>
      <c r="AN213" s="27">
        <v>19504.94</v>
      </c>
      <c r="AO213" s="26">
        <v>0.852572</v>
      </c>
      <c r="AP213" s="27">
        <v>31.5019</v>
      </c>
      <c r="AQ213" s="27">
        <v>23181.03</v>
      </c>
      <c r="AR213" s="26">
        <v>0.954558</v>
      </c>
      <c r="AS213" s="27">
        <v>267.889</v>
      </c>
      <c r="AT213" s="27">
        <v>510145.22</v>
      </c>
    </row>
    <row r="214" spans="1:4" ht="17.25">
      <c r="A214" s="25">
        <v>0.14513888888888901</v>
      </c>
      <c r="B214" s="26">
        <v>0.865589</v>
      </c>
      <c r="C214" s="27">
        <v>0.239035</v>
      </c>
      <c r="D214" s="27">
        <v>13091</v>
      </c>
      <c r="E214" s="26">
        <v>0.621349</v>
      </c>
      <c r="F214" s="27">
        <v>0.0392997</v>
      </c>
      <c r="G214" s="27">
        <v>18896.85</v>
      </c>
      <c r="H214" s="26">
        <v>0.894306</v>
      </c>
      <c r="I214" s="27">
        <v>17.2863</v>
      </c>
      <c r="J214" s="27">
        <v>13776.83</v>
      </c>
      <c r="K214" s="26">
        <v>0.876213</v>
      </c>
      <c r="L214" s="27">
        <v>14.6963</v>
      </c>
      <c r="M214" s="27">
        <v>8683.89</v>
      </c>
      <c r="N214" s="26">
        <v>0.867496</v>
      </c>
      <c r="O214" s="27">
        <v>25.4669</v>
      </c>
      <c r="P214" s="27">
        <v>15564.11</v>
      </c>
      <c r="Q214" s="26">
        <v>0.63214</v>
      </c>
      <c r="R214" s="27">
        <v>0.57498</v>
      </c>
      <c r="S214" s="27">
        <v>781.62</v>
      </c>
      <c r="T214" s="26">
        <v>0</v>
      </c>
      <c r="U214" s="27">
        <v>0</v>
      </c>
      <c r="V214" s="27">
        <v>0</v>
      </c>
      <c r="W214" s="26">
        <v>0.988801</v>
      </c>
      <c r="X214" s="27">
        <v>0.633975</v>
      </c>
      <c r="Y214" s="27">
        <v>676.533</v>
      </c>
      <c r="Z214" s="26">
        <v>0.7807</v>
      </c>
      <c r="AA214" s="27">
        <v>2.95151</v>
      </c>
      <c r="AB214" s="27">
        <v>2909.73</v>
      </c>
      <c r="AC214" s="26">
        <v>0</v>
      </c>
      <c r="AD214" s="27">
        <v>0</v>
      </c>
      <c r="AE214" s="27">
        <v>0</v>
      </c>
      <c r="AF214" s="26">
        <v>0.802535</v>
      </c>
      <c r="AG214" s="27">
        <v>0.00516884</v>
      </c>
      <c r="AH214" s="27">
        <v>1316.15</v>
      </c>
      <c r="AI214" s="26">
        <v>0.896954</v>
      </c>
      <c r="AJ214" s="27">
        <v>0.940244</v>
      </c>
      <c r="AK214" s="27">
        <v>1235.88</v>
      </c>
      <c r="AL214" s="26">
        <v>0.839683</v>
      </c>
      <c r="AM214" s="27">
        <v>23.634</v>
      </c>
      <c r="AN214" s="27">
        <v>19505.33</v>
      </c>
      <c r="AO214" s="26">
        <v>0.852613</v>
      </c>
      <c r="AP214" s="27">
        <v>31.6461</v>
      </c>
      <c r="AQ214" s="27">
        <v>23181.55</v>
      </c>
      <c r="AR214" s="26">
        <v>0.955863</v>
      </c>
      <c r="AS214" s="27">
        <v>274.741</v>
      </c>
      <c r="AT214" s="27">
        <v>510149.72</v>
      </c>
    </row>
    <row r="215" spans="1:4" ht="17.25">
      <c r="A215" s="25">
        <v>0.14583333333333301</v>
      </c>
      <c r="B215" s="26">
        <v>0.866037</v>
      </c>
      <c r="C215" s="27">
        <v>0.239762</v>
      </c>
      <c r="D215" s="27">
        <v>13091</v>
      </c>
      <c r="E215" s="26">
        <v>0.619087</v>
      </c>
      <c r="F215" s="27">
        <v>0.0391752</v>
      </c>
      <c r="G215" s="27">
        <v>18896.85</v>
      </c>
      <c r="H215" s="26">
        <v>0.89483</v>
      </c>
      <c r="I215" s="27">
        <v>17.3929</v>
      </c>
      <c r="J215" s="27">
        <v>13777.11</v>
      </c>
      <c r="K215" s="26">
        <v>0.876423</v>
      </c>
      <c r="L215" s="27">
        <v>14.7521</v>
      </c>
      <c r="M215" s="27">
        <v>8684.14</v>
      </c>
      <c r="N215" s="26">
        <v>0.866336</v>
      </c>
      <c r="O215" s="27">
        <v>25.2929</v>
      </c>
      <c r="P215" s="27">
        <v>15564.54</v>
      </c>
      <c r="Q215" s="26">
        <v>0.630705</v>
      </c>
      <c r="R215" s="27">
        <v>0.57328</v>
      </c>
      <c r="S215" s="27">
        <v>781.63</v>
      </c>
      <c r="T215" s="26">
        <v>0</v>
      </c>
      <c r="U215" s="27">
        <v>0</v>
      </c>
      <c r="V215" s="27">
        <v>0</v>
      </c>
      <c r="W215" s="26">
        <v>0.988887</v>
      </c>
      <c r="X215" s="27">
        <v>0.634903</v>
      </c>
      <c r="Y215" s="27">
        <v>676.543</v>
      </c>
      <c r="Z215" s="26">
        <v>0.779276</v>
      </c>
      <c r="AA215" s="27">
        <v>2.93873</v>
      </c>
      <c r="AB215" s="27">
        <v>2909.78</v>
      </c>
      <c r="AC215" s="26">
        <v>0</v>
      </c>
      <c r="AD215" s="27">
        <v>0</v>
      </c>
      <c r="AE215" s="27">
        <v>0</v>
      </c>
      <c r="AF215" s="26">
        <v>0</v>
      </c>
      <c r="AG215" s="27">
        <v>0</v>
      </c>
      <c r="AH215" s="27">
        <v>1316.15</v>
      </c>
      <c r="AI215" s="26">
        <v>0.896716</v>
      </c>
      <c r="AJ215" s="27">
        <v>0.939885</v>
      </c>
      <c r="AK215" s="27">
        <v>1235.9</v>
      </c>
      <c r="AL215" s="26">
        <v>0.840715</v>
      </c>
      <c r="AM215" s="27">
        <v>23.7744</v>
      </c>
      <c r="AN215" s="27">
        <v>19505.73</v>
      </c>
      <c r="AO215" s="26">
        <v>0.853121</v>
      </c>
      <c r="AP215" s="27">
        <v>31.7448</v>
      </c>
      <c r="AQ215" s="27">
        <v>23182.07</v>
      </c>
      <c r="AR215" s="26">
        <v>0.956121</v>
      </c>
      <c r="AS215" s="27">
        <v>271.015</v>
      </c>
      <c r="AT215" s="27">
        <v>510154.22</v>
      </c>
    </row>
    <row r="216" spans="1:4" ht="17.25">
      <c r="A216" s="25">
        <v>0.14652777777777801</v>
      </c>
      <c r="B216" s="26">
        <v>0.866079</v>
      </c>
      <c r="C216" s="27">
        <v>0.239863</v>
      </c>
      <c r="D216" s="27">
        <v>13091</v>
      </c>
      <c r="E216" s="26">
        <v>0.61965</v>
      </c>
      <c r="F216" s="27">
        <v>0.0392596</v>
      </c>
      <c r="G216" s="27">
        <v>18896.85</v>
      </c>
      <c r="H216" s="26">
        <v>0.89476</v>
      </c>
      <c r="I216" s="27">
        <v>17.4562</v>
      </c>
      <c r="J216" s="27">
        <v>13777.41</v>
      </c>
      <c r="K216" s="26">
        <v>0.875596</v>
      </c>
      <c r="L216" s="27">
        <v>14.6832</v>
      </c>
      <c r="M216" s="27">
        <v>8684.38</v>
      </c>
      <c r="N216" s="26">
        <v>0.866181</v>
      </c>
      <c r="O216" s="27">
        <v>25.3387</v>
      </c>
      <c r="P216" s="27">
        <v>15564.96</v>
      </c>
      <c r="Q216" s="26">
        <v>0.629443</v>
      </c>
      <c r="R216" s="27">
        <v>0.571566</v>
      </c>
      <c r="S216" s="27">
        <v>781.64</v>
      </c>
      <c r="T216" s="26">
        <v>0</v>
      </c>
      <c r="U216" s="27">
        <v>0</v>
      </c>
      <c r="V216" s="27">
        <v>0</v>
      </c>
      <c r="W216" s="26">
        <v>0.988813</v>
      </c>
      <c r="X216" s="27">
        <v>0.634274</v>
      </c>
      <c r="Y216" s="27">
        <v>676.554</v>
      </c>
      <c r="Z216" s="26">
        <v>0.775427</v>
      </c>
      <c r="AA216" s="27">
        <v>2.91392</v>
      </c>
      <c r="AB216" s="27">
        <v>2909.83</v>
      </c>
      <c r="AC216" s="26">
        <v>0</v>
      </c>
      <c r="AD216" s="27">
        <v>0</v>
      </c>
      <c r="AE216" s="27">
        <v>0</v>
      </c>
      <c r="AF216" s="26">
        <v>0</v>
      </c>
      <c r="AG216" s="27">
        <v>0</v>
      </c>
      <c r="AH216" s="27">
        <v>1316.15</v>
      </c>
      <c r="AI216" s="26">
        <v>0.895828</v>
      </c>
      <c r="AJ216" s="27">
        <v>0.935419</v>
      </c>
      <c r="AK216" s="27">
        <v>1235.91</v>
      </c>
      <c r="AL216" s="26">
        <v>0.843852</v>
      </c>
      <c r="AM216" s="27">
        <v>24.2363</v>
      </c>
      <c r="AN216" s="27">
        <v>19506.13</v>
      </c>
      <c r="AO216" s="26">
        <v>0.848975</v>
      </c>
      <c r="AP216" s="27">
        <v>31.0238</v>
      </c>
      <c r="AQ216" s="27">
        <v>23182.59</v>
      </c>
      <c r="AR216" s="26">
        <v>0.958514</v>
      </c>
      <c r="AS216" s="27">
        <v>259.926</v>
      </c>
      <c r="AT216" s="27">
        <v>510158.66</v>
      </c>
    </row>
    <row r="217" spans="1:4" ht="17.25">
      <c r="A217" s="25">
        <v>0.147222222222222</v>
      </c>
      <c r="B217" s="26">
        <v>0.8662</v>
      </c>
      <c r="C217" s="27">
        <v>0.240166</v>
      </c>
      <c r="D217" s="27">
        <v>13091.01</v>
      </c>
      <c r="E217" s="26">
        <v>0.616886</v>
      </c>
      <c r="F217" s="27">
        <v>0.0390808</v>
      </c>
      <c r="G217" s="27">
        <v>18896.85</v>
      </c>
      <c r="H217" s="26">
        <v>0.895638</v>
      </c>
      <c r="I217" s="27">
        <v>17.5524</v>
      </c>
      <c r="J217" s="27">
        <v>13777.7</v>
      </c>
      <c r="K217" s="26">
        <v>0.877324</v>
      </c>
      <c r="L217" s="27">
        <v>14.864</v>
      </c>
      <c r="M217" s="27">
        <v>8684.63</v>
      </c>
      <c r="N217" s="26">
        <v>0.866683</v>
      </c>
      <c r="O217" s="27">
        <v>25.3778</v>
      </c>
      <c r="P217" s="27">
        <v>15565.38</v>
      </c>
      <c r="Q217" s="26">
        <v>0.6315</v>
      </c>
      <c r="R217" s="27">
        <v>0.575424</v>
      </c>
      <c r="S217" s="27">
        <v>781.649</v>
      </c>
      <c r="T217" s="26">
        <v>0</v>
      </c>
      <c r="U217" s="27">
        <v>0</v>
      </c>
      <c r="V217" s="27">
        <v>0</v>
      </c>
      <c r="W217" s="26">
        <v>0.988858</v>
      </c>
      <c r="X217" s="27">
        <v>0.634565</v>
      </c>
      <c r="Y217" s="27">
        <v>676.564</v>
      </c>
      <c r="Z217" s="26">
        <v>0.778337</v>
      </c>
      <c r="AA217" s="27">
        <v>2.92633</v>
      </c>
      <c r="AB217" s="27">
        <v>2909.87</v>
      </c>
      <c r="AC217" s="26">
        <v>0</v>
      </c>
      <c r="AD217" s="27">
        <v>0</v>
      </c>
      <c r="AE217" s="27">
        <v>0</v>
      </c>
      <c r="AF217" s="26">
        <v>0</v>
      </c>
      <c r="AG217" s="27">
        <v>0</v>
      </c>
      <c r="AH217" s="27">
        <v>1316.15</v>
      </c>
      <c r="AI217" s="26">
        <v>0.896223</v>
      </c>
      <c r="AJ217" s="27">
        <v>0.935019</v>
      </c>
      <c r="AK217" s="27">
        <v>1235.93</v>
      </c>
      <c r="AL217" s="26">
        <v>0.841214</v>
      </c>
      <c r="AM217" s="27">
        <v>23.8754</v>
      </c>
      <c r="AN217" s="27">
        <v>19506.52</v>
      </c>
      <c r="AO217" s="26">
        <v>0.852451</v>
      </c>
      <c r="AP217" s="27">
        <v>31.6306</v>
      </c>
      <c r="AQ217" s="27">
        <v>23183.11</v>
      </c>
      <c r="AR217" s="26">
        <v>0.959719</v>
      </c>
      <c r="AS217" s="27">
        <v>259.315</v>
      </c>
      <c r="AT217" s="27">
        <v>510163.03</v>
      </c>
    </row>
    <row r="218" spans="1:4" ht="17.25">
      <c r="A218" s="25">
        <v>0.147916666666667</v>
      </c>
      <c r="B218" s="26">
        <v>0.865874</v>
      </c>
      <c r="C218" s="27">
        <v>0.239141</v>
      </c>
      <c r="D218" s="27">
        <v>13091.01</v>
      </c>
      <c r="E218" s="26">
        <v>0.618778</v>
      </c>
      <c r="F218" s="27">
        <v>0.0391254</v>
      </c>
      <c r="G218" s="27">
        <v>18896.85</v>
      </c>
      <c r="H218" s="26">
        <v>0.896089</v>
      </c>
      <c r="I218" s="27">
        <v>17.5996</v>
      </c>
      <c r="J218" s="27">
        <v>13777.99</v>
      </c>
      <c r="K218" s="26">
        <v>0.878346</v>
      </c>
      <c r="L218" s="27">
        <v>14.9307</v>
      </c>
      <c r="M218" s="27">
        <v>8684.88</v>
      </c>
      <c r="N218" s="26">
        <v>0.867483</v>
      </c>
      <c r="O218" s="27">
        <v>25.4182</v>
      </c>
      <c r="P218" s="27">
        <v>15565.78</v>
      </c>
      <c r="Q218" s="26">
        <v>0.630883</v>
      </c>
      <c r="R218" s="27">
        <v>0.573199</v>
      </c>
      <c r="S218" s="27">
        <v>781.658</v>
      </c>
      <c r="T218" s="26">
        <v>0</v>
      </c>
      <c r="U218" s="27">
        <v>0</v>
      </c>
      <c r="V218" s="27">
        <v>0</v>
      </c>
      <c r="W218" s="26">
        <v>0.988866</v>
      </c>
      <c r="X218" s="27">
        <v>0.633841</v>
      </c>
      <c r="Y218" s="27">
        <v>676.575</v>
      </c>
      <c r="Z218" s="26">
        <v>0.778454</v>
      </c>
      <c r="AA218" s="27">
        <v>2.92456</v>
      </c>
      <c r="AB218" s="27">
        <v>2909.92</v>
      </c>
      <c r="AC218" s="26">
        <v>0</v>
      </c>
      <c r="AD218" s="27">
        <v>0</v>
      </c>
      <c r="AE218" s="27">
        <v>0</v>
      </c>
      <c r="AF218" s="26">
        <v>0</v>
      </c>
      <c r="AG218" s="27">
        <v>0</v>
      </c>
      <c r="AH218" s="27">
        <v>1316.15</v>
      </c>
      <c r="AI218" s="26">
        <v>0.888001</v>
      </c>
      <c r="AJ218" s="27">
        <v>0.949918</v>
      </c>
      <c r="AK218" s="27">
        <v>1235.95</v>
      </c>
      <c r="AL218" s="26">
        <v>0.842596</v>
      </c>
      <c r="AM218" s="27">
        <v>23.9648</v>
      </c>
      <c r="AN218" s="27">
        <v>19506.93</v>
      </c>
      <c r="AO218" s="26">
        <v>0.857405</v>
      </c>
      <c r="AP218" s="27">
        <v>32.5439</v>
      </c>
      <c r="AQ218" s="27">
        <v>23183.66</v>
      </c>
      <c r="AR218" s="26">
        <v>0.953345</v>
      </c>
      <c r="AS218" s="27">
        <v>268.502</v>
      </c>
      <c r="AT218" s="27">
        <v>510167.34</v>
      </c>
    </row>
    <row r="219" spans="1:4" ht="17.25">
      <c r="A219" s="25">
        <v>0.148611111111111</v>
      </c>
      <c r="B219" s="26">
        <v>0.866171</v>
      </c>
      <c r="C219" s="27">
        <v>0.239123</v>
      </c>
      <c r="D219" s="27">
        <v>13091.02</v>
      </c>
      <c r="E219" s="26">
        <v>0.617163</v>
      </c>
      <c r="F219" s="27">
        <v>0.0389145</v>
      </c>
      <c r="G219" s="27">
        <v>18896.85</v>
      </c>
      <c r="H219" s="26">
        <v>0.893041</v>
      </c>
      <c r="I219" s="27">
        <v>17.0381</v>
      </c>
      <c r="J219" s="27">
        <v>13778.28</v>
      </c>
      <c r="K219" s="26">
        <v>0.873629</v>
      </c>
      <c r="L219" s="27">
        <v>14.4232</v>
      </c>
      <c r="M219" s="27">
        <v>8685.12</v>
      </c>
      <c r="N219" s="26">
        <v>0.861453</v>
      </c>
      <c r="O219" s="27">
        <v>24.4127</v>
      </c>
      <c r="P219" s="27">
        <v>15566.22</v>
      </c>
      <c r="Q219" s="26">
        <v>0.629737</v>
      </c>
      <c r="R219" s="27">
        <v>0.570542</v>
      </c>
      <c r="S219" s="27">
        <v>781.668</v>
      </c>
      <c r="T219" s="26">
        <v>0</v>
      </c>
      <c r="U219" s="27">
        <v>0</v>
      </c>
      <c r="V219" s="27">
        <v>0</v>
      </c>
      <c r="W219" s="26">
        <v>0.988808</v>
      </c>
      <c r="X219" s="27">
        <v>0.631891</v>
      </c>
      <c r="Y219" s="27">
        <v>676.585</v>
      </c>
      <c r="Z219" s="26">
        <v>0.777536</v>
      </c>
      <c r="AA219" s="27">
        <v>2.91148</v>
      </c>
      <c r="AB219" s="27">
        <v>2909.97</v>
      </c>
      <c r="AC219" s="26">
        <v>0</v>
      </c>
      <c r="AD219" s="27">
        <v>0</v>
      </c>
      <c r="AE219" s="27">
        <v>0</v>
      </c>
      <c r="AF219" s="26">
        <v>0</v>
      </c>
      <c r="AG219" s="27">
        <v>0</v>
      </c>
      <c r="AH219" s="27">
        <v>1316.15</v>
      </c>
      <c r="AI219" s="26">
        <v>0.887505</v>
      </c>
      <c r="AJ219" s="27">
        <v>0.946873</v>
      </c>
      <c r="AK219" s="27">
        <v>1235.96</v>
      </c>
      <c r="AL219" s="26">
        <v>0.83764</v>
      </c>
      <c r="AM219" s="27">
        <v>23.2925</v>
      </c>
      <c r="AN219" s="27">
        <v>19507.33</v>
      </c>
      <c r="AO219" s="26">
        <v>0.851526</v>
      </c>
      <c r="AP219" s="27">
        <v>31.3858</v>
      </c>
      <c r="AQ219" s="27">
        <v>23184.2</v>
      </c>
      <c r="AR219" s="26">
        <v>0.954904</v>
      </c>
      <c r="AS219" s="27">
        <v>271.237</v>
      </c>
      <c r="AT219" s="27">
        <v>510171.97</v>
      </c>
    </row>
    <row r="220" spans="1:4" ht="17.25">
      <c r="A220" s="25">
        <v>0.149305555555556</v>
      </c>
      <c r="B220" s="26">
        <v>0.866029</v>
      </c>
      <c r="C220" s="27">
        <v>0.238308</v>
      </c>
      <c r="D220" s="27">
        <v>13091.02</v>
      </c>
      <c r="E220" s="26">
        <v>0.618822</v>
      </c>
      <c r="F220" s="27">
        <v>0.0389584</v>
      </c>
      <c r="G220" s="27">
        <v>18896.85</v>
      </c>
      <c r="H220" s="26">
        <v>0.892202</v>
      </c>
      <c r="I220" s="27">
        <v>16.8028</v>
      </c>
      <c r="J220" s="27">
        <v>13778.56</v>
      </c>
      <c r="K220" s="26">
        <v>0.870745</v>
      </c>
      <c r="L220" s="27">
        <v>14.0951</v>
      </c>
      <c r="M220" s="27">
        <v>8685.34</v>
      </c>
      <c r="N220" s="26">
        <v>0.859516</v>
      </c>
      <c r="O220" s="27">
        <v>23.9869</v>
      </c>
      <c r="P220" s="27">
        <v>15566.6</v>
      </c>
      <c r="Q220" s="26">
        <v>0.629587</v>
      </c>
      <c r="R220" s="27">
        <v>0.568686</v>
      </c>
      <c r="S220" s="27">
        <v>781.677</v>
      </c>
      <c r="T220" s="26">
        <v>0</v>
      </c>
      <c r="U220" s="27">
        <v>0</v>
      </c>
      <c r="V220" s="27">
        <v>0</v>
      </c>
      <c r="W220" s="26">
        <v>0.988737</v>
      </c>
      <c r="X220" s="27">
        <v>0.631738</v>
      </c>
      <c r="Y220" s="27">
        <v>676.596</v>
      </c>
      <c r="Z220" s="26">
        <v>0.778291</v>
      </c>
      <c r="AA220" s="27">
        <v>2.90465</v>
      </c>
      <c r="AB220" s="27">
        <v>2910.02</v>
      </c>
      <c r="AC220" s="26">
        <v>0</v>
      </c>
      <c r="AD220" s="27">
        <v>0</v>
      </c>
      <c r="AE220" s="27">
        <v>0</v>
      </c>
      <c r="AF220" s="26">
        <v>0</v>
      </c>
      <c r="AG220" s="27">
        <v>0</v>
      </c>
      <c r="AH220" s="27">
        <v>1316.15</v>
      </c>
      <c r="AI220" s="26">
        <v>0.888043</v>
      </c>
      <c r="AJ220" s="27">
        <v>0.946083</v>
      </c>
      <c r="AK220" s="27">
        <v>1235.98</v>
      </c>
      <c r="AL220" s="26">
        <v>0.836649</v>
      </c>
      <c r="AM220" s="27">
        <v>23.1185</v>
      </c>
      <c r="AN220" s="27">
        <v>19507.72</v>
      </c>
      <c r="AO220" s="26">
        <v>0.845413</v>
      </c>
      <c r="AP220" s="27">
        <v>30.1576</v>
      </c>
      <c r="AQ220" s="27">
        <v>23184.7</v>
      </c>
      <c r="AR220" s="26">
        <v>0.954257</v>
      </c>
      <c r="AS220" s="27">
        <v>269.211</v>
      </c>
      <c r="AT220" s="27">
        <v>510176.38</v>
      </c>
    </row>
    <row r="221" spans="1:4" ht="17.25">
      <c r="A221" s="25">
        <v>0.15</v>
      </c>
      <c r="B221" s="26">
        <v>0.865894</v>
      </c>
      <c r="C221" s="27">
        <v>0.239811</v>
      </c>
      <c r="D221" s="27">
        <v>13091.02</v>
      </c>
      <c r="E221" s="26">
        <v>0.619619</v>
      </c>
      <c r="F221" s="27">
        <v>0.0392291</v>
      </c>
      <c r="G221" s="27">
        <v>18896.85</v>
      </c>
      <c r="H221" s="26">
        <v>0.889072</v>
      </c>
      <c r="I221" s="27">
        <v>16.5151</v>
      </c>
      <c r="J221" s="27">
        <v>13778.84</v>
      </c>
      <c r="K221" s="26">
        <v>0.867986</v>
      </c>
      <c r="L221" s="27">
        <v>13.9207</v>
      </c>
      <c r="M221" s="27">
        <v>8685.58</v>
      </c>
      <c r="N221" s="26">
        <v>0.855724</v>
      </c>
      <c r="O221" s="27">
        <v>23.6246</v>
      </c>
      <c r="P221" s="27">
        <v>15567</v>
      </c>
      <c r="Q221" s="26">
        <v>0.62965</v>
      </c>
      <c r="R221" s="27">
        <v>0.572543</v>
      </c>
      <c r="S221" s="27">
        <v>781.687</v>
      </c>
      <c r="T221" s="26">
        <v>0</v>
      </c>
      <c r="U221" s="27">
        <v>0</v>
      </c>
      <c r="V221" s="27">
        <v>0</v>
      </c>
      <c r="W221" s="26">
        <v>0.988894</v>
      </c>
      <c r="X221" s="27">
        <v>0.633832</v>
      </c>
      <c r="Y221" s="27">
        <v>676.606</v>
      </c>
      <c r="Z221" s="26">
        <v>0.777428</v>
      </c>
      <c r="AA221" s="27">
        <v>2.92296</v>
      </c>
      <c r="AB221" s="27">
        <v>2910.07</v>
      </c>
      <c r="AC221" s="26">
        <v>0</v>
      </c>
      <c r="AD221" s="27">
        <v>0</v>
      </c>
      <c r="AE221" s="27">
        <v>0</v>
      </c>
      <c r="AF221" s="26">
        <v>0</v>
      </c>
      <c r="AG221" s="27">
        <v>0</v>
      </c>
      <c r="AH221" s="27">
        <v>1316.15</v>
      </c>
      <c r="AI221" s="26">
        <v>0.887339</v>
      </c>
      <c r="AJ221" s="27">
        <v>0.948153</v>
      </c>
      <c r="AK221" s="27">
        <v>1235.99</v>
      </c>
      <c r="AL221" s="26">
        <v>0.832901</v>
      </c>
      <c r="AM221" s="27">
        <v>22.8111</v>
      </c>
      <c r="AN221" s="27">
        <v>19508.1</v>
      </c>
      <c r="AO221" s="26">
        <v>0.842052</v>
      </c>
      <c r="AP221" s="27">
        <v>29.8395</v>
      </c>
      <c r="AQ221" s="27">
        <v>23185.21</v>
      </c>
      <c r="AR221" s="26">
        <v>0.960859</v>
      </c>
      <c r="AS221" s="27">
        <v>262.686</v>
      </c>
      <c r="AT221" s="27">
        <v>510180.88</v>
      </c>
    </row>
    <row r="222" spans="1:4" ht="17.25">
      <c r="A222" s="25">
        <v>0.15069444444444399</v>
      </c>
      <c r="B222" s="26">
        <v>0.86634</v>
      </c>
      <c r="C222" s="27">
        <v>0.239607</v>
      </c>
      <c r="D222" s="27">
        <v>13091.03</v>
      </c>
      <c r="E222" s="26">
        <v>0.62142</v>
      </c>
      <c r="F222" s="27">
        <v>0.0393332</v>
      </c>
      <c r="G222" s="27">
        <v>18896.85</v>
      </c>
      <c r="H222" s="26">
        <v>0.889718</v>
      </c>
      <c r="I222" s="27">
        <v>16.573</v>
      </c>
      <c r="J222" s="27">
        <v>13779.11</v>
      </c>
      <c r="K222" s="26">
        <v>0.870057</v>
      </c>
      <c r="L222" s="27">
        <v>14.1175</v>
      </c>
      <c r="M222" s="27">
        <v>8685.81</v>
      </c>
      <c r="N222" s="26">
        <v>0.858958</v>
      </c>
      <c r="O222" s="27">
        <v>24.0997</v>
      </c>
      <c r="P222" s="27">
        <v>15567.39</v>
      </c>
      <c r="Q222" s="26">
        <v>0.632962</v>
      </c>
      <c r="R222" s="27">
        <v>0.576439</v>
      </c>
      <c r="S222" s="27">
        <v>781.697</v>
      </c>
      <c r="T222" s="26">
        <v>0</v>
      </c>
      <c r="U222" s="27">
        <v>0</v>
      </c>
      <c r="V222" s="27">
        <v>0</v>
      </c>
      <c r="W222" s="26">
        <v>0.988882</v>
      </c>
      <c r="X222" s="27">
        <v>0.634268</v>
      </c>
      <c r="Y222" s="27">
        <v>676.617</v>
      </c>
      <c r="Z222" s="26">
        <v>0.777974</v>
      </c>
      <c r="AA222" s="27">
        <v>2.92191</v>
      </c>
      <c r="AB222" s="27">
        <v>2910.12</v>
      </c>
      <c r="AC222" s="26">
        <v>0</v>
      </c>
      <c r="AD222" s="27">
        <v>0</v>
      </c>
      <c r="AE222" s="27">
        <v>0</v>
      </c>
      <c r="AF222" s="26">
        <v>0</v>
      </c>
      <c r="AG222" s="27">
        <v>0</v>
      </c>
      <c r="AH222" s="27">
        <v>1316.15</v>
      </c>
      <c r="AI222" s="26">
        <v>0.886521</v>
      </c>
      <c r="AJ222" s="27">
        <v>0.959054</v>
      </c>
      <c r="AK222" s="27">
        <v>1236.01</v>
      </c>
      <c r="AL222" s="26">
        <v>0.834293</v>
      </c>
      <c r="AM222" s="27">
        <v>22.958</v>
      </c>
      <c r="AN222" s="27">
        <v>19508.47</v>
      </c>
      <c r="AO222" s="26">
        <v>0.845043</v>
      </c>
      <c r="AP222" s="27">
        <v>30.2887</v>
      </c>
      <c r="AQ222" s="27">
        <v>23185.7</v>
      </c>
      <c r="AR222" s="26">
        <v>0.953279</v>
      </c>
      <c r="AS222" s="27">
        <v>263.694</v>
      </c>
      <c r="AT222" s="27">
        <v>510185.28</v>
      </c>
    </row>
    <row r="223" spans="1:4" ht="17.25">
      <c r="A223" s="25">
        <v>0.15138888888888899</v>
      </c>
      <c r="B223" s="26">
        <v>0.866365</v>
      </c>
      <c r="C223" s="27">
        <v>0.239469</v>
      </c>
      <c r="D223" s="27">
        <v>13091.03</v>
      </c>
      <c r="E223" s="26">
        <v>0.618549</v>
      </c>
      <c r="F223" s="27">
        <v>0.0391584</v>
      </c>
      <c r="G223" s="27">
        <v>18896.85</v>
      </c>
      <c r="H223" s="26">
        <v>0.890135</v>
      </c>
      <c r="I223" s="27">
        <v>16.6161</v>
      </c>
      <c r="J223" s="27">
        <v>13779.39</v>
      </c>
      <c r="K223" s="26">
        <v>0.870582</v>
      </c>
      <c r="L223" s="27">
        <v>14.166</v>
      </c>
      <c r="M223" s="27">
        <v>8686.06</v>
      </c>
      <c r="N223" s="26">
        <v>0.859829</v>
      </c>
      <c r="O223" s="27">
        <v>24.2259</v>
      </c>
      <c r="P223" s="27">
        <v>15567.82</v>
      </c>
      <c r="Q223" s="26">
        <v>0.631138</v>
      </c>
      <c r="R223" s="27">
        <v>0.573511</v>
      </c>
      <c r="S223" s="27">
        <v>781.706</v>
      </c>
      <c r="T223" s="26">
        <v>0</v>
      </c>
      <c r="U223" s="27">
        <v>0</v>
      </c>
      <c r="V223" s="27">
        <v>0</v>
      </c>
      <c r="W223" s="26">
        <v>0.988945</v>
      </c>
      <c r="X223" s="27">
        <v>0.634575</v>
      </c>
      <c r="Y223" s="27">
        <v>676.628</v>
      </c>
      <c r="Z223" s="26">
        <v>0.77862</v>
      </c>
      <c r="AA223" s="27">
        <v>2.91818</v>
      </c>
      <c r="AB223" s="27">
        <v>2910.17</v>
      </c>
      <c r="AC223" s="26">
        <v>0</v>
      </c>
      <c r="AD223" s="27">
        <v>0</v>
      </c>
      <c r="AE223" s="27">
        <v>0</v>
      </c>
      <c r="AF223" s="26">
        <v>0</v>
      </c>
      <c r="AG223" s="27">
        <v>0</v>
      </c>
      <c r="AH223" s="27">
        <v>1316.15</v>
      </c>
      <c r="AI223" s="26">
        <v>0.862609</v>
      </c>
      <c r="AJ223" s="27">
        <v>6.61624</v>
      </c>
      <c r="AK223" s="27">
        <v>1236.08</v>
      </c>
      <c r="AL223" s="26">
        <v>0.835717</v>
      </c>
      <c r="AM223" s="27">
        <v>23.0994</v>
      </c>
      <c r="AN223" s="27">
        <v>19508.86</v>
      </c>
      <c r="AO223" s="26">
        <v>0.849889</v>
      </c>
      <c r="AP223" s="27">
        <v>31.0971</v>
      </c>
      <c r="AQ223" s="27">
        <v>23186.22</v>
      </c>
      <c r="AR223" s="26">
        <v>0.957479</v>
      </c>
      <c r="AS223" s="27">
        <v>272.698</v>
      </c>
      <c r="AT223" s="27">
        <v>510189.81</v>
      </c>
    </row>
    <row r="224" spans="1:4" ht="17.25">
      <c r="A224" s="25">
        <v>0.15208333333333299</v>
      </c>
      <c r="B224" s="26">
        <v>0.866367</v>
      </c>
      <c r="C224" s="27">
        <v>0.239269</v>
      </c>
      <c r="D224" s="27">
        <v>13091.04</v>
      </c>
      <c r="E224" s="26">
        <v>0.619086</v>
      </c>
      <c r="F224" s="27">
        <v>0.0391602</v>
      </c>
      <c r="G224" s="27">
        <v>18896.85</v>
      </c>
      <c r="H224" s="26">
        <v>0.890815</v>
      </c>
      <c r="I224" s="27">
        <v>16.7249</v>
      </c>
      <c r="J224" s="27">
        <v>13779.67</v>
      </c>
      <c r="K224" s="26">
        <v>0.870596</v>
      </c>
      <c r="L224" s="27">
        <v>14.0969</v>
      </c>
      <c r="M224" s="27">
        <v>8686.29</v>
      </c>
      <c r="N224" s="26">
        <v>0.86192</v>
      </c>
      <c r="O224" s="27">
        <v>24.4585</v>
      </c>
      <c r="P224" s="27">
        <v>15568.22</v>
      </c>
      <c r="Q224" s="26">
        <v>0.632209</v>
      </c>
      <c r="R224" s="27">
        <v>0.575283</v>
      </c>
      <c r="S224" s="27">
        <v>781.716</v>
      </c>
      <c r="T224" s="26">
        <v>0</v>
      </c>
      <c r="U224" s="27">
        <v>0</v>
      </c>
      <c r="V224" s="27">
        <v>0</v>
      </c>
      <c r="W224" s="26">
        <v>0.988924</v>
      </c>
      <c r="X224" s="27">
        <v>0.633617</v>
      </c>
      <c r="Y224" s="27">
        <v>676.638</v>
      </c>
      <c r="Z224" s="26">
        <v>0.777739</v>
      </c>
      <c r="AA224" s="27">
        <v>2.91175</v>
      </c>
      <c r="AB224" s="27">
        <v>2910.22</v>
      </c>
      <c r="AC224" s="26">
        <v>0</v>
      </c>
      <c r="AD224" s="27">
        <v>0</v>
      </c>
      <c r="AE224" s="27">
        <v>0</v>
      </c>
      <c r="AF224" s="26">
        <v>0</v>
      </c>
      <c r="AG224" s="27">
        <v>0</v>
      </c>
      <c r="AH224" s="27">
        <v>1316.15</v>
      </c>
      <c r="AI224" s="26">
        <v>0.866414</v>
      </c>
      <c r="AJ224" s="27">
        <v>6.76018</v>
      </c>
      <c r="AK224" s="27">
        <v>1236.19</v>
      </c>
      <c r="AL224" s="26">
        <v>0.836488</v>
      </c>
      <c r="AM224" s="27">
        <v>23.1973</v>
      </c>
      <c r="AN224" s="27">
        <v>19509.24</v>
      </c>
      <c r="AO224" s="26">
        <v>0.85073</v>
      </c>
      <c r="AP224" s="27">
        <v>31.2859</v>
      </c>
      <c r="AQ224" s="27">
        <v>23186.73</v>
      </c>
      <c r="AR224" s="26">
        <v>0.959149</v>
      </c>
      <c r="AS224" s="27">
        <v>263.674</v>
      </c>
      <c r="AT224" s="27">
        <v>510194.25</v>
      </c>
    </row>
    <row r="225" spans="1:4" ht="17.25">
      <c r="A225" s="25">
        <v>0.15277777777777801</v>
      </c>
      <c r="B225" s="26">
        <v>0.865972</v>
      </c>
      <c r="C225" s="27">
        <v>0.23943</v>
      </c>
      <c r="D225" s="27">
        <v>13091.04</v>
      </c>
      <c r="E225" s="26">
        <v>0.618785</v>
      </c>
      <c r="F225" s="27">
        <v>0.0391867</v>
      </c>
      <c r="G225" s="27">
        <v>18896.85</v>
      </c>
      <c r="H225" s="26">
        <v>0.891922</v>
      </c>
      <c r="I225" s="27">
        <v>16.8459</v>
      </c>
      <c r="J225" s="27">
        <v>13779.95</v>
      </c>
      <c r="K225" s="26">
        <v>0.872266</v>
      </c>
      <c r="L225" s="27">
        <v>14.2925</v>
      </c>
      <c r="M225" s="27">
        <v>8686.53</v>
      </c>
      <c r="N225" s="26">
        <v>0.861152</v>
      </c>
      <c r="O225" s="27">
        <v>24.3925</v>
      </c>
      <c r="P225" s="27">
        <v>15568.63</v>
      </c>
      <c r="Q225" s="26">
        <v>0.630305</v>
      </c>
      <c r="R225" s="27">
        <v>0.572072</v>
      </c>
      <c r="S225" s="27">
        <v>781.725</v>
      </c>
      <c r="T225" s="26">
        <v>0</v>
      </c>
      <c r="U225" s="27">
        <v>0</v>
      </c>
      <c r="V225" s="27">
        <v>0</v>
      </c>
      <c r="W225" s="26">
        <v>0.988883</v>
      </c>
      <c r="X225" s="27">
        <v>0.634015</v>
      </c>
      <c r="Y225" s="27">
        <v>676.649</v>
      </c>
      <c r="Z225" s="26">
        <v>0.77898</v>
      </c>
      <c r="AA225" s="27">
        <v>2.91757</v>
      </c>
      <c r="AB225" s="27">
        <v>2910.26</v>
      </c>
      <c r="AC225" s="26">
        <v>0</v>
      </c>
      <c r="AD225" s="27">
        <v>0</v>
      </c>
      <c r="AE225" s="27">
        <v>0</v>
      </c>
      <c r="AF225" s="26">
        <v>0</v>
      </c>
      <c r="AG225" s="27">
        <v>0</v>
      </c>
      <c r="AH225" s="27">
        <v>1316.15</v>
      </c>
      <c r="AI225" s="26">
        <v>0.86888</v>
      </c>
      <c r="AJ225" s="27">
        <v>6.84884</v>
      </c>
      <c r="AK225" s="27">
        <v>1236.31</v>
      </c>
      <c r="AL225" s="26">
        <v>0.837371</v>
      </c>
      <c r="AM225" s="27">
        <v>23.2995</v>
      </c>
      <c r="AN225" s="27">
        <v>19509.64</v>
      </c>
      <c r="AO225" s="26">
        <v>0.84691</v>
      </c>
      <c r="AP225" s="27">
        <v>30.5696</v>
      </c>
      <c r="AQ225" s="27">
        <v>23187.26</v>
      </c>
      <c r="AR225" s="26">
        <v>0.959539</v>
      </c>
      <c r="AS225" s="27">
        <v>264.218</v>
      </c>
      <c r="AT225" s="27">
        <v>510198.66</v>
      </c>
    </row>
    <row r="226" spans="1:4" ht="17.25">
      <c r="A226" s="25">
        <v>0.15347222222222201</v>
      </c>
      <c r="B226" s="26">
        <v>0.866355</v>
      </c>
      <c r="C226" s="27">
        <v>0.238895</v>
      </c>
      <c r="D226" s="27">
        <v>13091.04</v>
      </c>
      <c r="E226" s="26">
        <v>0.617192</v>
      </c>
      <c r="F226" s="27">
        <v>0.0389986</v>
      </c>
      <c r="G226" s="27">
        <v>18896.85</v>
      </c>
      <c r="H226" s="26">
        <v>0.892563</v>
      </c>
      <c r="I226" s="27">
        <v>16.9422</v>
      </c>
      <c r="J226" s="27">
        <v>13780.23</v>
      </c>
      <c r="K226" s="26">
        <v>0.873637</v>
      </c>
      <c r="L226" s="27">
        <v>14.4334</v>
      </c>
      <c r="M226" s="27">
        <v>8686.77</v>
      </c>
      <c r="N226" s="26">
        <v>0.861904</v>
      </c>
      <c r="O226" s="27">
        <v>24.461</v>
      </c>
      <c r="P226" s="27">
        <v>15569.02</v>
      </c>
      <c r="Q226" s="26">
        <v>0.631374</v>
      </c>
      <c r="R226" s="27">
        <v>0.572967</v>
      </c>
      <c r="S226" s="27">
        <v>781.735</v>
      </c>
      <c r="T226" s="26">
        <v>0</v>
      </c>
      <c r="U226" s="27">
        <v>0</v>
      </c>
      <c r="V226" s="27">
        <v>0</v>
      </c>
      <c r="W226" s="26">
        <v>0.988809</v>
      </c>
      <c r="X226" s="27">
        <v>0.632843</v>
      </c>
      <c r="Y226" s="27">
        <v>676.659</v>
      </c>
      <c r="Z226" s="26">
        <v>0.779683</v>
      </c>
      <c r="AA226" s="27">
        <v>2.91596</v>
      </c>
      <c r="AB226" s="27">
        <v>2910.31</v>
      </c>
      <c r="AC226" s="26">
        <v>0</v>
      </c>
      <c r="AD226" s="27">
        <v>0</v>
      </c>
      <c r="AE226" s="27">
        <v>0</v>
      </c>
      <c r="AF226" s="26">
        <v>0.816603</v>
      </c>
      <c r="AG226" s="27">
        <v>0.00518199</v>
      </c>
      <c r="AH226" s="27">
        <v>1316.15</v>
      </c>
      <c r="AI226" s="26">
        <v>0.869642</v>
      </c>
      <c r="AJ226" s="27">
        <v>6.8664</v>
      </c>
      <c r="AK226" s="27">
        <v>1236.42</v>
      </c>
      <c r="AL226" s="26">
        <v>0.838289</v>
      </c>
      <c r="AM226" s="27">
        <v>23.3552</v>
      </c>
      <c r="AN226" s="27">
        <v>19510.02</v>
      </c>
      <c r="AO226" s="26">
        <v>0.846488</v>
      </c>
      <c r="AP226" s="27">
        <v>30.3546</v>
      </c>
      <c r="AQ226" s="27">
        <v>23187.76</v>
      </c>
      <c r="AR226" s="26">
        <v>0.958548</v>
      </c>
      <c r="AS226" s="27">
        <v>269.159</v>
      </c>
      <c r="AT226" s="27">
        <v>510203.12</v>
      </c>
    </row>
    <row r="227" spans="1:4" ht="17.25">
      <c r="A227" s="25">
        <v>0.15416666666666701</v>
      </c>
      <c r="B227" s="26">
        <v>0.86616</v>
      </c>
      <c r="C227" s="27">
        <v>0.238946</v>
      </c>
      <c r="D227" s="27">
        <v>13091.05</v>
      </c>
      <c r="E227" s="26">
        <v>0.619934</v>
      </c>
      <c r="F227" s="27">
        <v>0.0391366</v>
      </c>
      <c r="G227" s="27">
        <v>18896.86</v>
      </c>
      <c r="H227" s="26">
        <v>0.893275</v>
      </c>
      <c r="I227" s="27">
        <v>17.0602</v>
      </c>
      <c r="J227" s="27">
        <v>13780.51</v>
      </c>
      <c r="K227" s="26">
        <v>0.8746</v>
      </c>
      <c r="L227" s="27">
        <v>14.5176</v>
      </c>
      <c r="M227" s="27">
        <v>8687.01</v>
      </c>
      <c r="N227" s="26">
        <v>0.862306</v>
      </c>
      <c r="O227" s="27">
        <v>24.55</v>
      </c>
      <c r="P227" s="27">
        <v>15569.43</v>
      </c>
      <c r="Q227" s="26">
        <v>0.628821</v>
      </c>
      <c r="R227" s="27">
        <v>0.569185</v>
      </c>
      <c r="S227" s="27">
        <v>781.745</v>
      </c>
      <c r="T227" s="26">
        <v>0</v>
      </c>
      <c r="U227" s="27">
        <v>0</v>
      </c>
      <c r="V227" s="27">
        <v>0</v>
      </c>
      <c r="W227" s="26">
        <v>0.988814</v>
      </c>
      <c r="X227" s="27">
        <v>0.632724</v>
      </c>
      <c r="Y227" s="27">
        <v>676.67</v>
      </c>
      <c r="Z227" s="26">
        <v>0.779266</v>
      </c>
      <c r="AA227" s="27">
        <v>2.91367</v>
      </c>
      <c r="AB227" s="27">
        <v>2910.36</v>
      </c>
      <c r="AC227" s="26">
        <v>0</v>
      </c>
      <c r="AD227" s="27">
        <v>0</v>
      </c>
      <c r="AE227" s="27">
        <v>0</v>
      </c>
      <c r="AF227" s="26">
        <v>0.831455</v>
      </c>
      <c r="AG227" s="27">
        <v>0.00523202</v>
      </c>
      <c r="AH227" s="27">
        <v>1316.15</v>
      </c>
      <c r="AI227" s="26">
        <v>0.870077</v>
      </c>
      <c r="AJ227" s="27">
        <v>6.89087</v>
      </c>
      <c r="AK227" s="27">
        <v>1236.54</v>
      </c>
      <c r="AL227" s="26">
        <v>0.839238</v>
      </c>
      <c r="AM227" s="27">
        <v>23.5003</v>
      </c>
      <c r="AN227" s="27">
        <v>19510.42</v>
      </c>
      <c r="AO227" s="26">
        <v>0.847223</v>
      </c>
      <c r="AP227" s="27">
        <v>30.5131</v>
      </c>
      <c r="AQ227" s="27">
        <v>23188.27</v>
      </c>
      <c r="AR227" s="26">
        <v>0.959346</v>
      </c>
      <c r="AS227" s="27">
        <v>269.899</v>
      </c>
      <c r="AT227" s="27">
        <v>510207.47</v>
      </c>
    </row>
    <row r="228" spans="1:4" ht="17.25">
      <c r="A228" s="25">
        <v>0.15486111111111101</v>
      </c>
      <c r="B228" s="26">
        <v>0.865964</v>
      </c>
      <c r="C228" s="27">
        <v>0.238207</v>
      </c>
      <c r="D228" s="27">
        <v>13091.05</v>
      </c>
      <c r="E228" s="26">
        <v>0.619774</v>
      </c>
      <c r="F228" s="27">
        <v>0.0390731</v>
      </c>
      <c r="G228" s="27">
        <v>18896.86</v>
      </c>
      <c r="H228" s="26">
        <v>0.894227</v>
      </c>
      <c r="I228" s="27">
        <v>17.1761</v>
      </c>
      <c r="J228" s="27">
        <v>13780.8</v>
      </c>
      <c r="K228" s="26">
        <v>0.874336</v>
      </c>
      <c r="L228" s="27">
        <v>14.429</v>
      </c>
      <c r="M228" s="27">
        <v>8687.24</v>
      </c>
      <c r="N228" s="26">
        <v>0.864157</v>
      </c>
      <c r="O228" s="27">
        <v>24.6865</v>
      </c>
      <c r="P228" s="27">
        <v>15569.84</v>
      </c>
      <c r="Q228" s="26">
        <v>0.631141</v>
      </c>
      <c r="R228" s="27">
        <v>0.572302</v>
      </c>
      <c r="S228" s="27">
        <v>781.754</v>
      </c>
      <c r="T228" s="26">
        <v>0</v>
      </c>
      <c r="U228" s="27">
        <v>0</v>
      </c>
      <c r="V228" s="27">
        <v>0</v>
      </c>
      <c r="W228" s="26">
        <v>0.988728</v>
      </c>
      <c r="X228" s="27">
        <v>0.630987</v>
      </c>
      <c r="Y228" s="27">
        <v>676.68</v>
      </c>
      <c r="Z228" s="26">
        <v>0.778895</v>
      </c>
      <c r="AA228" s="27">
        <v>2.90411</v>
      </c>
      <c r="AB228" s="27">
        <v>2910.41</v>
      </c>
      <c r="AC228" s="26">
        <v>0</v>
      </c>
      <c r="AD228" s="27">
        <v>0</v>
      </c>
      <c r="AE228" s="27">
        <v>0</v>
      </c>
      <c r="AF228" s="26">
        <v>0</v>
      </c>
      <c r="AG228" s="27">
        <v>0</v>
      </c>
      <c r="AH228" s="27">
        <v>1316.15</v>
      </c>
      <c r="AI228" s="26">
        <v>0.898804</v>
      </c>
      <c r="AJ228" s="27">
        <v>0.951447</v>
      </c>
      <c r="AK228" s="27">
        <v>1236.61</v>
      </c>
      <c r="AL228" s="26">
        <v>0.840432</v>
      </c>
      <c r="AM228" s="27">
        <v>23.5437</v>
      </c>
      <c r="AN228" s="27">
        <v>19510.81</v>
      </c>
      <c r="AO228" s="26">
        <v>0.853401</v>
      </c>
      <c r="AP228" s="27">
        <v>31.4799</v>
      </c>
      <c r="AQ228" s="27">
        <v>23188.78</v>
      </c>
      <c r="AR228" s="26">
        <v>0.956096</v>
      </c>
      <c r="AS228" s="27">
        <v>282.849</v>
      </c>
      <c r="AT228" s="27">
        <v>510212.03</v>
      </c>
    </row>
    <row r="229" spans="1:4" ht="17.25">
      <c r="A229" s="25">
        <v>0.155555555555556</v>
      </c>
      <c r="B229" s="26">
        <v>0.866209</v>
      </c>
      <c r="C229" s="27">
        <v>0.238694</v>
      </c>
      <c r="D229" s="27">
        <v>13091.06</v>
      </c>
      <c r="E229" s="26">
        <v>0.616722</v>
      </c>
      <c r="F229" s="27">
        <v>0.0388166</v>
      </c>
      <c r="G229" s="27">
        <v>18896.86</v>
      </c>
      <c r="H229" s="26">
        <v>0.894479</v>
      </c>
      <c r="I229" s="27">
        <v>17.2328</v>
      </c>
      <c r="J229" s="27">
        <v>13781.08</v>
      </c>
      <c r="K229" s="26">
        <v>0.874558</v>
      </c>
      <c r="L229" s="27">
        <v>14.5494</v>
      </c>
      <c r="M229" s="27">
        <v>8687.48</v>
      </c>
      <c r="N229" s="26">
        <v>0.863823</v>
      </c>
      <c r="O229" s="27">
        <v>24.7889</v>
      </c>
      <c r="P229" s="27">
        <v>15570.25</v>
      </c>
      <c r="Q229" s="26">
        <v>0.631619</v>
      </c>
      <c r="R229" s="27">
        <v>0.572699</v>
      </c>
      <c r="S229" s="27">
        <v>781.763</v>
      </c>
      <c r="T229" s="26">
        <v>0</v>
      </c>
      <c r="U229" s="27">
        <v>0</v>
      </c>
      <c r="V229" s="27">
        <v>0</v>
      </c>
      <c r="W229" s="26">
        <v>0.988833</v>
      </c>
      <c r="X229" s="27">
        <v>0.631939</v>
      </c>
      <c r="Y229" s="27">
        <v>676.691</v>
      </c>
      <c r="Z229" s="26">
        <v>0.778833</v>
      </c>
      <c r="AA229" s="27">
        <v>2.90364</v>
      </c>
      <c r="AB229" s="27">
        <v>2910.46</v>
      </c>
      <c r="AC229" s="26">
        <v>0</v>
      </c>
      <c r="AD229" s="27">
        <v>0</v>
      </c>
      <c r="AE229" s="27">
        <v>0</v>
      </c>
      <c r="AF229" s="26">
        <v>0</v>
      </c>
      <c r="AG229" s="27">
        <v>0</v>
      </c>
      <c r="AH229" s="27">
        <v>1316.15</v>
      </c>
      <c r="AI229" s="26">
        <v>0.897726</v>
      </c>
      <c r="AJ229" s="27">
        <v>0.940327</v>
      </c>
      <c r="AK229" s="27">
        <v>1236.63</v>
      </c>
      <c r="AL229" s="26">
        <v>0.840266</v>
      </c>
      <c r="AM229" s="27">
        <v>23.5898</v>
      </c>
      <c r="AN229" s="27">
        <v>19511.21</v>
      </c>
      <c r="AO229" s="26">
        <v>0.853371</v>
      </c>
      <c r="AP229" s="27">
        <v>31.6124</v>
      </c>
      <c r="AQ229" s="27">
        <v>23189.32</v>
      </c>
      <c r="AR229" s="26">
        <v>0.959659</v>
      </c>
      <c r="AS229" s="27">
        <v>270.412</v>
      </c>
      <c r="AT229" s="27">
        <v>510216.5</v>
      </c>
    </row>
    <row r="230" spans="1:4" ht="17.25">
      <c r="A230" s="25">
        <v>0.15625</v>
      </c>
      <c r="B230" s="26">
        <v>0.865974</v>
      </c>
      <c r="C230" s="27">
        <v>0.239023</v>
      </c>
      <c r="D230" s="27">
        <v>13091.06</v>
      </c>
      <c r="E230" s="26">
        <v>0.617813</v>
      </c>
      <c r="F230" s="27">
        <v>0.0391464</v>
      </c>
      <c r="G230" s="27">
        <v>18896.86</v>
      </c>
      <c r="H230" s="26">
        <v>0.894515</v>
      </c>
      <c r="I230" s="27">
        <v>17.3378</v>
      </c>
      <c r="J230" s="27">
        <v>13781.37</v>
      </c>
      <c r="K230" s="26">
        <v>0.876263</v>
      </c>
      <c r="L230" s="27">
        <v>14.7166</v>
      </c>
      <c r="M230" s="27">
        <v>8687.74</v>
      </c>
      <c r="N230" s="26">
        <v>0.858597</v>
      </c>
      <c r="O230" s="27">
        <v>24.0037</v>
      </c>
      <c r="P230" s="27">
        <v>15570.68</v>
      </c>
      <c r="Q230" s="26">
        <v>0.63095</v>
      </c>
      <c r="R230" s="27">
        <v>0.573151</v>
      </c>
      <c r="S230" s="27">
        <v>781.773</v>
      </c>
      <c r="T230" s="26">
        <v>0</v>
      </c>
      <c r="U230" s="27">
        <v>0</v>
      </c>
      <c r="V230" s="27">
        <v>0</v>
      </c>
      <c r="W230" s="26">
        <v>0.98887</v>
      </c>
      <c r="X230" s="27">
        <v>0.632993</v>
      </c>
      <c r="Y230" s="27">
        <v>676.702</v>
      </c>
      <c r="Z230" s="26">
        <v>0.777041</v>
      </c>
      <c r="AA230" s="27">
        <v>2.89709</v>
      </c>
      <c r="AB230" s="27">
        <v>2910.51</v>
      </c>
      <c r="AC230" s="26">
        <v>0</v>
      </c>
      <c r="AD230" s="27">
        <v>0</v>
      </c>
      <c r="AE230" s="27">
        <v>0</v>
      </c>
      <c r="AF230" s="26">
        <v>0.849376</v>
      </c>
      <c r="AG230" s="27">
        <v>0.01442</v>
      </c>
      <c r="AH230" s="27">
        <v>1316.15</v>
      </c>
      <c r="AI230" s="26">
        <v>0.89757</v>
      </c>
      <c r="AJ230" s="27">
        <v>0.945266</v>
      </c>
      <c r="AK230" s="27">
        <v>1236.64</v>
      </c>
      <c r="AL230" s="26">
        <v>0.840902</v>
      </c>
      <c r="AM230" s="27">
        <v>23.7337</v>
      </c>
      <c r="AN230" s="27">
        <v>19511.59</v>
      </c>
      <c r="AO230" s="26">
        <v>0.851001</v>
      </c>
      <c r="AP230" s="27">
        <v>31.2556</v>
      </c>
      <c r="AQ230" s="27">
        <v>23189.83</v>
      </c>
      <c r="AR230" s="26">
        <v>0.959351</v>
      </c>
      <c r="AS230" s="27">
        <v>266.019</v>
      </c>
      <c r="AT230" s="27">
        <v>510221.12</v>
      </c>
    </row>
    <row r="231" spans="1:4" ht="17.25">
      <c r="A231" s="25">
        <v>0.156944444444444</v>
      </c>
      <c r="B231" s="26">
        <v>0.866022</v>
      </c>
      <c r="C231" s="27">
        <v>0.240382</v>
      </c>
      <c r="D231" s="27">
        <v>13091.06</v>
      </c>
      <c r="E231" s="26">
        <v>0.616096</v>
      </c>
      <c r="F231" s="27">
        <v>0.0390595</v>
      </c>
      <c r="G231" s="27">
        <v>18896.86</v>
      </c>
      <c r="H231" s="26">
        <v>0.894821</v>
      </c>
      <c r="I231" s="27">
        <v>17.4701</v>
      </c>
      <c r="J231" s="27">
        <v>13781.66</v>
      </c>
      <c r="K231" s="26">
        <v>0.876672</v>
      </c>
      <c r="L231" s="27">
        <v>14.8419</v>
      </c>
      <c r="M231" s="27">
        <v>8687.98</v>
      </c>
      <c r="N231" s="26">
        <v>0.910427</v>
      </c>
      <c r="O231" s="27">
        <v>0.0221712</v>
      </c>
      <c r="P231" s="27">
        <v>15570.71</v>
      </c>
      <c r="Q231" s="26">
        <v>0.628252</v>
      </c>
      <c r="R231" s="27">
        <v>0.570324</v>
      </c>
      <c r="S231" s="27">
        <v>781.782</v>
      </c>
      <c r="T231" s="26">
        <v>0</v>
      </c>
      <c r="U231" s="27">
        <v>0</v>
      </c>
      <c r="V231" s="27">
        <v>0</v>
      </c>
      <c r="W231" s="26">
        <v>0.988942</v>
      </c>
      <c r="X231" s="27">
        <v>0.635181</v>
      </c>
      <c r="Y231" s="27">
        <v>676.712</v>
      </c>
      <c r="Z231" s="26">
        <v>0.781837</v>
      </c>
      <c r="AA231" s="27">
        <v>2.88313</v>
      </c>
      <c r="AB231" s="27">
        <v>2910.56</v>
      </c>
      <c r="AC231" s="26">
        <v>0</v>
      </c>
      <c r="AD231" s="27">
        <v>0</v>
      </c>
      <c r="AE231" s="27">
        <v>0</v>
      </c>
      <c r="AF231" s="26">
        <v>0.849736</v>
      </c>
      <c r="AG231" s="27">
        <v>4.61142</v>
      </c>
      <c r="AH231" s="27">
        <v>1316.19</v>
      </c>
      <c r="AI231" s="26">
        <v>0.897419</v>
      </c>
      <c r="AJ231" s="27">
        <v>0.943808</v>
      </c>
      <c r="AK231" s="27">
        <v>1236.66</v>
      </c>
      <c r="AL231" s="26">
        <v>0.844214</v>
      </c>
      <c r="AM231" s="27">
        <v>24.2764</v>
      </c>
      <c r="AN231" s="27">
        <v>19512</v>
      </c>
      <c r="AO231" s="26">
        <v>0.85127</v>
      </c>
      <c r="AP231" s="27">
        <v>31.4014</v>
      </c>
      <c r="AQ231" s="27">
        <v>23190.36</v>
      </c>
      <c r="AR231" s="26">
        <v>0.963977</v>
      </c>
      <c r="AS231" s="27">
        <v>249.12</v>
      </c>
      <c r="AT231" s="27">
        <v>510225.22</v>
      </c>
    </row>
    <row r="232" spans="1:4" ht="17.25">
      <c r="A232" s="25">
        <v>0.15763888888888899</v>
      </c>
      <c r="B232" s="26">
        <v>0.866131</v>
      </c>
      <c r="C232" s="27">
        <v>0.240531</v>
      </c>
      <c r="D232" s="27">
        <v>13091.07</v>
      </c>
      <c r="E232" s="26">
        <v>0.616517</v>
      </c>
      <c r="F232" s="27">
        <v>0.0391362</v>
      </c>
      <c r="G232" s="27">
        <v>18896.86</v>
      </c>
      <c r="H232" s="26">
        <v>0.89477</v>
      </c>
      <c r="I232" s="27">
        <v>17.5283</v>
      </c>
      <c r="J232" s="27">
        <v>13781.96</v>
      </c>
      <c r="K232" s="26">
        <v>0.87589</v>
      </c>
      <c r="L232" s="27">
        <v>14.7915</v>
      </c>
      <c r="M232" s="27">
        <v>8688.23</v>
      </c>
      <c r="N232" s="26">
        <v>0.911591</v>
      </c>
      <c r="O232" s="27">
        <v>0.022127</v>
      </c>
      <c r="P232" s="27">
        <v>15570.71</v>
      </c>
      <c r="Q232" s="26">
        <v>0.630275</v>
      </c>
      <c r="R232" s="27">
        <v>0.575019</v>
      </c>
      <c r="S232" s="27">
        <v>781.792</v>
      </c>
      <c r="T232" s="26">
        <v>0</v>
      </c>
      <c r="U232" s="27">
        <v>0</v>
      </c>
      <c r="V232" s="27">
        <v>0</v>
      </c>
      <c r="W232" s="26">
        <v>0.988969</v>
      </c>
      <c r="X232" s="27">
        <v>0.635285</v>
      </c>
      <c r="Y232" s="27">
        <v>676.723</v>
      </c>
      <c r="Z232" s="26">
        <v>0.780705</v>
      </c>
      <c r="AA232" s="27">
        <v>2.87897</v>
      </c>
      <c r="AB232" s="27">
        <v>2910.6</v>
      </c>
      <c r="AC232" s="26">
        <v>0</v>
      </c>
      <c r="AD232" s="27">
        <v>0</v>
      </c>
      <c r="AE232" s="27">
        <v>0</v>
      </c>
      <c r="AF232" s="26">
        <v>0.854777</v>
      </c>
      <c r="AG232" s="27">
        <v>4.63266</v>
      </c>
      <c r="AH232" s="27">
        <v>1316.27</v>
      </c>
      <c r="AI232" s="26">
        <v>0.897108</v>
      </c>
      <c r="AJ232" s="27">
        <v>0.943912</v>
      </c>
      <c r="AK232" s="27">
        <v>1236.67</v>
      </c>
      <c r="AL232" s="26">
        <v>0.840729</v>
      </c>
      <c r="AM232" s="27">
        <v>23.8296</v>
      </c>
      <c r="AN232" s="27">
        <v>19512.4</v>
      </c>
      <c r="AO232" s="26">
        <v>0.854103</v>
      </c>
      <c r="AP232" s="27">
        <v>32.0109</v>
      </c>
      <c r="AQ232" s="27">
        <v>23190.89</v>
      </c>
      <c r="AR232" s="26">
        <v>0.964671</v>
      </c>
      <c r="AS232" s="27">
        <v>245.265</v>
      </c>
      <c r="AT232" s="27">
        <v>510229.31</v>
      </c>
    </row>
    <row r="233" spans="1:4" ht="17.25">
      <c r="A233" s="25">
        <v>0.15833333333333299</v>
      </c>
      <c r="B233" s="26">
        <v>0.865949</v>
      </c>
      <c r="C233" s="27">
        <v>0.240639</v>
      </c>
      <c r="D233" s="27">
        <v>13091.07</v>
      </c>
      <c r="E233" s="26">
        <v>0.615225</v>
      </c>
      <c r="F233" s="27">
        <v>0.0390561</v>
      </c>
      <c r="G233" s="27">
        <v>18896.86</v>
      </c>
      <c r="H233" s="26">
        <v>0.895337</v>
      </c>
      <c r="I233" s="27">
        <v>17.615</v>
      </c>
      <c r="J233" s="27">
        <v>13782.25</v>
      </c>
      <c r="K233" s="26">
        <v>0.876388</v>
      </c>
      <c r="L233" s="27">
        <v>14.8477</v>
      </c>
      <c r="M233" s="27">
        <v>8688.48</v>
      </c>
      <c r="N233" s="26">
        <v>0.907527</v>
      </c>
      <c r="O233" s="27">
        <v>0.0219479</v>
      </c>
      <c r="P233" s="27">
        <v>15570.71</v>
      </c>
      <c r="Q233" s="26">
        <v>0.630355</v>
      </c>
      <c r="R233" s="27">
        <v>0.574972</v>
      </c>
      <c r="S233" s="27">
        <v>781.802</v>
      </c>
      <c r="T233" s="26">
        <v>0</v>
      </c>
      <c r="U233" s="27">
        <v>0</v>
      </c>
      <c r="V233" s="27">
        <v>0</v>
      </c>
      <c r="W233" s="26">
        <v>0.988972</v>
      </c>
      <c r="X233" s="27">
        <v>0.636478</v>
      </c>
      <c r="Y233" s="27">
        <v>676.733</v>
      </c>
      <c r="Z233" s="26">
        <v>0.774111</v>
      </c>
      <c r="AA233" s="27">
        <v>2.89208</v>
      </c>
      <c r="AB233" s="27">
        <v>2910.65</v>
      </c>
      <c r="AC233" s="26">
        <v>0</v>
      </c>
      <c r="AD233" s="27">
        <v>0</v>
      </c>
      <c r="AE233" s="27">
        <v>0</v>
      </c>
      <c r="AF233" s="26">
        <v>0</v>
      </c>
      <c r="AG233" s="27">
        <v>0</v>
      </c>
      <c r="AH233" s="27">
        <v>1316.33</v>
      </c>
      <c r="AI233" s="26">
        <v>0.897008</v>
      </c>
      <c r="AJ233" s="27">
        <v>0.942957</v>
      </c>
      <c r="AK233" s="27">
        <v>1236.69</v>
      </c>
      <c r="AL233" s="26">
        <v>0.844325</v>
      </c>
      <c r="AM233" s="27">
        <v>24.3606</v>
      </c>
      <c r="AN233" s="27">
        <v>19512.8</v>
      </c>
      <c r="AO233" s="26">
        <v>0.85447</v>
      </c>
      <c r="AP233" s="27">
        <v>32.1387</v>
      </c>
      <c r="AQ233" s="27">
        <v>23191.42</v>
      </c>
      <c r="AR233" s="26">
        <v>0.960941</v>
      </c>
      <c r="AS233" s="27">
        <v>250.985</v>
      </c>
      <c r="AT233" s="27">
        <v>510233.47</v>
      </c>
    </row>
    <row r="234" spans="1:4" ht="17.25">
      <c r="A234" s="25">
        <v>0.15902777777777799</v>
      </c>
      <c r="B234" s="26">
        <v>0.866254</v>
      </c>
      <c r="C234" s="27">
        <v>0.241133</v>
      </c>
      <c r="D234" s="27">
        <v>13091.08</v>
      </c>
      <c r="E234" s="26">
        <v>0.617129</v>
      </c>
      <c r="F234" s="27">
        <v>0.0392631</v>
      </c>
      <c r="G234" s="27">
        <v>18896.86</v>
      </c>
      <c r="H234" s="26">
        <v>0.892028</v>
      </c>
      <c r="I234" s="27">
        <v>17.0637</v>
      </c>
      <c r="J234" s="27">
        <v>13782.54</v>
      </c>
      <c r="K234" s="26">
        <v>0.871599</v>
      </c>
      <c r="L234" s="27">
        <v>14.3866</v>
      </c>
      <c r="M234" s="27">
        <v>8688.72</v>
      </c>
      <c r="N234" s="26">
        <v>0.910462</v>
      </c>
      <c r="O234" s="27">
        <v>0.0221785</v>
      </c>
      <c r="P234" s="27">
        <v>15570.71</v>
      </c>
      <c r="Q234" s="26">
        <v>0.63058</v>
      </c>
      <c r="R234" s="27">
        <v>0.575581</v>
      </c>
      <c r="S234" s="27">
        <v>781.811</v>
      </c>
      <c r="T234" s="26">
        <v>0</v>
      </c>
      <c r="U234" s="27">
        <v>0</v>
      </c>
      <c r="V234" s="27">
        <v>0</v>
      </c>
      <c r="W234" s="26">
        <v>0.989042</v>
      </c>
      <c r="X234" s="27">
        <v>0.637444</v>
      </c>
      <c r="Y234" s="27">
        <v>676.744</v>
      </c>
      <c r="Z234" s="26">
        <v>0.773199</v>
      </c>
      <c r="AA234" s="27">
        <v>2.89324</v>
      </c>
      <c r="AB234" s="27">
        <v>2910.7</v>
      </c>
      <c r="AC234" s="26">
        <v>0</v>
      </c>
      <c r="AD234" s="27">
        <v>0</v>
      </c>
      <c r="AE234" s="27">
        <v>0</v>
      </c>
      <c r="AF234" s="26">
        <v>0</v>
      </c>
      <c r="AG234" s="27">
        <v>0</v>
      </c>
      <c r="AH234" s="27">
        <v>1316.33</v>
      </c>
      <c r="AI234" s="26">
        <v>0.89688</v>
      </c>
      <c r="AJ234" s="27">
        <v>0.946775</v>
      </c>
      <c r="AK234" s="27">
        <v>1236.7</v>
      </c>
      <c r="AL234" s="26">
        <v>0.836197</v>
      </c>
      <c r="AM234" s="27">
        <v>23.2992</v>
      </c>
      <c r="AN234" s="27">
        <v>19513.2</v>
      </c>
      <c r="AO234" s="26">
        <v>0.848844</v>
      </c>
      <c r="AP234" s="27">
        <v>31.1333</v>
      </c>
      <c r="AQ234" s="27">
        <v>23191.96</v>
      </c>
      <c r="AR234" s="26">
        <v>0.959936</v>
      </c>
      <c r="AS234" s="27">
        <v>251.394</v>
      </c>
      <c r="AT234" s="27">
        <v>510237.66</v>
      </c>
    </row>
    <row r="235" spans="1:4" ht="17.25">
      <c r="A235" s="25">
        <v>0.15972222222222199</v>
      </c>
      <c r="B235" s="26">
        <v>0.866284</v>
      </c>
      <c r="C235" s="27">
        <v>0.2409</v>
      </c>
      <c r="D235" s="27">
        <v>13091.08</v>
      </c>
      <c r="E235" s="26">
        <v>0.616673</v>
      </c>
      <c r="F235" s="27">
        <v>0.0391493</v>
      </c>
      <c r="G235" s="27">
        <v>18896.86</v>
      </c>
      <c r="H235" s="26">
        <v>0.890803</v>
      </c>
      <c r="I235" s="27">
        <v>16.8419</v>
      </c>
      <c r="J235" s="27">
        <v>13782.82</v>
      </c>
      <c r="K235" s="26">
        <v>0.870141</v>
      </c>
      <c r="L235" s="27">
        <v>14.225</v>
      </c>
      <c r="M235" s="27">
        <v>8688.95</v>
      </c>
      <c r="N235" s="26">
        <v>0.910234</v>
      </c>
      <c r="O235" s="27">
        <v>0.0220527</v>
      </c>
      <c r="P235" s="27">
        <v>15570.71</v>
      </c>
      <c r="Q235" s="26">
        <v>0.630883</v>
      </c>
      <c r="R235" s="27">
        <v>0.575969</v>
      </c>
      <c r="S235" s="27">
        <v>781.821</v>
      </c>
      <c r="T235" s="26">
        <v>0</v>
      </c>
      <c r="U235" s="27">
        <v>0</v>
      </c>
      <c r="V235" s="27">
        <v>0</v>
      </c>
      <c r="W235" s="26">
        <v>0.989041</v>
      </c>
      <c r="X235" s="27">
        <v>0.63641</v>
      </c>
      <c r="Y235" s="27">
        <v>676.755</v>
      </c>
      <c r="Z235" s="26">
        <v>0.773579</v>
      </c>
      <c r="AA235" s="27">
        <v>2.88921</v>
      </c>
      <c r="AB235" s="27">
        <v>2910.75</v>
      </c>
      <c r="AC235" s="26">
        <v>0</v>
      </c>
      <c r="AD235" s="27">
        <v>0</v>
      </c>
      <c r="AE235" s="27">
        <v>0</v>
      </c>
      <c r="AF235" s="26">
        <v>0</v>
      </c>
      <c r="AG235" s="27">
        <v>0</v>
      </c>
      <c r="AH235" s="27">
        <v>1316.33</v>
      </c>
      <c r="AI235" s="26">
        <v>0.896428</v>
      </c>
      <c r="AJ235" s="27">
        <v>0.941839</v>
      </c>
      <c r="AK235" s="27">
        <v>1236.72</v>
      </c>
      <c r="AL235" s="26">
        <v>0.837684</v>
      </c>
      <c r="AM235" s="27">
        <v>23.4994</v>
      </c>
      <c r="AN235" s="27">
        <v>19513.58</v>
      </c>
      <c r="AO235" s="26">
        <v>0.843472</v>
      </c>
      <c r="AP235" s="27">
        <v>30.2004</v>
      </c>
      <c r="AQ235" s="27">
        <v>23192.46</v>
      </c>
      <c r="AR235" s="26">
        <v>0.961448</v>
      </c>
      <c r="AS235" s="27">
        <v>245.207</v>
      </c>
      <c r="AT235" s="27">
        <v>510241.62</v>
      </c>
    </row>
    <row r="236" spans="1:4" ht="17.25">
      <c r="A236" s="25">
        <v>0.16041666666666701</v>
      </c>
      <c r="B236" s="26">
        <v>0.866147</v>
      </c>
      <c r="C236" s="27">
        <v>0.241551</v>
      </c>
      <c r="D236" s="27">
        <v>13091.08</v>
      </c>
      <c r="E236" s="26">
        <v>0.61735</v>
      </c>
      <c r="F236" s="27">
        <v>0.0393122</v>
      </c>
      <c r="G236" s="27">
        <v>18896.86</v>
      </c>
      <c r="H236" s="26">
        <v>0.888157</v>
      </c>
      <c r="I236" s="27">
        <v>16.5049</v>
      </c>
      <c r="J236" s="27">
        <v>13783.1</v>
      </c>
      <c r="K236" s="26">
        <v>0.867091</v>
      </c>
      <c r="L236" s="27">
        <v>13.9918</v>
      </c>
      <c r="M236" s="27">
        <v>8689.18</v>
      </c>
      <c r="N236" s="26">
        <v>0.911258</v>
      </c>
      <c r="O236" s="27">
        <v>0.0220823</v>
      </c>
      <c r="P236" s="27">
        <v>15570.71</v>
      </c>
      <c r="Q236" s="26">
        <v>0.628428</v>
      </c>
      <c r="R236" s="27">
        <v>0.571847</v>
      </c>
      <c r="S236" s="27">
        <v>781.831</v>
      </c>
      <c r="T236" s="26">
        <v>0</v>
      </c>
      <c r="U236" s="27">
        <v>0</v>
      </c>
      <c r="V236" s="27">
        <v>0</v>
      </c>
      <c r="W236" s="26">
        <v>0.989062</v>
      </c>
      <c r="X236" s="27">
        <v>0.637307</v>
      </c>
      <c r="Y236" s="27">
        <v>676.765</v>
      </c>
      <c r="Z236" s="26">
        <v>0.773024</v>
      </c>
      <c r="AA236" s="27">
        <v>2.89958</v>
      </c>
      <c r="AB236" s="27">
        <v>2910.8</v>
      </c>
      <c r="AC236" s="26">
        <v>0</v>
      </c>
      <c r="AD236" s="27">
        <v>0</v>
      </c>
      <c r="AE236" s="27">
        <v>0</v>
      </c>
      <c r="AF236" s="26">
        <v>0.809337</v>
      </c>
      <c r="AG236" s="27">
        <v>0.00522405</v>
      </c>
      <c r="AH236" s="27">
        <v>1316.33</v>
      </c>
      <c r="AI236" s="26">
        <v>0.887208</v>
      </c>
      <c r="AJ236" s="27">
        <v>0.953077</v>
      </c>
      <c r="AK236" s="27">
        <v>1236.74</v>
      </c>
      <c r="AL236" s="26">
        <v>0.831394</v>
      </c>
      <c r="AM236" s="27">
        <v>22.8083</v>
      </c>
      <c r="AN236" s="27">
        <v>19513.96</v>
      </c>
      <c r="AO236" s="26">
        <v>0.842336</v>
      </c>
      <c r="AP236" s="27">
        <v>30.1309</v>
      </c>
      <c r="AQ236" s="27">
        <v>23192.96</v>
      </c>
      <c r="AR236" s="26">
        <v>0.96688</v>
      </c>
      <c r="AS236" s="27">
        <v>234.821</v>
      </c>
      <c r="AT236" s="27">
        <v>510245.66</v>
      </c>
    </row>
    <row r="237" spans="1:4" ht="17.25">
      <c r="A237" s="25">
        <v>0.16111111111111101</v>
      </c>
      <c r="B237" s="26">
        <v>0.866012</v>
      </c>
      <c r="C237" s="27">
        <v>0.240392</v>
      </c>
      <c r="D237" s="27">
        <v>13091.09</v>
      </c>
      <c r="E237" s="26">
        <v>0.61774</v>
      </c>
      <c r="F237" s="27">
        <v>0.0390763</v>
      </c>
      <c r="G237" s="27">
        <v>18896.86</v>
      </c>
      <c r="H237" s="26">
        <v>0.889074</v>
      </c>
      <c r="I237" s="27">
        <v>16.544</v>
      </c>
      <c r="J237" s="27">
        <v>13783.37</v>
      </c>
      <c r="K237" s="26">
        <v>0.868849</v>
      </c>
      <c r="L237" s="27">
        <v>14.0695</v>
      </c>
      <c r="M237" s="27">
        <v>8689.43</v>
      </c>
      <c r="N237" s="26">
        <v>0.853877</v>
      </c>
      <c r="O237" s="27">
        <v>7.86352</v>
      </c>
      <c r="P237" s="27">
        <v>15570.72</v>
      </c>
      <c r="Q237" s="26">
        <v>0.630706</v>
      </c>
      <c r="R237" s="27">
        <v>0.573897</v>
      </c>
      <c r="S237" s="27">
        <v>781.84</v>
      </c>
      <c r="T237" s="26">
        <v>0</v>
      </c>
      <c r="U237" s="27">
        <v>0</v>
      </c>
      <c r="V237" s="27">
        <v>0</v>
      </c>
      <c r="W237" s="26">
        <v>0.989062</v>
      </c>
      <c r="X237" s="27">
        <v>0.634797</v>
      </c>
      <c r="Y237" s="27">
        <v>676.776</v>
      </c>
      <c r="Z237" s="26">
        <v>0.775023</v>
      </c>
      <c r="AA237" s="27">
        <v>2.89347</v>
      </c>
      <c r="AB237" s="27">
        <v>2910.84</v>
      </c>
      <c r="AC237" s="26">
        <v>0</v>
      </c>
      <c r="AD237" s="27">
        <v>0</v>
      </c>
      <c r="AE237" s="27">
        <v>0</v>
      </c>
      <c r="AF237" s="26">
        <v>0</v>
      </c>
      <c r="AG237" s="27">
        <v>0</v>
      </c>
      <c r="AH237" s="27">
        <v>1316.33</v>
      </c>
      <c r="AI237" s="26">
        <v>0.887665</v>
      </c>
      <c r="AJ237" s="27">
        <v>0.952525</v>
      </c>
      <c r="AK237" s="27">
        <v>1236.75</v>
      </c>
      <c r="AL237" s="26">
        <v>0.829916</v>
      </c>
      <c r="AM237" s="27">
        <v>22.4934</v>
      </c>
      <c r="AN237" s="27">
        <v>19514.35</v>
      </c>
      <c r="AO237" s="26">
        <v>0.844544</v>
      </c>
      <c r="AP237" s="27">
        <v>30.3341</v>
      </c>
      <c r="AQ237" s="27">
        <v>23193.47</v>
      </c>
      <c r="AR237" s="26">
        <v>0.950488</v>
      </c>
      <c r="AS237" s="27">
        <v>242.923</v>
      </c>
      <c r="AT237" s="27">
        <v>510249.72</v>
      </c>
    </row>
    <row r="238" spans="1:4" ht="17.25">
      <c r="A238" s="25">
        <v>0.16180555555555601</v>
      </c>
      <c r="B238" s="26">
        <v>0.866279</v>
      </c>
      <c r="C238" s="27">
        <v>0.240907</v>
      </c>
      <c r="D238" s="27">
        <v>13091.09</v>
      </c>
      <c r="E238" s="26">
        <v>0.618025</v>
      </c>
      <c r="F238" s="27">
        <v>0.0391007</v>
      </c>
      <c r="G238" s="27">
        <v>18896.86</v>
      </c>
      <c r="H238" s="26">
        <v>0.889284</v>
      </c>
      <c r="I238" s="27">
        <v>16.5612</v>
      </c>
      <c r="J238" s="27">
        <v>13783.65</v>
      </c>
      <c r="K238" s="26">
        <v>0.868285</v>
      </c>
      <c r="L238" s="27">
        <v>14.0127</v>
      </c>
      <c r="M238" s="27">
        <v>8689.65</v>
      </c>
      <c r="N238" s="26">
        <v>0.85757</v>
      </c>
      <c r="O238" s="27">
        <v>8.04422</v>
      </c>
      <c r="P238" s="27">
        <v>15570.85</v>
      </c>
      <c r="Q238" s="26">
        <v>0.629741</v>
      </c>
      <c r="R238" s="27">
        <v>0.57279</v>
      </c>
      <c r="S238" s="27">
        <v>781.849</v>
      </c>
      <c r="T238" s="26">
        <v>0</v>
      </c>
      <c r="U238" s="27">
        <v>0</v>
      </c>
      <c r="V238" s="27">
        <v>0</v>
      </c>
      <c r="W238" s="26">
        <v>0.989041</v>
      </c>
      <c r="X238" s="27">
        <v>0.635982</v>
      </c>
      <c r="Y238" s="27">
        <v>676.786</v>
      </c>
      <c r="Z238" s="26">
        <v>0.775283</v>
      </c>
      <c r="AA238" s="27">
        <v>2.90173</v>
      </c>
      <c r="AB238" s="27">
        <v>2910.89</v>
      </c>
      <c r="AC238" s="26">
        <v>0</v>
      </c>
      <c r="AD238" s="27">
        <v>0</v>
      </c>
      <c r="AE238" s="27">
        <v>0</v>
      </c>
      <c r="AF238" s="26">
        <v>0</v>
      </c>
      <c r="AG238" s="27">
        <v>0</v>
      </c>
      <c r="AH238" s="27">
        <v>1316.33</v>
      </c>
      <c r="AI238" s="26">
        <v>0.88826</v>
      </c>
      <c r="AJ238" s="27">
        <v>0.954874</v>
      </c>
      <c r="AK238" s="27">
        <v>1236.77</v>
      </c>
      <c r="AL238" s="26">
        <v>0.83452</v>
      </c>
      <c r="AM238" s="27">
        <v>23.044</v>
      </c>
      <c r="AN238" s="27">
        <v>19514.73</v>
      </c>
      <c r="AO238" s="26">
        <v>0.848074</v>
      </c>
      <c r="AP238" s="27">
        <v>30.9342</v>
      </c>
      <c r="AQ238" s="27">
        <v>23193.98</v>
      </c>
      <c r="AR238" s="26">
        <v>0.950099</v>
      </c>
      <c r="AS238" s="27">
        <v>242.312</v>
      </c>
      <c r="AT238" s="27">
        <v>510253.66</v>
      </c>
    </row>
    <row r="239" spans="1:4" ht="17.25">
      <c r="A239" s="25">
        <v>0.16250000000000001</v>
      </c>
      <c r="B239" s="26">
        <v>0.866333</v>
      </c>
      <c r="C239" s="27">
        <v>0.240556</v>
      </c>
      <c r="D239" s="27">
        <v>13091.1</v>
      </c>
      <c r="E239" s="26">
        <v>0.617489</v>
      </c>
      <c r="F239" s="27">
        <v>0.0391695</v>
      </c>
      <c r="G239" s="27">
        <v>18896.86</v>
      </c>
      <c r="H239" s="26">
        <v>0.89037</v>
      </c>
      <c r="I239" s="27">
        <v>16.6728</v>
      </c>
      <c r="J239" s="27">
        <v>13783.92</v>
      </c>
      <c r="K239" s="26">
        <v>0.869797</v>
      </c>
      <c r="L239" s="27">
        <v>14.1166</v>
      </c>
      <c r="M239" s="27">
        <v>8689.88</v>
      </c>
      <c r="N239" s="26">
        <v>0.860926</v>
      </c>
      <c r="O239" s="27">
        <v>16.4139</v>
      </c>
      <c r="P239" s="27">
        <v>15571.05</v>
      </c>
      <c r="Q239" s="26">
        <v>0.632991</v>
      </c>
      <c r="R239" s="27">
        <v>0.57739</v>
      </c>
      <c r="S239" s="27">
        <v>781.859</v>
      </c>
      <c r="T239" s="26">
        <v>0</v>
      </c>
      <c r="U239" s="27">
        <v>0</v>
      </c>
      <c r="V239" s="27">
        <v>0</v>
      </c>
      <c r="W239" s="26">
        <v>0.988984</v>
      </c>
      <c r="X239" s="27">
        <v>0.634393</v>
      </c>
      <c r="Y239" s="27">
        <v>676.797</v>
      </c>
      <c r="Z239" s="26">
        <v>0.777078</v>
      </c>
      <c r="AA239" s="27">
        <v>2.90902</v>
      </c>
      <c r="AB239" s="27">
        <v>2910.94</v>
      </c>
      <c r="AC239" s="26">
        <v>0</v>
      </c>
      <c r="AD239" s="27">
        <v>0</v>
      </c>
      <c r="AE239" s="27">
        <v>0</v>
      </c>
      <c r="AF239" s="26">
        <v>0</v>
      </c>
      <c r="AG239" s="27">
        <v>0</v>
      </c>
      <c r="AH239" s="27">
        <v>1316.33</v>
      </c>
      <c r="AI239" s="26">
        <v>0.888581</v>
      </c>
      <c r="AJ239" s="27">
        <v>0.956203</v>
      </c>
      <c r="AK239" s="27">
        <v>1236.78</v>
      </c>
      <c r="AL239" s="26">
        <v>0.839536</v>
      </c>
      <c r="AM239" s="27">
        <v>23.6231</v>
      </c>
      <c r="AN239" s="27">
        <v>19515.11</v>
      </c>
      <c r="AO239" s="26">
        <v>0.849924</v>
      </c>
      <c r="AP239" s="27">
        <v>31.1857</v>
      </c>
      <c r="AQ239" s="27">
        <v>23194.49</v>
      </c>
      <c r="AR239" s="26">
        <v>0.948174</v>
      </c>
      <c r="AS239" s="27">
        <v>248.525</v>
      </c>
      <c r="AT239" s="27">
        <v>510257.91</v>
      </c>
    </row>
    <row r="240" spans="1:4" ht="17.25">
      <c r="A240" s="25">
        <v>0.163194444444444</v>
      </c>
      <c r="B240" s="26">
        <v>0.866035</v>
      </c>
      <c r="C240" s="27">
        <v>0.241153</v>
      </c>
      <c r="D240" s="27">
        <v>13091.1</v>
      </c>
      <c r="E240" s="26">
        <v>0.617674</v>
      </c>
      <c r="F240" s="27">
        <v>0.0393182</v>
      </c>
      <c r="G240" s="27">
        <v>18896.86</v>
      </c>
      <c r="H240" s="26">
        <v>0.890341</v>
      </c>
      <c r="I240" s="27">
        <v>16.7513</v>
      </c>
      <c r="J240" s="27">
        <v>13784.2</v>
      </c>
      <c r="K240" s="26">
        <v>0.870293</v>
      </c>
      <c r="L240" s="27">
        <v>14.2339</v>
      </c>
      <c r="M240" s="27">
        <v>8690.12</v>
      </c>
      <c r="N240" s="26">
        <v>0.858698</v>
      </c>
      <c r="O240" s="27">
        <v>16.3386</v>
      </c>
      <c r="P240" s="27">
        <v>15571.32</v>
      </c>
      <c r="Q240" s="26">
        <v>0.629419</v>
      </c>
      <c r="R240" s="27">
        <v>0.573121</v>
      </c>
      <c r="S240" s="27">
        <v>781.869</v>
      </c>
      <c r="T240" s="26">
        <v>0</v>
      </c>
      <c r="U240" s="27">
        <v>0</v>
      </c>
      <c r="V240" s="27">
        <v>0</v>
      </c>
      <c r="W240" s="26">
        <v>0.98898</v>
      </c>
      <c r="X240" s="27">
        <v>0.636402</v>
      </c>
      <c r="Y240" s="27">
        <v>676.807</v>
      </c>
      <c r="Z240" s="26">
        <v>0.775192</v>
      </c>
      <c r="AA240" s="27">
        <v>2.90732</v>
      </c>
      <c r="AB240" s="27">
        <v>2910.99</v>
      </c>
      <c r="AC240" s="26">
        <v>0</v>
      </c>
      <c r="AD240" s="27">
        <v>0</v>
      </c>
      <c r="AE240" s="27">
        <v>0</v>
      </c>
      <c r="AF240" s="26">
        <v>0.814469</v>
      </c>
      <c r="AG240" s="27">
        <v>0.0051958</v>
      </c>
      <c r="AH240" s="27">
        <v>1316.33</v>
      </c>
      <c r="AI240" s="26">
        <v>0.886268</v>
      </c>
      <c r="AJ240" s="27">
        <v>0.963205</v>
      </c>
      <c r="AK240" s="27">
        <v>1236.8</v>
      </c>
      <c r="AL240" s="26">
        <v>0.835584</v>
      </c>
      <c r="AM240" s="27">
        <v>23.2257</v>
      </c>
      <c r="AN240" s="27">
        <v>19515.5</v>
      </c>
      <c r="AO240" s="26">
        <v>0.844725</v>
      </c>
      <c r="AP240" s="27">
        <v>30.4107</v>
      </c>
      <c r="AQ240" s="27">
        <v>23195.01</v>
      </c>
      <c r="AR240" s="26">
        <v>0.965508</v>
      </c>
      <c r="AS240" s="27">
        <v>257</v>
      </c>
      <c r="AT240" s="27">
        <v>510262.06</v>
      </c>
    </row>
    <row r="241" spans="1:4" ht="17.25">
      <c r="A241" s="25">
        <v>0.163888888888889</v>
      </c>
      <c r="B241" s="26">
        <v>0.865933</v>
      </c>
      <c r="C241" s="27">
        <v>0.239587</v>
      </c>
      <c r="D241" s="27">
        <v>13091.1</v>
      </c>
      <c r="E241" s="26">
        <v>0.619832</v>
      </c>
      <c r="F241" s="27">
        <v>0.0391009</v>
      </c>
      <c r="G241" s="27">
        <v>18896.86</v>
      </c>
      <c r="H241" s="26">
        <v>0.892303</v>
      </c>
      <c r="I241" s="27">
        <v>16.8721</v>
      </c>
      <c r="J241" s="27">
        <v>13784.48</v>
      </c>
      <c r="K241" s="26">
        <v>0.872756</v>
      </c>
      <c r="L241" s="27">
        <v>14.3482</v>
      </c>
      <c r="M241" s="27">
        <v>8690.37</v>
      </c>
      <c r="N241" s="26">
        <v>0.864674</v>
      </c>
      <c r="O241" s="27">
        <v>24.9888</v>
      </c>
      <c r="P241" s="27">
        <v>15571.74</v>
      </c>
      <c r="Q241" s="26">
        <v>0.629404</v>
      </c>
      <c r="R241" s="27">
        <v>0.568787</v>
      </c>
      <c r="S241" s="27">
        <v>781.878</v>
      </c>
      <c r="T241" s="26">
        <v>0</v>
      </c>
      <c r="U241" s="27">
        <v>0</v>
      </c>
      <c r="V241" s="27">
        <v>0</v>
      </c>
      <c r="W241" s="26">
        <v>0.988871</v>
      </c>
      <c r="X241" s="27">
        <v>0.632174</v>
      </c>
      <c r="Y241" s="27">
        <v>676.818</v>
      </c>
      <c r="Z241" s="26">
        <v>0.777601</v>
      </c>
      <c r="AA241" s="27">
        <v>2.90304</v>
      </c>
      <c r="AB241" s="27">
        <v>2911.04</v>
      </c>
      <c r="AC241" s="26">
        <v>0</v>
      </c>
      <c r="AD241" s="27">
        <v>0</v>
      </c>
      <c r="AE241" s="27">
        <v>0</v>
      </c>
      <c r="AF241" s="26">
        <v>0</v>
      </c>
      <c r="AG241" s="27">
        <v>0</v>
      </c>
      <c r="AH241" s="27">
        <v>1316.33</v>
      </c>
      <c r="AI241" s="26">
        <v>0.865424</v>
      </c>
      <c r="AJ241" s="27">
        <v>6.7025</v>
      </c>
      <c r="AK241" s="27">
        <v>1236.88</v>
      </c>
      <c r="AL241" s="26">
        <v>0.834114</v>
      </c>
      <c r="AM241" s="27">
        <v>22.8467</v>
      </c>
      <c r="AN241" s="27">
        <v>19515.88</v>
      </c>
      <c r="AO241" s="26">
        <v>0.84549</v>
      </c>
      <c r="AP241" s="27">
        <v>30.2374</v>
      </c>
      <c r="AQ241" s="27">
        <v>23195.51</v>
      </c>
      <c r="AR241" s="26">
        <v>0.958421</v>
      </c>
      <c r="AS241" s="27">
        <v>283.831</v>
      </c>
      <c r="AT241" s="27">
        <v>510266.88</v>
      </c>
    </row>
    <row r="242" spans="1:4" ht="17.25">
      <c r="A242" s="25">
        <v>0.164583333333333</v>
      </c>
      <c r="B242" s="26">
        <v>0.865768</v>
      </c>
      <c r="C242" s="27">
        <v>0.239886</v>
      </c>
      <c r="D242" s="27">
        <v>13091.11</v>
      </c>
      <c r="E242" s="26">
        <v>0.619222</v>
      </c>
      <c r="F242" s="27">
        <v>0.0391465</v>
      </c>
      <c r="G242" s="27">
        <v>18896.87</v>
      </c>
      <c r="H242" s="26">
        <v>0.892966</v>
      </c>
      <c r="I242" s="27">
        <v>16.9926</v>
      </c>
      <c r="J242" s="27">
        <v>13784.77</v>
      </c>
      <c r="K242" s="26">
        <v>0.87236</v>
      </c>
      <c r="L242" s="27">
        <v>14.2927</v>
      </c>
      <c r="M242" s="27">
        <v>8690.6</v>
      </c>
      <c r="N242" s="26">
        <v>0.865151</v>
      </c>
      <c r="O242" s="27">
        <v>25.0774</v>
      </c>
      <c r="P242" s="27">
        <v>15572.13</v>
      </c>
      <c r="Q242" s="26">
        <v>0.631101</v>
      </c>
      <c r="R242" s="27">
        <v>0.572305</v>
      </c>
      <c r="S242" s="27">
        <v>781.888</v>
      </c>
      <c r="T242" s="26">
        <v>0</v>
      </c>
      <c r="U242" s="27">
        <v>0</v>
      </c>
      <c r="V242" s="27">
        <v>0</v>
      </c>
      <c r="W242" s="26">
        <v>0.98886</v>
      </c>
      <c r="X242" s="27">
        <v>0.632867</v>
      </c>
      <c r="Y242" s="27">
        <v>676.829</v>
      </c>
      <c r="Z242" s="26">
        <v>0.778576</v>
      </c>
      <c r="AA242" s="27">
        <v>2.90628</v>
      </c>
      <c r="AB242" s="27">
        <v>2911.09</v>
      </c>
      <c r="AC242" s="26">
        <v>0</v>
      </c>
      <c r="AD242" s="27">
        <v>0</v>
      </c>
      <c r="AE242" s="27">
        <v>0</v>
      </c>
      <c r="AF242" s="26">
        <v>0</v>
      </c>
      <c r="AG242" s="27">
        <v>0</v>
      </c>
      <c r="AH242" s="27">
        <v>1316.33</v>
      </c>
      <c r="AI242" s="26">
        <v>0.869341</v>
      </c>
      <c r="AJ242" s="27">
        <v>6.85224</v>
      </c>
      <c r="AK242" s="27">
        <v>1236.99</v>
      </c>
      <c r="AL242" s="26">
        <v>0.839196</v>
      </c>
      <c r="AM242" s="27">
        <v>23.4482</v>
      </c>
      <c r="AN242" s="27">
        <v>19516.27</v>
      </c>
      <c r="AO242" s="26">
        <v>0.847034</v>
      </c>
      <c r="AP242" s="27">
        <v>30.4256</v>
      </c>
      <c r="AQ242" s="27">
        <v>23196.02</v>
      </c>
      <c r="AR242" s="26">
        <v>0.958904</v>
      </c>
      <c r="AS242" s="27">
        <v>285.948</v>
      </c>
      <c r="AT242" s="27">
        <v>510271.5</v>
      </c>
    </row>
    <row r="243" spans="1:4" ht="17.25">
      <c r="A243" s="25">
        <v>0.165277777777778</v>
      </c>
      <c r="B243" s="26">
        <v>0.86579</v>
      </c>
      <c r="C243" s="27">
        <v>0.239994</v>
      </c>
      <c r="D243" s="27">
        <v>13091.11</v>
      </c>
      <c r="E243" s="26">
        <v>0.6188</v>
      </c>
      <c r="F243" s="27">
        <v>0.0391222</v>
      </c>
      <c r="G243" s="27">
        <v>18896.87</v>
      </c>
      <c r="H243" s="26">
        <v>0.89345</v>
      </c>
      <c r="I243" s="27">
        <v>17.0759</v>
      </c>
      <c r="J243" s="27">
        <v>13785.05</v>
      </c>
      <c r="K243" s="26">
        <v>0.873208</v>
      </c>
      <c r="L243" s="27">
        <v>14.4133</v>
      </c>
      <c r="M243" s="27">
        <v>8690.85</v>
      </c>
      <c r="N243" s="26">
        <v>0.865969</v>
      </c>
      <c r="O243" s="27">
        <v>25.2314</v>
      </c>
      <c r="P243" s="27">
        <v>15572.58</v>
      </c>
      <c r="Q243" s="26">
        <v>0.630293</v>
      </c>
      <c r="R243" s="27">
        <v>0.571121</v>
      </c>
      <c r="S243" s="27">
        <v>781.897</v>
      </c>
      <c r="T243" s="26">
        <v>0</v>
      </c>
      <c r="U243" s="27">
        <v>0</v>
      </c>
      <c r="V243" s="27">
        <v>0</v>
      </c>
      <c r="W243" s="26">
        <v>0.988891</v>
      </c>
      <c r="X243" s="27">
        <v>0.633365</v>
      </c>
      <c r="Y243" s="27">
        <v>676.839</v>
      </c>
      <c r="Z243" s="26">
        <v>0.77748</v>
      </c>
      <c r="AA243" s="27">
        <v>2.89831</v>
      </c>
      <c r="AB243" s="27">
        <v>2911.14</v>
      </c>
      <c r="AC243" s="26">
        <v>0</v>
      </c>
      <c r="AD243" s="27">
        <v>0</v>
      </c>
      <c r="AE243" s="27">
        <v>0</v>
      </c>
      <c r="AF243" s="26">
        <v>0</v>
      </c>
      <c r="AG243" s="27">
        <v>0</v>
      </c>
      <c r="AH243" s="27">
        <v>1316.33</v>
      </c>
      <c r="AI243" s="26">
        <v>0.870245</v>
      </c>
      <c r="AJ243" s="27">
        <v>6.89414</v>
      </c>
      <c r="AK243" s="27">
        <v>1237.1</v>
      </c>
      <c r="AL243" s="26">
        <v>0.842822</v>
      </c>
      <c r="AM243" s="27">
        <v>23.9833</v>
      </c>
      <c r="AN243" s="27">
        <v>19516.68</v>
      </c>
      <c r="AO243" s="26">
        <v>0.85122</v>
      </c>
      <c r="AP243" s="27">
        <v>31.236</v>
      </c>
      <c r="AQ243" s="27">
        <v>23196.54</v>
      </c>
      <c r="AR243" s="26">
        <v>0.959347</v>
      </c>
      <c r="AS243" s="27">
        <v>289.307</v>
      </c>
      <c r="AT243" s="27">
        <v>510276.47</v>
      </c>
    </row>
    <row r="244" spans="1:4" ht="17.25">
      <c r="A244" s="25">
        <v>0.16597222222222199</v>
      </c>
      <c r="B244" s="26">
        <v>0.865644</v>
      </c>
      <c r="C244" s="27">
        <v>0.239845</v>
      </c>
      <c r="D244" s="27">
        <v>13091.12</v>
      </c>
      <c r="E244" s="26">
        <v>0.621064</v>
      </c>
      <c r="F244" s="27">
        <v>0.039245</v>
      </c>
      <c r="G244" s="27">
        <v>18896.87</v>
      </c>
      <c r="H244" s="26">
        <v>0.893815</v>
      </c>
      <c r="I244" s="27">
        <v>17.179</v>
      </c>
      <c r="J244" s="27">
        <v>13785.33</v>
      </c>
      <c r="K244" s="26">
        <v>0.874516</v>
      </c>
      <c r="L244" s="27">
        <v>14.5589</v>
      </c>
      <c r="M244" s="27">
        <v>8691.09</v>
      </c>
      <c r="N244" s="26">
        <v>0.866649</v>
      </c>
      <c r="O244" s="27">
        <v>25.3417</v>
      </c>
      <c r="P244" s="27">
        <v>15573</v>
      </c>
      <c r="Q244" s="26">
        <v>0.631489</v>
      </c>
      <c r="R244" s="27">
        <v>0.573258</v>
      </c>
      <c r="S244" s="27">
        <v>781.907</v>
      </c>
      <c r="T244" s="26">
        <v>0</v>
      </c>
      <c r="U244" s="27">
        <v>0</v>
      </c>
      <c r="V244" s="27">
        <v>0</v>
      </c>
      <c r="W244" s="26">
        <v>0.988806</v>
      </c>
      <c r="X244" s="27">
        <v>0.631951</v>
      </c>
      <c r="Y244" s="27">
        <v>676.85</v>
      </c>
      <c r="Z244" s="26">
        <v>0.777323</v>
      </c>
      <c r="AA244" s="27">
        <v>2.90468</v>
      </c>
      <c r="AB244" s="27">
        <v>2911.18</v>
      </c>
      <c r="AC244" s="26">
        <v>0</v>
      </c>
      <c r="AD244" s="27">
        <v>0</v>
      </c>
      <c r="AE244" s="27">
        <v>0</v>
      </c>
      <c r="AF244" s="26">
        <v>0</v>
      </c>
      <c r="AG244" s="27">
        <v>0</v>
      </c>
      <c r="AH244" s="27">
        <v>1316.33</v>
      </c>
      <c r="AI244" s="26">
        <v>0.870526</v>
      </c>
      <c r="AJ244" s="27">
        <v>6.91348</v>
      </c>
      <c r="AK244" s="27">
        <v>1237.22</v>
      </c>
      <c r="AL244" s="26">
        <v>0.83989</v>
      </c>
      <c r="AM244" s="27">
        <v>23.5337</v>
      </c>
      <c r="AN244" s="27">
        <v>19517.06</v>
      </c>
      <c r="AO244" s="26">
        <v>0.852621</v>
      </c>
      <c r="AP244" s="27">
        <v>31.47</v>
      </c>
      <c r="AQ244" s="27">
        <v>23197.05</v>
      </c>
      <c r="AR244" s="26">
        <v>0.959902</v>
      </c>
      <c r="AS244" s="27">
        <v>286.043</v>
      </c>
      <c r="AT244" s="27">
        <v>510281.28</v>
      </c>
    </row>
    <row r="245" spans="1:4" ht="17.25">
      <c r="A245" s="25">
        <v>0.16666666666666699</v>
      </c>
      <c r="B245" s="26">
        <v>0.865646</v>
      </c>
      <c r="C245" s="27">
        <v>0.240856</v>
      </c>
      <c r="D245" s="27">
        <v>13091.12</v>
      </c>
      <c r="E245" s="26">
        <v>0.619392</v>
      </c>
      <c r="F245" s="27">
        <v>0.0393373</v>
      </c>
      <c r="G245" s="27">
        <v>18896.87</v>
      </c>
      <c r="H245" s="26">
        <v>0.893972</v>
      </c>
      <c r="I245" s="27">
        <v>17.2767</v>
      </c>
      <c r="J245" s="27">
        <v>13785.62</v>
      </c>
      <c r="K245" s="26">
        <v>0.875105</v>
      </c>
      <c r="L245" s="27">
        <v>14.6616</v>
      </c>
      <c r="M245" s="27">
        <v>8691.33</v>
      </c>
      <c r="N245" s="26">
        <v>0.866487</v>
      </c>
      <c r="O245" s="27">
        <v>25.4286</v>
      </c>
      <c r="P245" s="27">
        <v>15573.42</v>
      </c>
      <c r="Q245" s="26">
        <v>0.631535</v>
      </c>
      <c r="R245" s="27">
        <v>0.575306</v>
      </c>
      <c r="S245" s="27">
        <v>781.916</v>
      </c>
      <c r="T245" s="26">
        <v>0</v>
      </c>
      <c r="U245" s="27">
        <v>0</v>
      </c>
      <c r="V245" s="27">
        <v>0</v>
      </c>
      <c r="W245" s="26">
        <v>0.989016</v>
      </c>
      <c r="X245" s="27">
        <v>0.635333</v>
      </c>
      <c r="Y245" s="27">
        <v>676.86</v>
      </c>
      <c r="Z245" s="26">
        <v>0.78279</v>
      </c>
      <c r="AA245" s="27">
        <v>2.89362</v>
      </c>
      <c r="AB245" s="27">
        <v>2911.23</v>
      </c>
      <c r="AC245" s="26">
        <v>0</v>
      </c>
      <c r="AD245" s="27">
        <v>0</v>
      </c>
      <c r="AE245" s="27">
        <v>0</v>
      </c>
      <c r="AF245" s="26">
        <v>0.773451</v>
      </c>
      <c r="AG245" s="27">
        <v>0.00484141</v>
      </c>
      <c r="AH245" s="27">
        <v>1316.33</v>
      </c>
      <c r="AI245" s="26">
        <v>0.897759</v>
      </c>
      <c r="AJ245" s="27">
        <v>0.9508</v>
      </c>
      <c r="AK245" s="27">
        <v>1237.28</v>
      </c>
      <c r="AL245" s="26">
        <v>0.839931</v>
      </c>
      <c r="AM245" s="27">
        <v>23.7092</v>
      </c>
      <c r="AN245" s="27">
        <v>19517.47</v>
      </c>
      <c r="AO245" s="26">
        <v>0.851848</v>
      </c>
      <c r="AP245" s="27">
        <v>31.5894</v>
      </c>
      <c r="AQ245" s="27">
        <v>23197.59</v>
      </c>
      <c r="AR245" s="26">
        <v>0.967079</v>
      </c>
      <c r="AS245" s="27">
        <v>273.667</v>
      </c>
      <c r="AT245" s="27">
        <v>510285.97</v>
      </c>
    </row>
    <row r="246" spans="1:4" ht="17.25">
      <c r="A246" s="25">
        <v>0.16736111111111099</v>
      </c>
      <c r="B246" s="26">
        <v>0.865534</v>
      </c>
      <c r="C246" s="27">
        <v>0.23977</v>
      </c>
      <c r="D246" s="27">
        <v>13091.12</v>
      </c>
      <c r="E246" s="26">
        <v>0.618249</v>
      </c>
      <c r="F246" s="27">
        <v>0.0391122</v>
      </c>
      <c r="G246" s="27">
        <v>18896.87</v>
      </c>
      <c r="H246" s="26">
        <v>0.895172</v>
      </c>
      <c r="I246" s="27">
        <v>17.3789</v>
      </c>
      <c r="J246" s="27">
        <v>13785.91</v>
      </c>
      <c r="K246" s="26">
        <v>0.875921</v>
      </c>
      <c r="L246" s="27">
        <v>14.6714</v>
      </c>
      <c r="M246" s="27">
        <v>8691.58</v>
      </c>
      <c r="N246" s="26">
        <v>0.867044</v>
      </c>
      <c r="O246" s="27">
        <v>25.3041</v>
      </c>
      <c r="P246" s="27">
        <v>15573.82</v>
      </c>
      <c r="Q246" s="26">
        <v>0.631144</v>
      </c>
      <c r="R246" s="27">
        <v>0.572402</v>
      </c>
      <c r="S246" s="27">
        <v>781.926</v>
      </c>
      <c r="T246" s="26">
        <v>0</v>
      </c>
      <c r="U246" s="27">
        <v>0</v>
      </c>
      <c r="V246" s="27">
        <v>0</v>
      </c>
      <c r="W246" s="26">
        <v>0.98879</v>
      </c>
      <c r="X246" s="27">
        <v>0.632388</v>
      </c>
      <c r="Y246" s="27">
        <v>676.871</v>
      </c>
      <c r="Z246" s="26">
        <v>0.783674</v>
      </c>
      <c r="AA246" s="27">
        <v>2.88112</v>
      </c>
      <c r="AB246" s="27">
        <v>2911.28</v>
      </c>
      <c r="AC246" s="26">
        <v>0</v>
      </c>
      <c r="AD246" s="27">
        <v>0</v>
      </c>
      <c r="AE246" s="27">
        <v>0</v>
      </c>
      <c r="AF246" s="26">
        <v>0</v>
      </c>
      <c r="AG246" s="27">
        <v>0</v>
      </c>
      <c r="AH246" s="27">
        <v>1316.33</v>
      </c>
      <c r="AI246" s="26">
        <v>0.897859</v>
      </c>
      <c r="AJ246" s="27">
        <v>0.944349</v>
      </c>
      <c r="AK246" s="27">
        <v>1237.3</v>
      </c>
      <c r="AL246" s="26">
        <v>0.841282</v>
      </c>
      <c r="AM246" s="27">
        <v>23.7513</v>
      </c>
      <c r="AN246" s="27">
        <v>19517.85</v>
      </c>
      <c r="AO246" s="26">
        <v>0.851344</v>
      </c>
      <c r="AP246" s="27">
        <v>31.2273</v>
      </c>
      <c r="AQ246" s="27">
        <v>23198.1</v>
      </c>
      <c r="AR246" s="26">
        <v>0.96385</v>
      </c>
      <c r="AS246" s="27">
        <v>279.06</v>
      </c>
      <c r="AT246" s="27">
        <v>510290.44</v>
      </c>
    </row>
    <row r="247" spans="1:4" ht="17.25">
      <c r="A247" s="25">
        <v>0.16805555555555601</v>
      </c>
      <c r="B247" s="26">
        <v>0.865571</v>
      </c>
      <c r="C247" s="27">
        <v>0.240047</v>
      </c>
      <c r="D247" s="27">
        <v>13091.13</v>
      </c>
      <c r="E247" s="26">
        <v>0.618259</v>
      </c>
      <c r="F247" s="27">
        <v>0.0390584</v>
      </c>
      <c r="G247" s="27">
        <v>18896.87</v>
      </c>
      <c r="H247" s="26">
        <v>0.895528</v>
      </c>
      <c r="I247" s="27">
        <v>17.461</v>
      </c>
      <c r="J247" s="27">
        <v>13786.2</v>
      </c>
      <c r="K247" s="26">
        <v>0.87568</v>
      </c>
      <c r="L247" s="27">
        <v>14.6661</v>
      </c>
      <c r="M247" s="27">
        <v>8691.82</v>
      </c>
      <c r="N247" s="26">
        <v>0.866701</v>
      </c>
      <c r="O247" s="27">
        <v>25.2885</v>
      </c>
      <c r="P247" s="27">
        <v>15574.26</v>
      </c>
      <c r="Q247" s="26">
        <v>0.632366</v>
      </c>
      <c r="R247" s="27">
        <v>0.575318</v>
      </c>
      <c r="S247" s="27">
        <v>781.935</v>
      </c>
      <c r="T247" s="26">
        <v>0</v>
      </c>
      <c r="U247" s="27">
        <v>0</v>
      </c>
      <c r="V247" s="27">
        <v>0</v>
      </c>
      <c r="W247" s="26">
        <v>0.988772</v>
      </c>
      <c r="X247" s="27">
        <v>0.632248</v>
      </c>
      <c r="Y247" s="27">
        <v>676.881</v>
      </c>
      <c r="Z247" s="26">
        <v>0.782906</v>
      </c>
      <c r="AA247" s="27">
        <v>2.88157</v>
      </c>
      <c r="AB247" s="27">
        <v>2911.33</v>
      </c>
      <c r="AC247" s="26">
        <v>0</v>
      </c>
      <c r="AD247" s="27">
        <v>0</v>
      </c>
      <c r="AE247" s="27">
        <v>0</v>
      </c>
      <c r="AF247" s="26">
        <v>0</v>
      </c>
      <c r="AG247" s="27">
        <v>0</v>
      </c>
      <c r="AH247" s="27">
        <v>1316.33</v>
      </c>
      <c r="AI247" s="26">
        <v>0.89716</v>
      </c>
      <c r="AJ247" s="27">
        <v>0.94226</v>
      </c>
      <c r="AK247" s="27">
        <v>1237.31</v>
      </c>
      <c r="AL247" s="26">
        <v>0.841181</v>
      </c>
      <c r="AM247" s="27">
        <v>23.7469</v>
      </c>
      <c r="AN247" s="27">
        <v>19518.26</v>
      </c>
      <c r="AO247" s="26">
        <v>0.849839</v>
      </c>
      <c r="AP247" s="27">
        <v>30.9733</v>
      </c>
      <c r="AQ247" s="27">
        <v>23198.62</v>
      </c>
      <c r="AR247" s="26">
        <v>0.963372</v>
      </c>
      <c r="AS247" s="27">
        <v>279.207</v>
      </c>
      <c r="AT247" s="27">
        <v>510295.25</v>
      </c>
    </row>
    <row r="248" spans="1:4" ht="17.25">
      <c r="A248" s="25">
        <v>0.16875000000000001</v>
      </c>
      <c r="B248" s="26">
        <v>0.865996</v>
      </c>
      <c r="C248" s="27">
        <v>0.239907</v>
      </c>
      <c r="D248" s="27">
        <v>13091.13</v>
      </c>
      <c r="E248" s="26">
        <v>0.61833</v>
      </c>
      <c r="F248" s="27">
        <v>0.0389513</v>
      </c>
      <c r="G248" s="27">
        <v>18896.87</v>
      </c>
      <c r="H248" s="26">
        <v>0.896585</v>
      </c>
      <c r="I248" s="27">
        <v>17.5999</v>
      </c>
      <c r="J248" s="27">
        <v>13786.49</v>
      </c>
      <c r="K248" s="26">
        <v>0.877928</v>
      </c>
      <c r="L248" s="27">
        <v>14.8644</v>
      </c>
      <c r="M248" s="27">
        <v>8692.07</v>
      </c>
      <c r="N248" s="26">
        <v>0.867755</v>
      </c>
      <c r="O248" s="27">
        <v>25.3437</v>
      </c>
      <c r="P248" s="27">
        <v>15574.69</v>
      </c>
      <c r="Q248" s="26">
        <v>0.631744</v>
      </c>
      <c r="R248" s="27">
        <v>0.573083</v>
      </c>
      <c r="S248" s="27">
        <v>781.945</v>
      </c>
      <c r="T248" s="26">
        <v>0</v>
      </c>
      <c r="U248" s="27">
        <v>0</v>
      </c>
      <c r="V248" s="27">
        <v>0</v>
      </c>
      <c r="W248" s="26">
        <v>0.988746</v>
      </c>
      <c r="X248" s="27">
        <v>0.631984</v>
      </c>
      <c r="Y248" s="27">
        <v>676.892</v>
      </c>
      <c r="Z248" s="26">
        <v>0.78556</v>
      </c>
      <c r="AA248" s="27">
        <v>2.88954</v>
      </c>
      <c r="AB248" s="27">
        <v>2911.38</v>
      </c>
      <c r="AC248" s="26">
        <v>0</v>
      </c>
      <c r="AD248" s="27">
        <v>0</v>
      </c>
      <c r="AE248" s="27">
        <v>0</v>
      </c>
      <c r="AF248" s="26">
        <v>0</v>
      </c>
      <c r="AG248" s="27">
        <v>0</v>
      </c>
      <c r="AH248" s="27">
        <v>1316.33</v>
      </c>
      <c r="AI248" s="26">
        <v>0.897851</v>
      </c>
      <c r="AJ248" s="27">
        <v>0.942274</v>
      </c>
      <c r="AK248" s="27">
        <v>1237.33</v>
      </c>
      <c r="AL248" s="26">
        <v>0.842577</v>
      </c>
      <c r="AM248" s="27">
        <v>23.8721</v>
      </c>
      <c r="AN248" s="27">
        <v>19518.65</v>
      </c>
      <c r="AO248" s="26">
        <v>0.855637</v>
      </c>
      <c r="AP248" s="27">
        <v>31.9915</v>
      </c>
      <c r="AQ248" s="27">
        <v>23199.15</v>
      </c>
      <c r="AR248" s="26">
        <v>0.958419</v>
      </c>
      <c r="AS248" s="27">
        <v>278.138</v>
      </c>
      <c r="AT248" s="27">
        <v>510299.94</v>
      </c>
    </row>
    <row r="249" spans="1:4" ht="17.25">
      <c r="A249" s="25">
        <v>0.16944444444444401</v>
      </c>
      <c r="B249" s="26">
        <v>0.86576</v>
      </c>
      <c r="C249" s="27">
        <v>0.239216</v>
      </c>
      <c r="D249" s="27">
        <v>13091.14</v>
      </c>
      <c r="E249" s="26">
        <v>0.617685</v>
      </c>
      <c r="F249" s="27">
        <v>0.0388979</v>
      </c>
      <c r="G249" s="27">
        <v>18896.87</v>
      </c>
      <c r="H249" s="26">
        <v>0.896118</v>
      </c>
      <c r="I249" s="27">
        <v>17.4755</v>
      </c>
      <c r="J249" s="27">
        <v>13786.79</v>
      </c>
      <c r="K249" s="26">
        <v>0.876809</v>
      </c>
      <c r="L249" s="27">
        <v>14.7171</v>
      </c>
      <c r="M249" s="27">
        <v>8692.32</v>
      </c>
      <c r="N249" s="26">
        <v>0.866123</v>
      </c>
      <c r="O249" s="27">
        <v>25.006</v>
      </c>
      <c r="P249" s="27">
        <v>15575.11</v>
      </c>
      <c r="Q249" s="26">
        <v>0.630715</v>
      </c>
      <c r="R249" s="27">
        <v>0.570549</v>
      </c>
      <c r="S249" s="27">
        <v>781.955</v>
      </c>
      <c r="T249" s="26">
        <v>0</v>
      </c>
      <c r="U249" s="27">
        <v>0</v>
      </c>
      <c r="V249" s="27">
        <v>0</v>
      </c>
      <c r="W249" s="26">
        <v>0.988728</v>
      </c>
      <c r="X249" s="27">
        <v>0.630446</v>
      </c>
      <c r="Y249" s="27">
        <v>676.902</v>
      </c>
      <c r="Z249" s="26">
        <v>0.786211</v>
      </c>
      <c r="AA249" s="27">
        <v>2.89961</v>
      </c>
      <c r="AB249" s="27">
        <v>2911.42</v>
      </c>
      <c r="AC249" s="26">
        <v>0</v>
      </c>
      <c r="AD249" s="27">
        <v>0</v>
      </c>
      <c r="AE249" s="27">
        <v>0</v>
      </c>
      <c r="AF249" s="26">
        <v>0.748156</v>
      </c>
      <c r="AG249" s="27">
        <v>0.00472834</v>
      </c>
      <c r="AH249" s="27">
        <v>1316.33</v>
      </c>
      <c r="AI249" s="26">
        <v>0.897333</v>
      </c>
      <c r="AJ249" s="27">
        <v>0.93677</v>
      </c>
      <c r="AK249" s="27">
        <v>1237.34</v>
      </c>
      <c r="AL249" s="26">
        <v>0.84222</v>
      </c>
      <c r="AM249" s="27">
        <v>23.7603</v>
      </c>
      <c r="AN249" s="27">
        <v>19519.05</v>
      </c>
      <c r="AO249" s="26">
        <v>0.856099</v>
      </c>
      <c r="AP249" s="27">
        <v>31.997</v>
      </c>
      <c r="AQ249" s="27">
        <v>23199.68</v>
      </c>
      <c r="AR249" s="26">
        <v>0.958609</v>
      </c>
      <c r="AS249" s="27">
        <v>288.219</v>
      </c>
      <c r="AT249" s="27">
        <v>510304.75</v>
      </c>
    </row>
    <row r="250" spans="1:4" ht="17.25">
      <c r="A250" s="25">
        <v>0.17013888888888901</v>
      </c>
      <c r="B250" s="26">
        <v>0.865768</v>
      </c>
      <c r="C250" s="27">
        <v>0.239874</v>
      </c>
      <c r="D250" s="27">
        <v>13091.14</v>
      </c>
      <c r="E250" s="26">
        <v>0.619882</v>
      </c>
      <c r="F250" s="27">
        <v>0.0391196</v>
      </c>
      <c r="G250" s="27">
        <v>18896.87</v>
      </c>
      <c r="H250" s="26">
        <v>0.893706</v>
      </c>
      <c r="I250" s="27">
        <v>17.0647</v>
      </c>
      <c r="J250" s="27">
        <v>13787.07</v>
      </c>
      <c r="K250" s="26">
        <v>0.873451</v>
      </c>
      <c r="L250" s="27">
        <v>14.4091</v>
      </c>
      <c r="M250" s="27">
        <v>8692.55</v>
      </c>
      <c r="N250" s="26">
        <v>0.861838</v>
      </c>
      <c r="O250" s="27">
        <v>24.3944</v>
      </c>
      <c r="P250" s="27">
        <v>15575.5</v>
      </c>
      <c r="Q250" s="26">
        <v>0.63168</v>
      </c>
      <c r="R250" s="27">
        <v>0.573834</v>
      </c>
      <c r="S250" s="27">
        <v>781.964</v>
      </c>
      <c r="T250" s="26">
        <v>0</v>
      </c>
      <c r="U250" s="27">
        <v>0</v>
      </c>
      <c r="V250" s="27">
        <v>0</v>
      </c>
      <c r="W250" s="26">
        <v>0.988847</v>
      </c>
      <c r="X250" s="27">
        <v>0.63304</v>
      </c>
      <c r="Y250" s="27">
        <v>676.913</v>
      </c>
      <c r="Z250" s="26">
        <v>0.785223</v>
      </c>
      <c r="AA250" s="27">
        <v>2.89569</v>
      </c>
      <c r="AB250" s="27">
        <v>2911.47</v>
      </c>
      <c r="AC250" s="26">
        <v>0</v>
      </c>
      <c r="AD250" s="27">
        <v>0</v>
      </c>
      <c r="AE250" s="27">
        <v>0</v>
      </c>
      <c r="AF250" s="26">
        <v>0</v>
      </c>
      <c r="AG250" s="27">
        <v>0</v>
      </c>
      <c r="AH250" s="27">
        <v>1316.33</v>
      </c>
      <c r="AI250" s="26">
        <v>0.897461</v>
      </c>
      <c r="AJ250" s="27">
        <v>0.940305</v>
      </c>
      <c r="AK250" s="27">
        <v>1237.36</v>
      </c>
      <c r="AL250" s="26">
        <v>0.837633</v>
      </c>
      <c r="AM250" s="27">
        <v>23.2816</v>
      </c>
      <c r="AN250" s="27">
        <v>19519.44</v>
      </c>
      <c r="AO250" s="26">
        <v>0.849921</v>
      </c>
      <c r="AP250" s="27">
        <v>30.9872</v>
      </c>
      <c r="AQ250" s="27">
        <v>23200.2</v>
      </c>
      <c r="AR250" s="26">
        <v>0.954604</v>
      </c>
      <c r="AS250" s="27">
        <v>290.888</v>
      </c>
      <c r="AT250" s="27">
        <v>510309.34</v>
      </c>
    </row>
    <row r="251" spans="1:4" ht="17.25">
      <c r="A251" s="25">
        <v>0.170833333333333</v>
      </c>
      <c r="B251" s="26">
        <v>0.865952</v>
      </c>
      <c r="C251" s="27">
        <v>0.239912</v>
      </c>
      <c r="D251" s="27">
        <v>13091.14</v>
      </c>
      <c r="E251" s="26">
        <v>0.618245</v>
      </c>
      <c r="F251" s="27">
        <v>0.0390123</v>
      </c>
      <c r="G251" s="27">
        <v>18896.87</v>
      </c>
      <c r="H251" s="26">
        <v>0.891702</v>
      </c>
      <c r="I251" s="27">
        <v>16.7715</v>
      </c>
      <c r="J251" s="27">
        <v>13787.36</v>
      </c>
      <c r="K251" s="26">
        <v>0.869206</v>
      </c>
      <c r="L251" s="27">
        <v>14.0139</v>
      </c>
      <c r="M251" s="27">
        <v>8692.78</v>
      </c>
      <c r="N251" s="26">
        <v>0.858025</v>
      </c>
      <c r="O251" s="27">
        <v>23.8565</v>
      </c>
      <c r="P251" s="27">
        <v>15575.9</v>
      </c>
      <c r="Q251" s="26">
        <v>0.631071</v>
      </c>
      <c r="R251" s="27">
        <v>0.572162</v>
      </c>
      <c r="S251" s="27">
        <v>781.974</v>
      </c>
      <c r="T251" s="26">
        <v>0</v>
      </c>
      <c r="U251" s="27">
        <v>0</v>
      </c>
      <c r="V251" s="27">
        <v>0</v>
      </c>
      <c r="W251" s="26">
        <v>0.988815</v>
      </c>
      <c r="X251" s="27">
        <v>0.632364</v>
      </c>
      <c r="Y251" s="27">
        <v>676.924</v>
      </c>
      <c r="Z251" s="26">
        <v>0.784341</v>
      </c>
      <c r="AA251" s="27">
        <v>2.89147</v>
      </c>
      <c r="AB251" s="27">
        <v>2911.52</v>
      </c>
      <c r="AC251" s="26">
        <v>0</v>
      </c>
      <c r="AD251" s="27">
        <v>0</v>
      </c>
      <c r="AE251" s="27">
        <v>0</v>
      </c>
      <c r="AF251" s="26">
        <v>0</v>
      </c>
      <c r="AG251" s="27">
        <v>0</v>
      </c>
      <c r="AH251" s="27">
        <v>1316.33</v>
      </c>
      <c r="AI251" s="26">
        <v>0.896986</v>
      </c>
      <c r="AJ251" s="27">
        <v>0.939403</v>
      </c>
      <c r="AK251" s="27">
        <v>1237.38</v>
      </c>
      <c r="AL251" s="26">
        <v>0.834904</v>
      </c>
      <c r="AM251" s="27">
        <v>22.9398</v>
      </c>
      <c r="AN251" s="27">
        <v>19519.83</v>
      </c>
      <c r="AO251" s="26">
        <v>0.846567</v>
      </c>
      <c r="AP251" s="27">
        <v>30.4234</v>
      </c>
      <c r="AQ251" s="27">
        <v>23200.72</v>
      </c>
      <c r="AR251" s="26">
        <v>0.956803</v>
      </c>
      <c r="AS251" s="27">
        <v>289.723</v>
      </c>
      <c r="AT251" s="27">
        <v>510314.19</v>
      </c>
    </row>
    <row r="252" spans="1:4" ht="17.25">
      <c r="A252" s="25">
        <v>0.171527777777778</v>
      </c>
      <c r="B252" s="26">
        <v>0.865682</v>
      </c>
      <c r="C252" s="27">
        <v>0.24036</v>
      </c>
      <c r="D252" s="27">
        <v>13091.15</v>
      </c>
      <c r="E252" s="26">
        <v>0.61804</v>
      </c>
      <c r="F252" s="27">
        <v>0.0391048</v>
      </c>
      <c r="G252" s="27">
        <v>18896.87</v>
      </c>
      <c r="H252" s="26">
        <v>0.889418</v>
      </c>
      <c r="I252" s="27">
        <v>16.5191</v>
      </c>
      <c r="J252" s="27">
        <v>13787.63</v>
      </c>
      <c r="K252" s="26">
        <v>0.867482</v>
      </c>
      <c r="L252" s="27">
        <v>13.9192</v>
      </c>
      <c r="M252" s="27">
        <v>8693.02</v>
      </c>
      <c r="N252" s="26">
        <v>0.854865</v>
      </c>
      <c r="O252" s="27">
        <v>23.5109</v>
      </c>
      <c r="P252" s="27">
        <v>15576.29</v>
      </c>
      <c r="Q252" s="26">
        <v>0.629066</v>
      </c>
      <c r="R252" s="27">
        <v>0.570724</v>
      </c>
      <c r="S252" s="27">
        <v>781.983</v>
      </c>
      <c r="T252" s="26">
        <v>0</v>
      </c>
      <c r="U252" s="27">
        <v>0</v>
      </c>
      <c r="V252" s="27">
        <v>0</v>
      </c>
      <c r="W252" s="26">
        <v>0.9889</v>
      </c>
      <c r="X252" s="27">
        <v>0.633956</v>
      </c>
      <c r="Y252" s="27">
        <v>676.934</v>
      </c>
      <c r="Z252" s="26">
        <v>0.783014</v>
      </c>
      <c r="AA252" s="27">
        <v>2.88727</v>
      </c>
      <c r="AB252" s="27">
        <v>2911.57</v>
      </c>
      <c r="AC252" s="26">
        <v>0</v>
      </c>
      <c r="AD252" s="27">
        <v>0</v>
      </c>
      <c r="AE252" s="27">
        <v>0</v>
      </c>
      <c r="AF252" s="26">
        <v>0.753563</v>
      </c>
      <c r="AG252" s="27">
        <v>0.00476125</v>
      </c>
      <c r="AH252" s="27">
        <v>1316.33</v>
      </c>
      <c r="AI252" s="26">
        <v>0.896793</v>
      </c>
      <c r="AJ252" s="27">
        <v>0.940066</v>
      </c>
      <c r="AK252" s="27">
        <v>1237.39</v>
      </c>
      <c r="AL252" s="26">
        <v>0.836296</v>
      </c>
      <c r="AM252" s="27">
        <v>23.2142</v>
      </c>
      <c r="AN252" s="27">
        <v>19520.21</v>
      </c>
      <c r="AO252" s="26">
        <v>0.845324</v>
      </c>
      <c r="AP252" s="27">
        <v>30.3399</v>
      </c>
      <c r="AQ252" s="27">
        <v>23201.22</v>
      </c>
      <c r="AR252" s="26">
        <v>0.962283</v>
      </c>
      <c r="AS252" s="27">
        <v>277.696</v>
      </c>
      <c r="AT252" s="27">
        <v>510318.88</v>
      </c>
    </row>
    <row r="253" spans="1:4" ht="17.25">
      <c r="A253" s="25">
        <v>0.172222222222222</v>
      </c>
      <c r="B253" s="26">
        <v>0.865874</v>
      </c>
      <c r="C253" s="27">
        <v>0.240135</v>
      </c>
      <c r="D253" s="27">
        <v>13091.15</v>
      </c>
      <c r="E253" s="26">
        <v>0.619962</v>
      </c>
      <c r="F253" s="27">
        <v>0.039166</v>
      </c>
      <c r="G253" s="27">
        <v>18896.87</v>
      </c>
      <c r="H253" s="26">
        <v>0.890083</v>
      </c>
      <c r="I253" s="27">
        <v>16.5945</v>
      </c>
      <c r="J253" s="27">
        <v>13787.91</v>
      </c>
      <c r="K253" s="26">
        <v>0.869825</v>
      </c>
      <c r="L253" s="27">
        <v>14.1257</v>
      </c>
      <c r="M253" s="27">
        <v>8693.26</v>
      </c>
      <c r="N253" s="26">
        <v>0.85879</v>
      </c>
      <c r="O253" s="27">
        <v>24.0924</v>
      </c>
      <c r="P253" s="27">
        <v>15576.71</v>
      </c>
      <c r="Q253" s="26">
        <v>0.630221</v>
      </c>
      <c r="R253" s="27">
        <v>0.571896</v>
      </c>
      <c r="S253" s="27">
        <v>781.993</v>
      </c>
      <c r="T253" s="26">
        <v>0</v>
      </c>
      <c r="U253" s="27">
        <v>0</v>
      </c>
      <c r="V253" s="27">
        <v>0</v>
      </c>
      <c r="W253" s="26">
        <v>0.988821</v>
      </c>
      <c r="X253" s="27">
        <v>0.632588</v>
      </c>
      <c r="Y253" s="27">
        <v>676.945</v>
      </c>
      <c r="Z253" s="26">
        <v>0.77622</v>
      </c>
      <c r="AA253" s="27">
        <v>2.89258</v>
      </c>
      <c r="AB253" s="27">
        <v>2911.62</v>
      </c>
      <c r="AC253" s="26">
        <v>0</v>
      </c>
      <c r="AD253" s="27">
        <v>0</v>
      </c>
      <c r="AE253" s="27">
        <v>0</v>
      </c>
      <c r="AF253" s="26">
        <v>0.861913</v>
      </c>
      <c r="AG253" s="27">
        <v>0.0130328</v>
      </c>
      <c r="AH253" s="27">
        <v>1316.33</v>
      </c>
      <c r="AI253" s="26">
        <v>0.896636</v>
      </c>
      <c r="AJ253" s="27">
        <v>0.939951</v>
      </c>
      <c r="AK253" s="27">
        <v>1237.41</v>
      </c>
      <c r="AL253" s="26">
        <v>0.835422</v>
      </c>
      <c r="AM253" s="27">
        <v>23.0427</v>
      </c>
      <c r="AN253" s="27">
        <v>19520.59</v>
      </c>
      <c r="AO253" s="26">
        <v>0.846918</v>
      </c>
      <c r="AP253" s="27">
        <v>30.5627</v>
      </c>
      <c r="AQ253" s="27">
        <v>23201.72</v>
      </c>
      <c r="AR253" s="26">
        <v>0.961467</v>
      </c>
      <c r="AS253" s="27">
        <v>271.663</v>
      </c>
      <c r="AT253" s="27">
        <v>510323.62</v>
      </c>
    </row>
    <row r="254" spans="1:4" ht="17.25">
      <c r="A254" s="25">
        <v>0.172916666666667</v>
      </c>
      <c r="B254" s="26">
        <v>0.865398</v>
      </c>
      <c r="C254" s="27">
        <v>0.240085</v>
      </c>
      <c r="D254" s="27">
        <v>13091.16</v>
      </c>
      <c r="E254" s="26">
        <v>0.619724</v>
      </c>
      <c r="F254" s="27">
        <v>0.0391327</v>
      </c>
      <c r="G254" s="27">
        <v>18896.87</v>
      </c>
      <c r="H254" s="26">
        <v>0.890624</v>
      </c>
      <c r="I254" s="27">
        <v>16.6641</v>
      </c>
      <c r="J254" s="27">
        <v>13788.19</v>
      </c>
      <c r="K254" s="26">
        <v>0.869694</v>
      </c>
      <c r="L254" s="27">
        <v>14.1119</v>
      </c>
      <c r="M254" s="27">
        <v>8693.5</v>
      </c>
      <c r="N254" s="26">
        <v>0.860056</v>
      </c>
      <c r="O254" s="27">
        <v>24.2479</v>
      </c>
      <c r="P254" s="27">
        <v>15577.11</v>
      </c>
      <c r="Q254" s="26">
        <v>0.631284</v>
      </c>
      <c r="R254" s="27">
        <v>0.574</v>
      </c>
      <c r="S254" s="27">
        <v>782.002</v>
      </c>
      <c r="T254" s="26">
        <v>0</v>
      </c>
      <c r="U254" s="27">
        <v>0</v>
      </c>
      <c r="V254" s="27">
        <v>0</v>
      </c>
      <c r="W254" s="26">
        <v>0.988774</v>
      </c>
      <c r="X254" s="27">
        <v>0.633345</v>
      </c>
      <c r="Y254" s="27">
        <v>676.955</v>
      </c>
      <c r="Z254" s="26">
        <v>0.782079</v>
      </c>
      <c r="AA254" s="27">
        <v>2.8749</v>
      </c>
      <c r="AB254" s="27">
        <v>2911.66</v>
      </c>
      <c r="AC254" s="26">
        <v>0</v>
      </c>
      <c r="AD254" s="27">
        <v>0</v>
      </c>
      <c r="AE254" s="27">
        <v>0</v>
      </c>
      <c r="AF254" s="26">
        <v>0.859989</v>
      </c>
      <c r="AG254" s="27">
        <v>4.71925</v>
      </c>
      <c r="AH254" s="27">
        <v>1316.39</v>
      </c>
      <c r="AI254" s="26">
        <v>0.88891</v>
      </c>
      <c r="AJ254" s="27">
        <v>0.95478</v>
      </c>
      <c r="AK254" s="27">
        <v>1237.42</v>
      </c>
      <c r="AL254" s="26">
        <v>0.832171</v>
      </c>
      <c r="AM254" s="27">
        <v>22.6309</v>
      </c>
      <c r="AN254" s="27">
        <v>19520.97</v>
      </c>
      <c r="AO254" s="26">
        <v>0.849936</v>
      </c>
      <c r="AP254" s="27">
        <v>31.0554</v>
      </c>
      <c r="AQ254" s="27">
        <v>23202.23</v>
      </c>
      <c r="AR254" s="26">
        <v>0.960099</v>
      </c>
      <c r="AS254" s="27">
        <v>279.957</v>
      </c>
      <c r="AT254" s="27">
        <v>510328.22</v>
      </c>
    </row>
    <row r="255" spans="1:4" ht="17.25">
      <c r="A255" s="25">
        <v>0.17361111111111099</v>
      </c>
      <c r="B255" s="26">
        <v>0.867265</v>
      </c>
      <c r="C255" s="27">
        <v>0.242227</v>
      </c>
      <c r="D255" s="27">
        <v>13091.16</v>
      </c>
      <c r="E255" s="26">
        <v>0.62037</v>
      </c>
      <c r="F255" s="27">
        <v>0.0392806</v>
      </c>
      <c r="G255" s="27">
        <v>18896.87</v>
      </c>
      <c r="H255" s="26">
        <v>0.890605</v>
      </c>
      <c r="I255" s="27">
        <v>16.7736</v>
      </c>
      <c r="J255" s="27">
        <v>13788.46</v>
      </c>
      <c r="K255" s="26">
        <v>0.812079</v>
      </c>
      <c r="L255" s="27">
        <v>2.10989</v>
      </c>
      <c r="M255" s="27">
        <v>8693.58</v>
      </c>
      <c r="N255" s="26">
        <v>0.860753</v>
      </c>
      <c r="O255" s="27">
        <v>24.4883</v>
      </c>
      <c r="P255" s="27">
        <v>15577.52</v>
      </c>
      <c r="Q255" s="26">
        <v>0.628216</v>
      </c>
      <c r="R255" s="27">
        <v>0.570521</v>
      </c>
      <c r="S255" s="27">
        <v>782.012</v>
      </c>
      <c r="T255" s="26">
        <v>0</v>
      </c>
      <c r="U255" s="27">
        <v>0</v>
      </c>
      <c r="V255" s="27">
        <v>0</v>
      </c>
      <c r="W255" s="26">
        <v>0.988892</v>
      </c>
      <c r="X255" s="27">
        <v>0.635339</v>
      </c>
      <c r="Y255" s="27">
        <v>676.966</v>
      </c>
      <c r="Z255" s="26">
        <v>0.781105</v>
      </c>
      <c r="AA255" s="27">
        <v>2.87657</v>
      </c>
      <c r="AB255" s="27">
        <v>2911.71</v>
      </c>
      <c r="AC255" s="26">
        <v>0</v>
      </c>
      <c r="AD255" s="27">
        <v>0</v>
      </c>
      <c r="AE255" s="27">
        <v>0</v>
      </c>
      <c r="AF255" s="26">
        <v>0.865762</v>
      </c>
      <c r="AG255" s="27">
        <v>4.98943</v>
      </c>
      <c r="AH255" s="27">
        <v>1316.47</v>
      </c>
      <c r="AI255" s="26">
        <v>0.888779</v>
      </c>
      <c r="AJ255" s="27">
        <v>0.957335</v>
      </c>
      <c r="AK255" s="27">
        <v>1237.44</v>
      </c>
      <c r="AL255" s="26">
        <v>0.835934</v>
      </c>
      <c r="AM255" s="27">
        <v>23.2063</v>
      </c>
      <c r="AN255" s="27">
        <v>19521.36</v>
      </c>
      <c r="AO255" s="26">
        <v>0.84811</v>
      </c>
      <c r="AP255" s="27">
        <v>30.9228</v>
      </c>
      <c r="AQ255" s="27">
        <v>23202.75</v>
      </c>
      <c r="AR255" s="26">
        <v>0.962726</v>
      </c>
      <c r="AS255" s="27">
        <v>268.995</v>
      </c>
      <c r="AT255" s="27">
        <v>510332.69</v>
      </c>
    </row>
    <row r="256" spans="1:4" ht="17.25">
      <c r="A256" s="25">
        <v>0.17430555555555599</v>
      </c>
      <c r="B256" s="26">
        <v>0.867272</v>
      </c>
      <c r="C256" s="27">
        <v>0.24144</v>
      </c>
      <c r="D256" s="27">
        <v>13091.16</v>
      </c>
      <c r="E256" s="26">
        <v>0.616869</v>
      </c>
      <c r="F256" s="27">
        <v>0.038913</v>
      </c>
      <c r="G256" s="27">
        <v>18896.87</v>
      </c>
      <c r="H256" s="26">
        <v>0.891128</v>
      </c>
      <c r="I256" s="27">
        <v>16.8219</v>
      </c>
      <c r="J256" s="27">
        <v>13788.74</v>
      </c>
      <c r="K256" s="26">
        <v>0.811483</v>
      </c>
      <c r="L256" s="27">
        <v>2.09692</v>
      </c>
      <c r="M256" s="27">
        <v>8693.61</v>
      </c>
      <c r="N256" s="26">
        <v>0.859845</v>
      </c>
      <c r="O256" s="27">
        <v>24.3941</v>
      </c>
      <c r="P256" s="27">
        <v>15577.93</v>
      </c>
      <c r="Q256" s="26">
        <v>0.629741</v>
      </c>
      <c r="R256" s="27">
        <v>0.572204</v>
      </c>
      <c r="S256" s="27">
        <v>782.021</v>
      </c>
      <c r="T256" s="26">
        <v>0</v>
      </c>
      <c r="U256" s="27">
        <v>0</v>
      </c>
      <c r="V256" s="27">
        <v>0</v>
      </c>
      <c r="W256" s="26">
        <v>0.98884</v>
      </c>
      <c r="X256" s="27">
        <v>0.633173</v>
      </c>
      <c r="Y256" s="27">
        <v>676.976</v>
      </c>
      <c r="Z256" s="26">
        <v>0.779865</v>
      </c>
      <c r="AA256" s="27">
        <v>2.86946</v>
      </c>
      <c r="AB256" s="27">
        <v>2911.76</v>
      </c>
      <c r="AC256" s="26">
        <v>0</v>
      </c>
      <c r="AD256" s="27">
        <v>0</v>
      </c>
      <c r="AE256" s="27">
        <v>0</v>
      </c>
      <c r="AF256" s="26">
        <v>0.861812</v>
      </c>
      <c r="AG256" s="27">
        <v>4.81051</v>
      </c>
      <c r="AH256" s="27">
        <v>1316.55</v>
      </c>
      <c r="AI256" s="26">
        <v>0.887532</v>
      </c>
      <c r="AJ256" s="27">
        <v>0.951127</v>
      </c>
      <c r="AK256" s="27">
        <v>1237.45</v>
      </c>
      <c r="AL256" s="26">
        <v>0.8401</v>
      </c>
      <c r="AM256" s="27">
        <v>23.695</v>
      </c>
      <c r="AN256" s="27">
        <v>19521.75</v>
      </c>
      <c r="AO256" s="26">
        <v>0.84612</v>
      </c>
      <c r="AP256" s="27">
        <v>30.5028</v>
      </c>
      <c r="AQ256" s="27">
        <v>23203.27</v>
      </c>
      <c r="AR256" s="26">
        <v>0.963225</v>
      </c>
      <c r="AS256" s="27">
        <v>264.367</v>
      </c>
      <c r="AT256" s="27">
        <v>510337.12</v>
      </c>
    </row>
    <row r="257" spans="1:4" ht="17.25">
      <c r="A257" s="25">
        <v>0.17499999999999999</v>
      </c>
      <c r="B257" s="26">
        <v>0.867474</v>
      </c>
      <c r="C257" s="27">
        <v>0.241545</v>
      </c>
      <c r="D257" s="27">
        <v>13091.17</v>
      </c>
      <c r="E257" s="26">
        <v>0.61661</v>
      </c>
      <c r="F257" s="27">
        <v>0.0390527</v>
      </c>
      <c r="G257" s="27">
        <v>18896.88</v>
      </c>
      <c r="H257" s="26">
        <v>0.89208</v>
      </c>
      <c r="I257" s="27">
        <v>16.943</v>
      </c>
      <c r="J257" s="27">
        <v>13789.03</v>
      </c>
      <c r="K257" s="26">
        <v>0.811714</v>
      </c>
      <c r="L257" s="27">
        <v>2.09419</v>
      </c>
      <c r="M257" s="27">
        <v>8693.64</v>
      </c>
      <c r="N257" s="26">
        <v>0.860949</v>
      </c>
      <c r="O257" s="27">
        <v>24.4471</v>
      </c>
      <c r="P257" s="27">
        <v>15578.33</v>
      </c>
      <c r="Q257" s="26">
        <v>0.630696</v>
      </c>
      <c r="R257" s="27">
        <v>0.572543</v>
      </c>
      <c r="S257" s="27">
        <v>782.031</v>
      </c>
      <c r="T257" s="26">
        <v>0</v>
      </c>
      <c r="U257" s="27">
        <v>0</v>
      </c>
      <c r="V257" s="27">
        <v>0</v>
      </c>
      <c r="W257" s="26">
        <v>0.988922</v>
      </c>
      <c r="X257" s="27">
        <v>0.63368</v>
      </c>
      <c r="Y257" s="27">
        <v>676.987</v>
      </c>
      <c r="Z257" s="26">
        <v>0.780073</v>
      </c>
      <c r="AA257" s="27">
        <v>2.86628</v>
      </c>
      <c r="AB257" s="27">
        <v>2911.81</v>
      </c>
      <c r="AC257" s="26">
        <v>0</v>
      </c>
      <c r="AD257" s="27">
        <v>0</v>
      </c>
      <c r="AE257" s="27">
        <v>0</v>
      </c>
      <c r="AF257" s="26">
        <v>0.859272</v>
      </c>
      <c r="AG257" s="27">
        <v>4.75448</v>
      </c>
      <c r="AH257" s="27">
        <v>1316.63</v>
      </c>
      <c r="AI257" s="26">
        <v>0.887827</v>
      </c>
      <c r="AJ257" s="27">
        <v>0.949575</v>
      </c>
      <c r="AK257" s="27">
        <v>1237.47</v>
      </c>
      <c r="AL257" s="26">
        <v>0.837958</v>
      </c>
      <c r="AM257" s="27">
        <v>23.4132</v>
      </c>
      <c r="AN257" s="27">
        <v>19522.14</v>
      </c>
      <c r="AO257" s="26">
        <v>0.845509</v>
      </c>
      <c r="AP257" s="27">
        <v>30.3442</v>
      </c>
      <c r="AQ257" s="27">
        <v>23203.77</v>
      </c>
      <c r="AR257" s="26">
        <v>0.963329</v>
      </c>
      <c r="AS257" s="27">
        <v>264.342</v>
      </c>
      <c r="AT257" s="27">
        <v>510341.62</v>
      </c>
    </row>
    <row r="258" spans="1:4" ht="17.25">
      <c r="A258" s="25">
        <v>0.17569444444444399</v>
      </c>
      <c r="B258" s="26">
        <v>0.867367</v>
      </c>
      <c r="C258" s="27">
        <v>0.241342</v>
      </c>
      <c r="D258" s="27">
        <v>13091.17</v>
      </c>
      <c r="E258" s="26">
        <v>0.614354</v>
      </c>
      <c r="F258" s="27">
        <v>0.0387905</v>
      </c>
      <c r="G258" s="27">
        <v>18896.88</v>
      </c>
      <c r="H258" s="26">
        <v>0.892916</v>
      </c>
      <c r="I258" s="27">
        <v>17.0375</v>
      </c>
      <c r="J258" s="27">
        <v>13789.31</v>
      </c>
      <c r="K258" s="26">
        <v>0.811805</v>
      </c>
      <c r="L258" s="27">
        <v>2.10482</v>
      </c>
      <c r="M258" s="27">
        <v>8693.68</v>
      </c>
      <c r="N258" s="26">
        <v>0.86124</v>
      </c>
      <c r="O258" s="27">
        <v>24.4763</v>
      </c>
      <c r="P258" s="27">
        <v>15578.72</v>
      </c>
      <c r="Q258" s="26">
        <v>0.631949</v>
      </c>
      <c r="R258" s="27">
        <v>0.575078</v>
      </c>
      <c r="S258" s="27">
        <v>782.041</v>
      </c>
      <c r="T258" s="26">
        <v>0</v>
      </c>
      <c r="U258" s="27">
        <v>0</v>
      </c>
      <c r="V258" s="27">
        <v>0</v>
      </c>
      <c r="W258" s="26">
        <v>0.988821</v>
      </c>
      <c r="X258" s="27">
        <v>0.632933</v>
      </c>
      <c r="Y258" s="27">
        <v>676.998</v>
      </c>
      <c r="Z258" s="26">
        <v>0.781421</v>
      </c>
      <c r="AA258" s="27">
        <v>2.86947</v>
      </c>
      <c r="AB258" s="27">
        <v>2911.86</v>
      </c>
      <c r="AC258" s="26">
        <v>0</v>
      </c>
      <c r="AD258" s="27">
        <v>0</v>
      </c>
      <c r="AE258" s="27">
        <v>0</v>
      </c>
      <c r="AF258" s="26">
        <v>0.859054</v>
      </c>
      <c r="AG258" s="27">
        <v>4.73154</v>
      </c>
      <c r="AH258" s="27">
        <v>1316.71</v>
      </c>
      <c r="AI258" s="26">
        <v>0.888586</v>
      </c>
      <c r="AJ258" s="27">
        <v>0.954817</v>
      </c>
      <c r="AK258" s="27">
        <v>1237.49</v>
      </c>
      <c r="AL258" s="26">
        <v>0.83797</v>
      </c>
      <c r="AM258" s="27">
        <v>23.398</v>
      </c>
      <c r="AN258" s="27">
        <v>19522.53</v>
      </c>
      <c r="AO258" s="26">
        <v>0.848566</v>
      </c>
      <c r="AP258" s="27">
        <v>30.8077</v>
      </c>
      <c r="AQ258" s="27">
        <v>23204.29</v>
      </c>
      <c r="AR258" s="26">
        <v>0.963664</v>
      </c>
      <c r="AS258" s="27">
        <v>265.943</v>
      </c>
      <c r="AT258" s="27">
        <v>510345.91</v>
      </c>
    </row>
    <row r="259" spans="1:4" ht="17.25">
      <c r="A259" s="25">
        <v>0.17638888888888901</v>
      </c>
      <c r="B259" s="26">
        <v>0.866186</v>
      </c>
      <c r="C259" s="27">
        <v>0.240341</v>
      </c>
      <c r="D259" s="27">
        <v>13091.18</v>
      </c>
      <c r="E259" s="26">
        <v>0.618436</v>
      </c>
      <c r="F259" s="27">
        <v>0.0390279</v>
      </c>
      <c r="G259" s="27">
        <v>18896.88</v>
      </c>
      <c r="H259" s="26">
        <v>0.893924</v>
      </c>
      <c r="I259" s="27">
        <v>17.1428</v>
      </c>
      <c r="J259" s="27">
        <v>13789.59</v>
      </c>
      <c r="K259" s="26">
        <v>0.870392</v>
      </c>
      <c r="L259" s="27">
        <v>8.40847</v>
      </c>
      <c r="M259" s="27">
        <v>8693.78</v>
      </c>
      <c r="N259" s="26">
        <v>0.864692</v>
      </c>
      <c r="O259" s="27">
        <v>24.9103</v>
      </c>
      <c r="P259" s="27">
        <v>15579.13</v>
      </c>
      <c r="Q259" s="26">
        <v>0.632226</v>
      </c>
      <c r="R259" s="27">
        <v>0.574578</v>
      </c>
      <c r="S259" s="27">
        <v>782.05</v>
      </c>
      <c r="T259" s="26">
        <v>0</v>
      </c>
      <c r="U259" s="27">
        <v>0</v>
      </c>
      <c r="V259" s="27">
        <v>0</v>
      </c>
      <c r="W259" s="26">
        <v>0.988854</v>
      </c>
      <c r="X259" s="27">
        <v>0.632903</v>
      </c>
      <c r="Y259" s="27">
        <v>677.008</v>
      </c>
      <c r="Z259" s="26">
        <v>0.781187</v>
      </c>
      <c r="AA259" s="27">
        <v>2.8662</v>
      </c>
      <c r="AB259" s="27">
        <v>2911.91</v>
      </c>
      <c r="AC259" s="26">
        <v>0</v>
      </c>
      <c r="AD259" s="27">
        <v>0</v>
      </c>
      <c r="AE259" s="27">
        <v>0</v>
      </c>
      <c r="AF259" s="26">
        <v>0.859666</v>
      </c>
      <c r="AG259" s="27">
        <v>4.72663</v>
      </c>
      <c r="AH259" s="27">
        <v>1316.79</v>
      </c>
      <c r="AI259" s="26">
        <v>0.888647</v>
      </c>
      <c r="AJ259" s="27">
        <v>0.953031</v>
      </c>
      <c r="AK259" s="27">
        <v>1237.5</v>
      </c>
      <c r="AL259" s="26">
        <v>0.83926</v>
      </c>
      <c r="AM259" s="27">
        <v>23.5016</v>
      </c>
      <c r="AN259" s="27">
        <v>19522.93</v>
      </c>
      <c r="AO259" s="26">
        <v>0.852026</v>
      </c>
      <c r="AP259" s="27">
        <v>31.3956</v>
      </c>
      <c r="AQ259" s="27">
        <v>23204.81</v>
      </c>
      <c r="AR259" s="26">
        <v>0.961766</v>
      </c>
      <c r="AS259" s="27">
        <v>275.687</v>
      </c>
      <c r="AT259" s="27">
        <v>510350.38</v>
      </c>
    </row>
    <row r="260" spans="1:4" ht="17.25">
      <c r="A260" s="25">
        <v>0.17708333333333301</v>
      </c>
      <c r="B260" s="26">
        <v>0.866617</v>
      </c>
      <c r="C260" s="27">
        <v>0.240485</v>
      </c>
      <c r="D260" s="27">
        <v>13091.18</v>
      </c>
      <c r="E260" s="26">
        <v>0.617401</v>
      </c>
      <c r="F260" s="27">
        <v>0.0389609</v>
      </c>
      <c r="G260" s="27">
        <v>18896.88</v>
      </c>
      <c r="H260" s="26">
        <v>0.894247</v>
      </c>
      <c r="I260" s="27">
        <v>17.2193</v>
      </c>
      <c r="J260" s="27">
        <v>13789.88</v>
      </c>
      <c r="K260" s="26">
        <v>0.870621</v>
      </c>
      <c r="L260" s="27">
        <v>8.44834</v>
      </c>
      <c r="M260" s="27">
        <v>8693.91</v>
      </c>
      <c r="N260" s="26">
        <v>0.865587</v>
      </c>
      <c r="O260" s="27">
        <v>25.1021</v>
      </c>
      <c r="P260" s="27">
        <v>15579.55</v>
      </c>
      <c r="Q260" s="26">
        <v>0.632461</v>
      </c>
      <c r="R260" s="27">
        <v>0.574279</v>
      </c>
      <c r="S260" s="27">
        <v>782.06</v>
      </c>
      <c r="T260" s="26">
        <v>0</v>
      </c>
      <c r="U260" s="27">
        <v>0</v>
      </c>
      <c r="V260" s="27">
        <v>0</v>
      </c>
      <c r="W260" s="26">
        <v>0.988905</v>
      </c>
      <c r="X260" s="27">
        <v>0.633609</v>
      </c>
      <c r="Y260" s="27">
        <v>677.018</v>
      </c>
      <c r="Z260" s="26">
        <v>0.782364</v>
      </c>
      <c r="AA260" s="27">
        <v>2.86762</v>
      </c>
      <c r="AB260" s="27">
        <v>2911.95</v>
      </c>
      <c r="AC260" s="26">
        <v>0</v>
      </c>
      <c r="AD260" s="27">
        <v>0</v>
      </c>
      <c r="AE260" s="27">
        <v>0</v>
      </c>
      <c r="AF260" s="26">
        <v>0.858636</v>
      </c>
      <c r="AG260" s="27">
        <v>4.67987</v>
      </c>
      <c r="AH260" s="27">
        <v>1316.87</v>
      </c>
      <c r="AI260" s="26">
        <v>0.888213</v>
      </c>
      <c r="AJ260" s="27">
        <v>0.950164</v>
      </c>
      <c r="AK260" s="27">
        <v>1237.52</v>
      </c>
      <c r="AL260" s="26">
        <v>0.840345</v>
      </c>
      <c r="AM260" s="27">
        <v>23.6808</v>
      </c>
      <c r="AN260" s="27">
        <v>19523.32</v>
      </c>
      <c r="AO260" s="26">
        <v>0.852503</v>
      </c>
      <c r="AP260" s="27">
        <v>31.4772</v>
      </c>
      <c r="AQ260" s="27">
        <v>23205.33</v>
      </c>
      <c r="AR260" s="26">
        <v>0.961665</v>
      </c>
      <c r="AS260" s="27">
        <v>278.497</v>
      </c>
      <c r="AT260" s="27">
        <v>510355.06</v>
      </c>
    </row>
    <row r="261" spans="1:4" ht="17.25">
      <c r="A261" s="25">
        <v>0.17777777777777801</v>
      </c>
      <c r="B261" s="26">
        <v>0.866587</v>
      </c>
      <c r="C261" s="27">
        <v>0.24015</v>
      </c>
      <c r="D261" s="27">
        <v>13091.18</v>
      </c>
      <c r="E261" s="26">
        <v>0.617069</v>
      </c>
      <c r="F261" s="27">
        <v>0.0389804</v>
      </c>
      <c r="G261" s="27">
        <v>18896.88</v>
      </c>
      <c r="H261" s="26">
        <v>0.894488</v>
      </c>
      <c r="I261" s="27">
        <v>17.3068</v>
      </c>
      <c r="J261" s="27">
        <v>13790.17</v>
      </c>
      <c r="K261" s="26">
        <v>0.871726</v>
      </c>
      <c r="L261" s="27">
        <v>8.52349</v>
      </c>
      <c r="M261" s="27">
        <v>8694.05</v>
      </c>
      <c r="N261" s="26">
        <v>0.866565</v>
      </c>
      <c r="O261" s="27">
        <v>25.2544</v>
      </c>
      <c r="P261" s="27">
        <v>15579.97</v>
      </c>
      <c r="Q261" s="26">
        <v>0.630609</v>
      </c>
      <c r="R261" s="27">
        <v>0.572151</v>
      </c>
      <c r="S261" s="27">
        <v>782.069</v>
      </c>
      <c r="T261" s="26">
        <v>0</v>
      </c>
      <c r="U261" s="27">
        <v>0</v>
      </c>
      <c r="V261" s="27">
        <v>0</v>
      </c>
      <c r="W261" s="26">
        <v>0.98895</v>
      </c>
      <c r="X261" s="27">
        <v>0.632608</v>
      </c>
      <c r="Y261" s="27">
        <v>677.029</v>
      </c>
      <c r="Z261" s="26">
        <v>0.780807</v>
      </c>
      <c r="AA261" s="27">
        <v>2.8347</v>
      </c>
      <c r="AB261" s="27">
        <v>2912</v>
      </c>
      <c r="AC261" s="26">
        <v>0</v>
      </c>
      <c r="AD261" s="27">
        <v>0</v>
      </c>
      <c r="AE261" s="27">
        <v>0</v>
      </c>
      <c r="AF261" s="26">
        <v>0.857015</v>
      </c>
      <c r="AG261" s="27">
        <v>4.61818</v>
      </c>
      <c r="AH261" s="27">
        <v>1316.94</v>
      </c>
      <c r="AI261" s="26">
        <v>0.865142</v>
      </c>
      <c r="AJ261" s="27">
        <v>6.69856</v>
      </c>
      <c r="AK261" s="27">
        <v>1237.58</v>
      </c>
      <c r="AL261" s="26">
        <v>0.84082</v>
      </c>
      <c r="AM261" s="27">
        <v>23.6859</v>
      </c>
      <c r="AN261" s="27">
        <v>19523.71</v>
      </c>
      <c r="AO261" s="26">
        <v>0.850515</v>
      </c>
      <c r="AP261" s="27">
        <v>31.0966</v>
      </c>
      <c r="AQ261" s="27">
        <v>23205.85</v>
      </c>
      <c r="AR261" s="26">
        <v>0.959983</v>
      </c>
      <c r="AS261" s="27">
        <v>284.866</v>
      </c>
      <c r="AT261" s="27">
        <v>510359.69</v>
      </c>
    </row>
    <row r="262" spans="1:4" ht="17.25">
      <c r="A262" s="25">
        <v>0.178472222222222</v>
      </c>
      <c r="B262" s="26">
        <v>0.865534</v>
      </c>
      <c r="C262" s="27">
        <v>0.239881</v>
      </c>
      <c r="D262" s="27">
        <v>13091.19</v>
      </c>
      <c r="E262" s="26">
        <v>0.617303</v>
      </c>
      <c r="F262" s="27">
        <v>0.038986</v>
      </c>
      <c r="G262" s="27">
        <v>18896.88</v>
      </c>
      <c r="H262" s="26">
        <v>0.895448</v>
      </c>
      <c r="I262" s="27">
        <v>17.429</v>
      </c>
      <c r="J262" s="27">
        <v>13790.46</v>
      </c>
      <c r="K262" s="26">
        <v>0.877396</v>
      </c>
      <c r="L262" s="27">
        <v>14.838</v>
      </c>
      <c r="M262" s="27">
        <v>8694.3</v>
      </c>
      <c r="N262" s="26">
        <v>0.866668</v>
      </c>
      <c r="O262" s="27">
        <v>25.2189</v>
      </c>
      <c r="P262" s="27">
        <v>15580.41</v>
      </c>
      <c r="Q262" s="26">
        <v>0.631427</v>
      </c>
      <c r="R262" s="27">
        <v>0.573947</v>
      </c>
      <c r="S262" s="27">
        <v>782.079</v>
      </c>
      <c r="T262" s="26">
        <v>0</v>
      </c>
      <c r="U262" s="27">
        <v>0</v>
      </c>
      <c r="V262" s="27">
        <v>0</v>
      </c>
      <c r="W262" s="26">
        <v>0.988904</v>
      </c>
      <c r="X262" s="27">
        <v>0.632209</v>
      </c>
      <c r="Y262" s="27">
        <v>677.04</v>
      </c>
      <c r="Z262" s="26">
        <v>0.777971</v>
      </c>
      <c r="AA262" s="27">
        <v>2.85527</v>
      </c>
      <c r="AB262" s="27">
        <v>2912.05</v>
      </c>
      <c r="AC262" s="26">
        <v>0</v>
      </c>
      <c r="AD262" s="27">
        <v>0</v>
      </c>
      <c r="AE262" s="27">
        <v>0</v>
      </c>
      <c r="AF262" s="26">
        <v>0.830136</v>
      </c>
      <c r="AG262" s="27">
        <v>4.0415</v>
      </c>
      <c r="AH262" s="27">
        <v>1317.02</v>
      </c>
      <c r="AI262" s="26">
        <v>0.869642</v>
      </c>
      <c r="AJ262" s="27">
        <v>6.86531</v>
      </c>
      <c r="AK262" s="27">
        <v>1237.69</v>
      </c>
      <c r="AL262" s="26">
        <v>0.84107</v>
      </c>
      <c r="AM262" s="27">
        <v>23.6959</v>
      </c>
      <c r="AN262" s="27">
        <v>19524.11</v>
      </c>
      <c r="AO262" s="26">
        <v>0.851705</v>
      </c>
      <c r="AP262" s="27">
        <v>31.2715</v>
      </c>
      <c r="AQ262" s="27">
        <v>23206.37</v>
      </c>
      <c r="AR262" s="26">
        <v>0.960148</v>
      </c>
      <c r="AS262" s="27">
        <v>288.838</v>
      </c>
      <c r="AT262" s="27">
        <v>510364.69</v>
      </c>
    </row>
    <row r="263" spans="1:4" ht="17.25">
      <c r="A263" s="25">
        <v>0.179166666666667</v>
      </c>
      <c r="B263" s="26">
        <v>0.865721</v>
      </c>
      <c r="C263" s="27">
        <v>0.239615</v>
      </c>
      <c r="D263" s="27">
        <v>13091.19</v>
      </c>
      <c r="E263" s="26">
        <v>0.61561</v>
      </c>
      <c r="F263" s="27">
        <v>0.0388067</v>
      </c>
      <c r="G263" s="27">
        <v>18896.88</v>
      </c>
      <c r="H263" s="26">
        <v>0.896116</v>
      </c>
      <c r="I263" s="27">
        <v>17.5131</v>
      </c>
      <c r="J263" s="27">
        <v>13790.75</v>
      </c>
      <c r="K263" s="26">
        <v>0.875114</v>
      </c>
      <c r="L263" s="27">
        <v>14.5682</v>
      </c>
      <c r="M263" s="27">
        <v>8694.54</v>
      </c>
      <c r="N263" s="26">
        <v>0.866958</v>
      </c>
      <c r="O263" s="27">
        <v>25.2158</v>
      </c>
      <c r="P263" s="27">
        <v>15580.83</v>
      </c>
      <c r="Q263" s="26">
        <v>0.630022</v>
      </c>
      <c r="R263" s="27">
        <v>0.571194</v>
      </c>
      <c r="S263" s="27">
        <v>782.088</v>
      </c>
      <c r="T263" s="26">
        <v>0</v>
      </c>
      <c r="U263" s="27">
        <v>0</v>
      </c>
      <c r="V263" s="27">
        <v>0</v>
      </c>
      <c r="W263" s="26">
        <v>0.988864</v>
      </c>
      <c r="X263" s="27">
        <v>0.631563</v>
      </c>
      <c r="Y263" s="27">
        <v>677.05</v>
      </c>
      <c r="Z263" s="26">
        <v>0.774665</v>
      </c>
      <c r="AA263" s="27">
        <v>2.8743</v>
      </c>
      <c r="AB263" s="27">
        <v>2912.09</v>
      </c>
      <c r="AC263" s="26">
        <v>0</v>
      </c>
      <c r="AD263" s="27">
        <v>0</v>
      </c>
      <c r="AE263" s="27">
        <v>0</v>
      </c>
      <c r="AF263" s="26">
        <v>0</v>
      </c>
      <c r="AG263" s="27">
        <v>0</v>
      </c>
      <c r="AH263" s="27">
        <v>1317.02</v>
      </c>
      <c r="AI263" s="26">
        <v>0.870651</v>
      </c>
      <c r="AJ263" s="27">
        <v>6.90649</v>
      </c>
      <c r="AK263" s="27">
        <v>1237.81</v>
      </c>
      <c r="AL263" s="26">
        <v>0.845151</v>
      </c>
      <c r="AM263" s="27">
        <v>24.2556</v>
      </c>
      <c r="AN263" s="27">
        <v>19524.51</v>
      </c>
      <c r="AO263" s="26">
        <v>0.85287</v>
      </c>
      <c r="AP263" s="27">
        <v>31.4938</v>
      </c>
      <c r="AQ263" s="27">
        <v>23206.9</v>
      </c>
      <c r="AR263" s="26">
        <v>0.963738</v>
      </c>
      <c r="AS263" s="27">
        <v>304.304</v>
      </c>
      <c r="AT263" s="27">
        <v>510369.62</v>
      </c>
    </row>
    <row r="264" spans="1:4" ht="17.25">
      <c r="A264" s="25">
        <v>0.179861111111111</v>
      </c>
      <c r="B264" s="26">
        <v>0.86547</v>
      </c>
      <c r="C264" s="27">
        <v>0.239199</v>
      </c>
      <c r="D264" s="27">
        <v>13091.2</v>
      </c>
      <c r="E264" s="26">
        <v>0.61679</v>
      </c>
      <c r="F264" s="27">
        <v>0.0389309</v>
      </c>
      <c r="G264" s="27">
        <v>18896.88</v>
      </c>
      <c r="H264" s="26">
        <v>0.896889</v>
      </c>
      <c r="I264" s="27">
        <v>17.6267</v>
      </c>
      <c r="J264" s="27">
        <v>13791.04</v>
      </c>
      <c r="K264" s="26">
        <v>0.877211</v>
      </c>
      <c r="L264" s="27">
        <v>14.8057</v>
      </c>
      <c r="M264" s="27">
        <v>8694.79</v>
      </c>
      <c r="N264" s="26">
        <v>0.867083</v>
      </c>
      <c r="O264" s="27">
        <v>25.2758</v>
      </c>
      <c r="P264" s="27">
        <v>15581.25</v>
      </c>
      <c r="Q264" s="26">
        <v>0.630779</v>
      </c>
      <c r="R264" s="27">
        <v>0.57134</v>
      </c>
      <c r="S264" s="27">
        <v>782.098</v>
      </c>
      <c r="T264" s="26">
        <v>0</v>
      </c>
      <c r="U264" s="27">
        <v>0</v>
      </c>
      <c r="V264" s="27">
        <v>0</v>
      </c>
      <c r="W264" s="26">
        <v>0.988817</v>
      </c>
      <c r="X264" s="27">
        <v>0.631401</v>
      </c>
      <c r="Y264" s="27">
        <v>677.061</v>
      </c>
      <c r="Z264" s="26">
        <v>0.776052</v>
      </c>
      <c r="AA264" s="27">
        <v>2.88821</v>
      </c>
      <c r="AB264" s="27">
        <v>2912.14</v>
      </c>
      <c r="AC264" s="26">
        <v>0</v>
      </c>
      <c r="AD264" s="27">
        <v>0</v>
      </c>
      <c r="AE264" s="27">
        <v>0</v>
      </c>
      <c r="AF264" s="26">
        <v>0.809892</v>
      </c>
      <c r="AG264" s="27">
        <v>0.00516958</v>
      </c>
      <c r="AH264" s="27">
        <v>1317.02</v>
      </c>
      <c r="AI264" s="26">
        <v>0.871786</v>
      </c>
      <c r="AJ264" s="27">
        <v>6.95016</v>
      </c>
      <c r="AK264" s="27">
        <v>1237.93</v>
      </c>
      <c r="AL264" s="26">
        <v>0.842814</v>
      </c>
      <c r="AM264" s="27">
        <v>23.9152</v>
      </c>
      <c r="AN264" s="27">
        <v>19524.91</v>
      </c>
      <c r="AO264" s="26">
        <v>0.853848</v>
      </c>
      <c r="AP264" s="27">
        <v>31.6108</v>
      </c>
      <c r="AQ264" s="27">
        <v>23207.42</v>
      </c>
      <c r="AR264" s="26">
        <v>0.962109</v>
      </c>
      <c r="AS264" s="27">
        <v>304.308</v>
      </c>
      <c r="AT264" s="27">
        <v>510374.66</v>
      </c>
    </row>
    <row r="265" spans="1:4" ht="17.25">
      <c r="A265" s="25">
        <v>0.180555555555556</v>
      </c>
      <c r="B265" s="26">
        <v>0.86595</v>
      </c>
      <c r="C265" s="27">
        <v>0.240378</v>
      </c>
      <c r="D265" s="27">
        <v>13091.2</v>
      </c>
      <c r="E265" s="26">
        <v>0.617542</v>
      </c>
      <c r="F265" s="27">
        <v>0.0390435</v>
      </c>
      <c r="G265" s="27">
        <v>18896.88</v>
      </c>
      <c r="H265" s="26">
        <v>0.89411</v>
      </c>
      <c r="I265" s="27">
        <v>17.2253</v>
      </c>
      <c r="J265" s="27">
        <v>13791.33</v>
      </c>
      <c r="K265" s="26">
        <v>0.873842</v>
      </c>
      <c r="L265" s="27">
        <v>14.4621</v>
      </c>
      <c r="M265" s="27">
        <v>8695.02</v>
      </c>
      <c r="N265" s="26">
        <v>0.861991</v>
      </c>
      <c r="O265" s="27">
        <v>24.4887</v>
      </c>
      <c r="P265" s="27">
        <v>15581.65</v>
      </c>
      <c r="Q265" s="26">
        <v>0.629946</v>
      </c>
      <c r="R265" s="27">
        <v>0.571564</v>
      </c>
      <c r="S265" s="27">
        <v>782.107</v>
      </c>
      <c r="T265" s="26">
        <v>0</v>
      </c>
      <c r="U265" s="27">
        <v>0</v>
      </c>
      <c r="V265" s="27">
        <v>0</v>
      </c>
      <c r="W265" s="26">
        <v>0.988944</v>
      </c>
      <c r="X265" s="27">
        <v>0.633176</v>
      </c>
      <c r="Y265" s="27">
        <v>677.071</v>
      </c>
      <c r="Z265" s="26">
        <v>0.774536</v>
      </c>
      <c r="AA265" s="27">
        <v>2.8859</v>
      </c>
      <c r="AB265" s="27">
        <v>2912.19</v>
      </c>
      <c r="AC265" s="26">
        <v>0</v>
      </c>
      <c r="AD265" s="27">
        <v>0</v>
      </c>
      <c r="AE265" s="27">
        <v>0</v>
      </c>
      <c r="AF265" s="26">
        <v>0</v>
      </c>
      <c r="AG265" s="27">
        <v>0</v>
      </c>
      <c r="AH265" s="27">
        <v>1317.02</v>
      </c>
      <c r="AI265" s="26">
        <v>0.897859</v>
      </c>
      <c r="AJ265" s="27">
        <v>0.951747</v>
      </c>
      <c r="AK265" s="27">
        <v>1237.99</v>
      </c>
      <c r="AL265" s="26">
        <v>0.838426</v>
      </c>
      <c r="AM265" s="27">
        <v>23.4184</v>
      </c>
      <c r="AN265" s="27">
        <v>19525.31</v>
      </c>
      <c r="AO265" s="26">
        <v>0.853914</v>
      </c>
      <c r="AP265" s="27">
        <v>31.8259</v>
      </c>
      <c r="AQ265" s="27">
        <v>23207.96</v>
      </c>
      <c r="AR265" s="26">
        <v>0.962837</v>
      </c>
      <c r="AS265" s="27">
        <v>297.883</v>
      </c>
      <c r="AT265" s="27">
        <v>510379.47</v>
      </c>
    </row>
    <row r="266" spans="1:4" ht="17.25">
      <c r="A266" s="25">
        <v>0.18124999999999999</v>
      </c>
      <c r="B266" s="26">
        <v>0.867788</v>
      </c>
      <c r="C266" s="27">
        <v>0.241903</v>
      </c>
      <c r="D266" s="27">
        <v>13091.2</v>
      </c>
      <c r="E266" s="26">
        <v>0.617567</v>
      </c>
      <c r="F266" s="27">
        <v>0.0390321</v>
      </c>
      <c r="G266" s="27">
        <v>18896.88</v>
      </c>
      <c r="H266" s="26">
        <v>0.892146</v>
      </c>
      <c r="I266" s="27">
        <v>16.9778</v>
      </c>
      <c r="J266" s="27">
        <v>13791.62</v>
      </c>
      <c r="K266" s="26">
        <v>0.81153</v>
      </c>
      <c r="L266" s="27">
        <v>2.10702</v>
      </c>
      <c r="M266" s="27">
        <v>8695.21</v>
      </c>
      <c r="N266" s="26">
        <v>0.860709</v>
      </c>
      <c r="O266" s="27">
        <v>24.462</v>
      </c>
      <c r="P266" s="27">
        <v>15582.08</v>
      </c>
      <c r="Q266" s="26">
        <v>0.630575</v>
      </c>
      <c r="R266" s="27">
        <v>0.573767</v>
      </c>
      <c r="S266" s="27">
        <v>782.117</v>
      </c>
      <c r="T266" s="26">
        <v>0</v>
      </c>
      <c r="U266" s="27">
        <v>0</v>
      </c>
      <c r="V266" s="27">
        <v>0</v>
      </c>
      <c r="W266" s="26">
        <v>0.989008</v>
      </c>
      <c r="X266" s="27">
        <v>0.633792</v>
      </c>
      <c r="Y266" s="27">
        <v>677.082</v>
      </c>
      <c r="Z266" s="26">
        <v>0.775311</v>
      </c>
      <c r="AA266" s="27">
        <v>2.89845</v>
      </c>
      <c r="AB266" s="27">
        <v>2912.24</v>
      </c>
      <c r="AC266" s="26">
        <v>0</v>
      </c>
      <c r="AD266" s="27">
        <v>0</v>
      </c>
      <c r="AE266" s="27">
        <v>0</v>
      </c>
      <c r="AF266" s="26">
        <v>0</v>
      </c>
      <c r="AG266" s="27">
        <v>0</v>
      </c>
      <c r="AH266" s="27">
        <v>1317.02</v>
      </c>
      <c r="AI266" s="26">
        <v>0.897155</v>
      </c>
      <c r="AJ266" s="27">
        <v>0.950053</v>
      </c>
      <c r="AK266" s="27">
        <v>1238.01</v>
      </c>
      <c r="AL266" s="26">
        <v>0.835779</v>
      </c>
      <c r="AM266" s="27">
        <v>23.1689</v>
      </c>
      <c r="AN266" s="27">
        <v>19525.69</v>
      </c>
      <c r="AO266" s="26">
        <v>0.847517</v>
      </c>
      <c r="AP266" s="27">
        <v>30.8097</v>
      </c>
      <c r="AQ266" s="27">
        <v>23208.47</v>
      </c>
      <c r="AR266" s="26">
        <v>0.965498</v>
      </c>
      <c r="AS266" s="27">
        <v>284.503</v>
      </c>
      <c r="AT266" s="27">
        <v>510384.47</v>
      </c>
    </row>
    <row r="267" spans="1:4" ht="17.25">
      <c r="A267" s="25">
        <v>0.18194444444444399</v>
      </c>
      <c r="B267" s="26">
        <v>0.86749</v>
      </c>
      <c r="C267" s="27">
        <v>0.242859</v>
      </c>
      <c r="D267" s="27">
        <v>13091.21</v>
      </c>
      <c r="E267" s="26">
        <v>0.616342</v>
      </c>
      <c r="F267" s="27">
        <v>0.0390986</v>
      </c>
      <c r="G267" s="27">
        <v>18896.88</v>
      </c>
      <c r="H267" s="26">
        <v>0.889095</v>
      </c>
      <c r="I267" s="27">
        <v>16.687</v>
      </c>
      <c r="J267" s="27">
        <v>13791.9</v>
      </c>
      <c r="K267" s="26">
        <v>0.811382</v>
      </c>
      <c r="L267" s="27">
        <v>2.10715</v>
      </c>
      <c r="M267" s="27">
        <v>8695.24</v>
      </c>
      <c r="N267" s="26">
        <v>0.85606</v>
      </c>
      <c r="O267" s="27">
        <v>24.0266</v>
      </c>
      <c r="P267" s="27">
        <v>15582.46</v>
      </c>
      <c r="Q267" s="26">
        <v>0.629371</v>
      </c>
      <c r="R267" s="27">
        <v>0.573718</v>
      </c>
      <c r="S267" s="27">
        <v>782.127</v>
      </c>
      <c r="T267" s="26">
        <v>0</v>
      </c>
      <c r="U267" s="27">
        <v>0</v>
      </c>
      <c r="V267" s="27">
        <v>0</v>
      </c>
      <c r="W267" s="26">
        <v>0.988851</v>
      </c>
      <c r="X267" s="27">
        <v>0.636216</v>
      </c>
      <c r="Y267" s="27">
        <v>677.092</v>
      </c>
      <c r="Z267" s="26">
        <v>0.772947</v>
      </c>
      <c r="AA267" s="27">
        <v>2.89769</v>
      </c>
      <c r="AB267" s="27">
        <v>2912.29</v>
      </c>
      <c r="AC267" s="26">
        <v>0</v>
      </c>
      <c r="AD267" s="27">
        <v>0</v>
      </c>
      <c r="AE267" s="27">
        <v>0</v>
      </c>
      <c r="AF267" s="26">
        <v>0</v>
      </c>
      <c r="AG267" s="27">
        <v>0</v>
      </c>
      <c r="AH267" s="27">
        <v>1317.02</v>
      </c>
      <c r="AI267" s="26">
        <v>0.896177</v>
      </c>
      <c r="AJ267" s="27">
        <v>0.947104</v>
      </c>
      <c r="AK267" s="27">
        <v>1238.02</v>
      </c>
      <c r="AL267" s="26">
        <v>0.835741</v>
      </c>
      <c r="AM267" s="27">
        <v>23.3676</v>
      </c>
      <c r="AN267" s="27">
        <v>19526.09</v>
      </c>
      <c r="AO267" s="26">
        <v>0.841154</v>
      </c>
      <c r="AP267" s="27">
        <v>29.953</v>
      </c>
      <c r="AQ267" s="27">
        <v>23208.98</v>
      </c>
      <c r="AR267" s="26">
        <v>0.962796</v>
      </c>
      <c r="AS267" s="27">
        <v>290.645</v>
      </c>
      <c r="AT267" s="27">
        <v>510389.22</v>
      </c>
    </row>
    <row r="268" spans="1:4" ht="17.25">
      <c r="A268" s="25">
        <v>0.18263888888888899</v>
      </c>
      <c r="B268" s="26">
        <v>0.867428</v>
      </c>
      <c r="C268" s="27">
        <v>0.243153</v>
      </c>
      <c r="D268" s="27">
        <v>13091.21</v>
      </c>
      <c r="E268" s="26">
        <v>0.616678</v>
      </c>
      <c r="F268" s="27">
        <v>0.0392397</v>
      </c>
      <c r="G268" s="27">
        <v>18896.88</v>
      </c>
      <c r="H268" s="26">
        <v>0.887298</v>
      </c>
      <c r="I268" s="27">
        <v>16.4988</v>
      </c>
      <c r="J268" s="27">
        <v>13792.17</v>
      </c>
      <c r="K268" s="26">
        <v>0.811469</v>
      </c>
      <c r="L268" s="27">
        <v>2.10327</v>
      </c>
      <c r="M268" s="27">
        <v>8695.28</v>
      </c>
      <c r="N268" s="26">
        <v>0.854012</v>
      </c>
      <c r="O268" s="27">
        <v>23.6919</v>
      </c>
      <c r="P268" s="27">
        <v>15582.88</v>
      </c>
      <c r="Q268" s="26">
        <v>0.629405</v>
      </c>
      <c r="R268" s="27">
        <v>0.574114</v>
      </c>
      <c r="S268" s="27">
        <v>782.136</v>
      </c>
      <c r="T268" s="26">
        <v>0</v>
      </c>
      <c r="U268" s="27">
        <v>0</v>
      </c>
      <c r="V268" s="27">
        <v>0</v>
      </c>
      <c r="W268" s="26">
        <v>0.988817</v>
      </c>
      <c r="X268" s="27">
        <v>0.6373</v>
      </c>
      <c r="Y268" s="27">
        <v>677.103</v>
      </c>
      <c r="Z268" s="26">
        <v>0.769863</v>
      </c>
      <c r="AA268" s="27">
        <v>2.88481</v>
      </c>
      <c r="AB268" s="27">
        <v>2912.33</v>
      </c>
      <c r="AC268" s="26">
        <v>0</v>
      </c>
      <c r="AD268" s="27">
        <v>0</v>
      </c>
      <c r="AE268" s="27">
        <v>0</v>
      </c>
      <c r="AF268" s="26">
        <v>0</v>
      </c>
      <c r="AG268" s="27">
        <v>0</v>
      </c>
      <c r="AH268" s="27">
        <v>1317.02</v>
      </c>
      <c r="AI268" s="26">
        <v>0.895895</v>
      </c>
      <c r="AJ268" s="27">
        <v>0.947276</v>
      </c>
      <c r="AK268" s="27">
        <v>1238.04</v>
      </c>
      <c r="AL268" s="26">
        <v>0.830597</v>
      </c>
      <c r="AM268" s="27">
        <v>22.7957</v>
      </c>
      <c r="AN268" s="27">
        <v>19526.48</v>
      </c>
      <c r="AO268" s="26">
        <v>0.840965</v>
      </c>
      <c r="AP268" s="27">
        <v>30.0427</v>
      </c>
      <c r="AQ268" s="27">
        <v>23209.48</v>
      </c>
      <c r="AR268" s="26">
        <v>0.956649</v>
      </c>
      <c r="AS268" s="27">
        <v>284.911</v>
      </c>
      <c r="AT268" s="27">
        <v>510394.16</v>
      </c>
    </row>
    <row r="269" spans="1:4" ht="17.25">
      <c r="A269" s="25">
        <v>0.18333333333333299</v>
      </c>
      <c r="B269" s="26">
        <v>0.867454</v>
      </c>
      <c r="C269" s="27">
        <v>0.241641</v>
      </c>
      <c r="D269" s="27">
        <v>13091.22</v>
      </c>
      <c r="E269" s="26">
        <v>0.615224</v>
      </c>
      <c r="F269" s="27">
        <v>0.0388687</v>
      </c>
      <c r="G269" s="27">
        <v>18896.88</v>
      </c>
      <c r="H269" s="26">
        <v>0.889667</v>
      </c>
      <c r="I269" s="27">
        <v>16.616</v>
      </c>
      <c r="J269" s="27">
        <v>13792.45</v>
      </c>
      <c r="K269" s="26">
        <v>0.810941</v>
      </c>
      <c r="L269" s="27">
        <v>2.10204</v>
      </c>
      <c r="M269" s="27">
        <v>8695.31</v>
      </c>
      <c r="N269" s="26">
        <v>0.855605</v>
      </c>
      <c r="O269" s="27">
        <v>23.8152</v>
      </c>
      <c r="P269" s="27">
        <v>15583.27</v>
      </c>
      <c r="Q269" s="26">
        <v>0.62892</v>
      </c>
      <c r="R269" s="27">
        <v>0.571667</v>
      </c>
      <c r="S269" s="27">
        <v>782.146</v>
      </c>
      <c r="T269" s="26">
        <v>0</v>
      </c>
      <c r="U269" s="27">
        <v>0</v>
      </c>
      <c r="V269" s="27">
        <v>0</v>
      </c>
      <c r="W269" s="26">
        <v>0.98898</v>
      </c>
      <c r="X269" s="27">
        <v>0.633245</v>
      </c>
      <c r="Y269" s="27">
        <v>677.114</v>
      </c>
      <c r="Z269" s="26">
        <v>0.781024</v>
      </c>
      <c r="AA269" s="27">
        <v>2.88333</v>
      </c>
      <c r="AB269" s="27">
        <v>2912.38</v>
      </c>
      <c r="AC269" s="26">
        <v>0</v>
      </c>
      <c r="AD269" s="27">
        <v>0</v>
      </c>
      <c r="AE269" s="27">
        <v>0</v>
      </c>
      <c r="AF269" s="26">
        <v>0.862817</v>
      </c>
      <c r="AG269" s="27">
        <v>4.49686</v>
      </c>
      <c r="AH269" s="27">
        <v>1317.03</v>
      </c>
      <c r="AI269" s="26">
        <v>0.896079</v>
      </c>
      <c r="AJ269" s="27">
        <v>0.941334</v>
      </c>
      <c r="AK269" s="27">
        <v>1238.06</v>
      </c>
      <c r="AL269" s="26">
        <v>0.830097</v>
      </c>
      <c r="AM269" s="27">
        <v>22.5701</v>
      </c>
      <c r="AN269" s="27">
        <v>19526.85</v>
      </c>
      <c r="AO269" s="26">
        <v>0.846861</v>
      </c>
      <c r="AP269" s="27">
        <v>30.8248</v>
      </c>
      <c r="AQ269" s="27">
        <v>23209.98</v>
      </c>
      <c r="AR269" s="26">
        <v>0.95605</v>
      </c>
      <c r="AS269" s="27">
        <v>291.066</v>
      </c>
      <c r="AT269" s="27">
        <v>510398.97</v>
      </c>
    </row>
    <row r="270" spans="1:4" ht="17.25">
      <c r="A270" s="25">
        <v>0.18402777777777801</v>
      </c>
      <c r="B270" s="26">
        <v>0.867036</v>
      </c>
      <c r="C270" s="27">
        <v>0.241521</v>
      </c>
      <c r="D270" s="27">
        <v>13091.22</v>
      </c>
      <c r="E270" s="26">
        <v>0.618735</v>
      </c>
      <c r="F270" s="27">
        <v>0.0390623</v>
      </c>
      <c r="G270" s="27">
        <v>18896.88</v>
      </c>
      <c r="H270" s="26">
        <v>0.890005</v>
      </c>
      <c r="I270" s="27">
        <v>16.7005</v>
      </c>
      <c r="J270" s="27">
        <v>13792.73</v>
      </c>
      <c r="K270" s="26">
        <v>0.865215</v>
      </c>
      <c r="L270" s="27">
        <v>8.20183</v>
      </c>
      <c r="M270" s="27">
        <v>8695.41</v>
      </c>
      <c r="N270" s="26">
        <v>0.856857</v>
      </c>
      <c r="O270" s="27">
        <v>23.9323</v>
      </c>
      <c r="P270" s="27">
        <v>15583.67</v>
      </c>
      <c r="Q270" s="26">
        <v>0.629798</v>
      </c>
      <c r="R270" s="27">
        <v>0.573505</v>
      </c>
      <c r="S270" s="27">
        <v>782.155</v>
      </c>
      <c r="T270" s="26">
        <v>0</v>
      </c>
      <c r="U270" s="27">
        <v>0</v>
      </c>
      <c r="V270" s="27">
        <v>0</v>
      </c>
      <c r="W270" s="26">
        <v>0.988823</v>
      </c>
      <c r="X270" s="27">
        <v>0.633813</v>
      </c>
      <c r="Y270" s="27">
        <v>677.124</v>
      </c>
      <c r="Z270" s="26">
        <v>0.778974</v>
      </c>
      <c r="AA270" s="27">
        <v>2.84485</v>
      </c>
      <c r="AB270" s="27">
        <v>2912.43</v>
      </c>
      <c r="AC270" s="26">
        <v>0</v>
      </c>
      <c r="AD270" s="27">
        <v>0</v>
      </c>
      <c r="AE270" s="27">
        <v>0</v>
      </c>
      <c r="AF270" s="26">
        <v>0.859099</v>
      </c>
      <c r="AG270" s="27">
        <v>4.68216</v>
      </c>
      <c r="AH270" s="27">
        <v>1317.11</v>
      </c>
      <c r="AI270" s="26">
        <v>0.896388</v>
      </c>
      <c r="AJ270" s="27">
        <v>0.940311</v>
      </c>
      <c r="AK270" s="27">
        <v>1238.07</v>
      </c>
      <c r="AL270" s="26">
        <v>0.835087</v>
      </c>
      <c r="AM270" s="27">
        <v>23.0635</v>
      </c>
      <c r="AN270" s="27">
        <v>19527.22</v>
      </c>
      <c r="AO270" s="26">
        <v>0.84941</v>
      </c>
      <c r="AP270" s="27">
        <v>31.119</v>
      </c>
      <c r="AQ270" s="27">
        <v>23210.5</v>
      </c>
      <c r="AR270" s="26">
        <v>0.954551</v>
      </c>
      <c r="AS270" s="27">
        <v>304.049</v>
      </c>
      <c r="AT270" s="27">
        <v>510403.91</v>
      </c>
    </row>
    <row r="271" spans="1:4" ht="17.25">
      <c r="A271" s="25">
        <v>0.18472222222222201</v>
      </c>
      <c r="B271" s="26">
        <v>0.866822</v>
      </c>
      <c r="C271" s="27">
        <v>0.2427</v>
      </c>
      <c r="D271" s="27">
        <v>13091.22</v>
      </c>
      <c r="E271" s="26">
        <v>0.613891</v>
      </c>
      <c r="F271" s="27">
        <v>0.0389701</v>
      </c>
      <c r="G271" s="27">
        <v>18896.88</v>
      </c>
      <c r="H271" s="26">
        <v>0.889381</v>
      </c>
      <c r="I271" s="27">
        <v>16.7944</v>
      </c>
      <c r="J271" s="27">
        <v>13793.01</v>
      </c>
      <c r="K271" s="26">
        <v>0.864769</v>
      </c>
      <c r="L271" s="27">
        <v>8.23914</v>
      </c>
      <c r="M271" s="27">
        <v>8695.55</v>
      </c>
      <c r="N271" s="26">
        <v>0.908832</v>
      </c>
      <c r="O271" s="27">
        <v>0.0221493</v>
      </c>
      <c r="P271" s="27">
        <v>15583.88</v>
      </c>
      <c r="Q271" s="26">
        <v>0.629246</v>
      </c>
      <c r="R271" s="27">
        <v>0.575739</v>
      </c>
      <c r="S271" s="27">
        <v>782.165</v>
      </c>
      <c r="T271" s="26">
        <v>0</v>
      </c>
      <c r="U271" s="27">
        <v>0</v>
      </c>
      <c r="V271" s="27">
        <v>0</v>
      </c>
      <c r="W271" s="26">
        <v>0.989019</v>
      </c>
      <c r="X271" s="27">
        <v>0.636641</v>
      </c>
      <c r="Y271" s="27">
        <v>677.135</v>
      </c>
      <c r="Z271" s="26">
        <v>0.776391</v>
      </c>
      <c r="AA271" s="27">
        <v>2.85379</v>
      </c>
      <c r="AB271" s="27">
        <v>2912.48</v>
      </c>
      <c r="AC271" s="26">
        <v>0</v>
      </c>
      <c r="AD271" s="27">
        <v>0</v>
      </c>
      <c r="AE271" s="27">
        <v>0</v>
      </c>
      <c r="AF271" s="26">
        <v>0.856468</v>
      </c>
      <c r="AG271" s="27">
        <v>4.69318</v>
      </c>
      <c r="AH271" s="27">
        <v>1317.18</v>
      </c>
      <c r="AI271" s="26">
        <v>0.895599</v>
      </c>
      <c r="AJ271" s="27">
        <v>0.943629</v>
      </c>
      <c r="AK271" s="27">
        <v>1238.09</v>
      </c>
      <c r="AL271" s="26">
        <v>0.838431</v>
      </c>
      <c r="AM271" s="27">
        <v>23.6946</v>
      </c>
      <c r="AN271" s="27">
        <v>19527.61</v>
      </c>
      <c r="AO271" s="26">
        <v>0.844021</v>
      </c>
      <c r="AP271" s="27">
        <v>30.47</v>
      </c>
      <c r="AQ271" s="27">
        <v>23211.02</v>
      </c>
      <c r="AR271" s="26">
        <v>0.960043</v>
      </c>
      <c r="AS271" s="27">
        <v>277.53</v>
      </c>
      <c r="AT271" s="27">
        <v>510408.72</v>
      </c>
    </row>
    <row r="272" spans="1:4" ht="17.25">
      <c r="A272" s="25">
        <v>0.18541666666666701</v>
      </c>
      <c r="B272" s="26">
        <v>0.866976</v>
      </c>
      <c r="C272" s="27">
        <v>0.242614</v>
      </c>
      <c r="D272" s="27">
        <v>13091.23</v>
      </c>
      <c r="E272" s="26">
        <v>0.614052</v>
      </c>
      <c r="F272" s="27">
        <v>0.038881</v>
      </c>
      <c r="G272" s="27">
        <v>18896.88</v>
      </c>
      <c r="H272" s="26">
        <v>0.88998</v>
      </c>
      <c r="I272" s="27">
        <v>16.8828</v>
      </c>
      <c r="J272" s="27">
        <v>13793.29</v>
      </c>
      <c r="K272" s="26">
        <v>0.866752</v>
      </c>
      <c r="L272" s="27">
        <v>8.34623</v>
      </c>
      <c r="M272" s="27">
        <v>8695.69</v>
      </c>
      <c r="N272" s="26">
        <v>0.908378</v>
      </c>
      <c r="O272" s="27">
        <v>0.0222351</v>
      </c>
      <c r="P272" s="27">
        <v>15583.88</v>
      </c>
      <c r="Q272" s="26">
        <v>0.628258</v>
      </c>
      <c r="R272" s="27">
        <v>0.573622</v>
      </c>
      <c r="S272" s="27">
        <v>782.174</v>
      </c>
      <c r="T272" s="26">
        <v>0</v>
      </c>
      <c r="U272" s="27">
        <v>0</v>
      </c>
      <c r="V272" s="27">
        <v>0</v>
      </c>
      <c r="W272" s="26">
        <v>0.989009</v>
      </c>
      <c r="X272" s="27">
        <v>0.635904</v>
      </c>
      <c r="Y272" s="27">
        <v>677.145</v>
      </c>
      <c r="Z272" s="26">
        <v>0.776306</v>
      </c>
      <c r="AA272" s="27">
        <v>2.84085</v>
      </c>
      <c r="AB272" s="27">
        <v>2912.53</v>
      </c>
      <c r="AC272" s="26">
        <v>0</v>
      </c>
      <c r="AD272" s="27">
        <v>0</v>
      </c>
      <c r="AE272" s="27">
        <v>0</v>
      </c>
      <c r="AF272" s="26">
        <v>0.85654</v>
      </c>
      <c r="AG272" s="27">
        <v>4.69286</v>
      </c>
      <c r="AH272" s="27">
        <v>1317.26</v>
      </c>
      <c r="AI272" s="26">
        <v>0.895118</v>
      </c>
      <c r="AJ272" s="27">
        <v>0.942441</v>
      </c>
      <c r="AK272" s="27">
        <v>1238.1</v>
      </c>
      <c r="AL272" s="26">
        <v>0.835789</v>
      </c>
      <c r="AM272" s="27">
        <v>23.3795</v>
      </c>
      <c r="AN272" s="27">
        <v>19528.02</v>
      </c>
      <c r="AO272" s="26">
        <v>0.842364</v>
      </c>
      <c r="AP272" s="27">
        <v>30.2021</v>
      </c>
      <c r="AQ272" s="27">
        <v>23211.53</v>
      </c>
      <c r="AR272" s="26">
        <v>0.960483</v>
      </c>
      <c r="AS272" s="27">
        <v>275.184</v>
      </c>
      <c r="AT272" s="27">
        <v>510413.38</v>
      </c>
    </row>
    <row r="273" spans="1:4" ht="17.25">
      <c r="A273" s="25">
        <v>0.18611111111111101</v>
      </c>
      <c r="B273" s="26">
        <v>0.866315</v>
      </c>
      <c r="C273" s="27">
        <v>0.242332</v>
      </c>
      <c r="D273" s="27">
        <v>13091.23</v>
      </c>
      <c r="E273" s="26">
        <v>0.617741</v>
      </c>
      <c r="F273" s="27">
        <v>0.0392431</v>
      </c>
      <c r="G273" s="27">
        <v>18896.88</v>
      </c>
      <c r="H273" s="26">
        <v>0.890186</v>
      </c>
      <c r="I273" s="27">
        <v>16.941</v>
      </c>
      <c r="J273" s="27">
        <v>13793.57</v>
      </c>
      <c r="K273" s="26">
        <v>0.870433</v>
      </c>
      <c r="L273" s="27">
        <v>14.4214</v>
      </c>
      <c r="M273" s="27">
        <v>8695.92</v>
      </c>
      <c r="N273" s="26">
        <v>0.908656</v>
      </c>
      <c r="O273" s="27">
        <v>0.0221801</v>
      </c>
      <c r="P273" s="27">
        <v>15583.88</v>
      </c>
      <c r="Q273" s="26">
        <v>0.628702</v>
      </c>
      <c r="R273" s="27">
        <v>0.575081</v>
      </c>
      <c r="S273" s="27">
        <v>782.184</v>
      </c>
      <c r="T273" s="26">
        <v>0</v>
      </c>
      <c r="U273" s="27">
        <v>0</v>
      </c>
      <c r="V273" s="27">
        <v>0</v>
      </c>
      <c r="W273" s="26">
        <v>0.988961</v>
      </c>
      <c r="X273" s="27">
        <v>0.637458</v>
      </c>
      <c r="Y273" s="27">
        <v>677.156</v>
      </c>
      <c r="Z273" s="26">
        <v>0.77618</v>
      </c>
      <c r="AA273" s="27">
        <v>2.8481</v>
      </c>
      <c r="AB273" s="27">
        <v>2912.57</v>
      </c>
      <c r="AC273" s="26">
        <v>0</v>
      </c>
      <c r="AD273" s="27">
        <v>0</v>
      </c>
      <c r="AE273" s="27">
        <v>0</v>
      </c>
      <c r="AF273" s="26">
        <v>0.854713</v>
      </c>
      <c r="AG273" s="27">
        <v>4.65482</v>
      </c>
      <c r="AH273" s="27">
        <v>1317.34</v>
      </c>
      <c r="AI273" s="26">
        <v>0.895275</v>
      </c>
      <c r="AJ273" s="27">
        <v>0.943891</v>
      </c>
      <c r="AK273" s="27">
        <v>1238.12</v>
      </c>
      <c r="AL273" s="26">
        <v>0.831515</v>
      </c>
      <c r="AM273" s="27">
        <v>22.8954</v>
      </c>
      <c r="AN273" s="27">
        <v>19528.4</v>
      </c>
      <c r="AO273" s="26">
        <v>0.842665</v>
      </c>
      <c r="AP273" s="27">
        <v>30.2995</v>
      </c>
      <c r="AQ273" s="27">
        <v>23212.03</v>
      </c>
      <c r="AR273" s="26">
        <v>0.959615</v>
      </c>
      <c r="AS273" s="27">
        <v>280.62</v>
      </c>
      <c r="AT273" s="27">
        <v>510418.09</v>
      </c>
    </row>
    <row r="274" spans="1:4" ht="17.25">
      <c r="A274" s="25">
        <v>0.186805555555556</v>
      </c>
      <c r="B274" s="26">
        <v>0.866194</v>
      </c>
      <c r="C274" s="27">
        <v>0.240712</v>
      </c>
      <c r="D274" s="27">
        <v>13091.24</v>
      </c>
      <c r="E274" s="26">
        <v>0.614132</v>
      </c>
      <c r="F274" s="27">
        <v>0.0389182</v>
      </c>
      <c r="G274" s="27">
        <v>18896.88</v>
      </c>
      <c r="H274" s="26">
        <v>0.891538</v>
      </c>
      <c r="I274" s="27">
        <v>17.005</v>
      </c>
      <c r="J274" s="27">
        <v>13793.85</v>
      </c>
      <c r="K274" s="26">
        <v>0.868627</v>
      </c>
      <c r="L274" s="27">
        <v>14.1724</v>
      </c>
      <c r="M274" s="27">
        <v>8696.16</v>
      </c>
      <c r="N274" s="26">
        <v>0.910877</v>
      </c>
      <c r="O274" s="27">
        <v>0.022302</v>
      </c>
      <c r="P274" s="27">
        <v>15583.88</v>
      </c>
      <c r="Q274" s="26">
        <v>0.627848</v>
      </c>
      <c r="R274" s="27">
        <v>0.57018</v>
      </c>
      <c r="S274" s="27">
        <v>782.193</v>
      </c>
      <c r="T274" s="26">
        <v>0</v>
      </c>
      <c r="U274" s="27">
        <v>0</v>
      </c>
      <c r="V274" s="27">
        <v>0</v>
      </c>
      <c r="W274" s="26">
        <v>0.988941</v>
      </c>
      <c r="X274" s="27">
        <v>0.635071</v>
      </c>
      <c r="Y274" s="27">
        <v>677.167</v>
      </c>
      <c r="Z274" s="26">
        <v>0.777301</v>
      </c>
      <c r="AA274" s="27">
        <v>2.83808</v>
      </c>
      <c r="AB274" s="27">
        <v>2912.62</v>
      </c>
      <c r="AC274" s="26">
        <v>0</v>
      </c>
      <c r="AD274" s="27">
        <v>0</v>
      </c>
      <c r="AE274" s="27">
        <v>0</v>
      </c>
      <c r="AF274" s="26">
        <v>0.856678</v>
      </c>
      <c r="AG274" s="27">
        <v>4.67449</v>
      </c>
      <c r="AH274" s="27">
        <v>1317.42</v>
      </c>
      <c r="AI274" s="26">
        <v>0.895807</v>
      </c>
      <c r="AJ274" s="27">
        <v>0.940219</v>
      </c>
      <c r="AK274" s="27">
        <v>1238.13</v>
      </c>
      <c r="AL274" s="26">
        <v>0.836262</v>
      </c>
      <c r="AM274" s="27">
        <v>23.351</v>
      </c>
      <c r="AN274" s="27">
        <v>19528.78</v>
      </c>
      <c r="AO274" s="26">
        <v>0.846933</v>
      </c>
      <c r="AP274" s="27">
        <v>30.7244</v>
      </c>
      <c r="AQ274" s="27">
        <v>23212.55</v>
      </c>
      <c r="AR274" s="26">
        <v>0.957227</v>
      </c>
      <c r="AS274" s="27">
        <v>285.898</v>
      </c>
      <c r="AT274" s="27">
        <v>510422.84</v>
      </c>
    </row>
    <row r="275" spans="1:4" ht="17.25">
      <c r="A275" s="25">
        <v>0.1875</v>
      </c>
      <c r="B275" s="26">
        <v>0.866561</v>
      </c>
      <c r="C275" s="27">
        <v>0.242237</v>
      </c>
      <c r="D275" s="27">
        <v>13091.24</v>
      </c>
      <c r="E275" s="26">
        <v>0.614715</v>
      </c>
      <c r="F275" s="27">
        <v>0.0390425</v>
      </c>
      <c r="G275" s="27">
        <v>18896.89</v>
      </c>
      <c r="H275" s="26">
        <v>0.891023</v>
      </c>
      <c r="I275" s="27">
        <v>17.0976</v>
      </c>
      <c r="J275" s="27">
        <v>13794.14</v>
      </c>
      <c r="K275" s="26">
        <v>0.870441</v>
      </c>
      <c r="L275" s="27">
        <v>14.3782</v>
      </c>
      <c r="M275" s="27">
        <v>8696.38</v>
      </c>
      <c r="N275" s="26">
        <v>0.905252</v>
      </c>
      <c r="O275" s="27">
        <v>0.0221311</v>
      </c>
      <c r="P275" s="27">
        <v>15583.88</v>
      </c>
      <c r="Q275" s="26">
        <v>0.627587</v>
      </c>
      <c r="R275" s="27">
        <v>0.572805</v>
      </c>
      <c r="S275" s="27">
        <v>782.203</v>
      </c>
      <c r="T275" s="26">
        <v>0</v>
      </c>
      <c r="U275" s="27">
        <v>0</v>
      </c>
      <c r="V275" s="27">
        <v>0</v>
      </c>
      <c r="W275" s="26">
        <v>0.988994</v>
      </c>
      <c r="X275" s="27">
        <v>0.63716</v>
      </c>
      <c r="Y275" s="27">
        <v>677.177</v>
      </c>
      <c r="Z275" s="26">
        <v>0.770123</v>
      </c>
      <c r="AA275" s="27">
        <v>2.86075</v>
      </c>
      <c r="AB275" s="27">
        <v>2912.67</v>
      </c>
      <c r="AC275" s="26">
        <v>0</v>
      </c>
      <c r="AD275" s="27">
        <v>0</v>
      </c>
      <c r="AE275" s="27">
        <v>0</v>
      </c>
      <c r="AF275" s="26">
        <v>0.825578</v>
      </c>
      <c r="AG275" s="27">
        <v>0.0052536</v>
      </c>
      <c r="AH275" s="27">
        <v>1317.47</v>
      </c>
      <c r="AI275" s="26">
        <v>0.887514</v>
      </c>
      <c r="AJ275" s="27">
        <v>0.960473</v>
      </c>
      <c r="AK275" s="27">
        <v>1238.15</v>
      </c>
      <c r="AL275" s="26">
        <v>0.840273</v>
      </c>
      <c r="AM275" s="27">
        <v>24.0003</v>
      </c>
      <c r="AN275" s="27">
        <v>19529.18</v>
      </c>
      <c r="AO275" s="26">
        <v>0.848623</v>
      </c>
      <c r="AP275" s="27">
        <v>31.3267</v>
      </c>
      <c r="AQ275" s="27">
        <v>23213.07</v>
      </c>
      <c r="AR275" s="26">
        <v>0.958232</v>
      </c>
      <c r="AS275" s="27">
        <v>277.075</v>
      </c>
      <c r="AT275" s="27">
        <v>510427.31</v>
      </c>
    </row>
    <row r="276" spans="1:4" ht="17.25">
      <c r="A276" s="25">
        <v>0.188194444444444</v>
      </c>
      <c r="B276" s="26">
        <v>0.866408</v>
      </c>
      <c r="C276" s="27">
        <v>0.240696</v>
      </c>
      <c r="D276" s="27">
        <v>13091.24</v>
      </c>
      <c r="E276" s="26">
        <v>0.614316</v>
      </c>
      <c r="F276" s="27">
        <v>0.0388261</v>
      </c>
      <c r="G276" s="27">
        <v>18896.89</v>
      </c>
      <c r="H276" s="26">
        <v>0.89254</v>
      </c>
      <c r="I276" s="27">
        <v>17.1738</v>
      </c>
      <c r="J276" s="27">
        <v>13794.42</v>
      </c>
      <c r="K276" s="26">
        <v>0.870413</v>
      </c>
      <c r="L276" s="27">
        <v>14.3036</v>
      </c>
      <c r="M276" s="27">
        <v>8696.62</v>
      </c>
      <c r="N276" s="26">
        <v>0.905809</v>
      </c>
      <c r="O276" s="27">
        <v>0.022001</v>
      </c>
      <c r="P276" s="27">
        <v>15583.88</v>
      </c>
      <c r="Q276" s="26">
        <v>0.630197</v>
      </c>
      <c r="R276" s="27">
        <v>0.574155</v>
      </c>
      <c r="S276" s="27">
        <v>782.212</v>
      </c>
      <c r="T276" s="26">
        <v>0</v>
      </c>
      <c r="U276" s="27">
        <v>0</v>
      </c>
      <c r="V276" s="27">
        <v>0</v>
      </c>
      <c r="W276" s="26">
        <v>0.988834</v>
      </c>
      <c r="X276" s="27">
        <v>0.635184</v>
      </c>
      <c r="Y276" s="27">
        <v>677.188</v>
      </c>
      <c r="Z276" s="26">
        <v>0.772845</v>
      </c>
      <c r="AA276" s="27">
        <v>2.86283</v>
      </c>
      <c r="AB276" s="27">
        <v>2912.72</v>
      </c>
      <c r="AC276" s="26">
        <v>0</v>
      </c>
      <c r="AD276" s="27">
        <v>0</v>
      </c>
      <c r="AE276" s="27">
        <v>0</v>
      </c>
      <c r="AF276" s="26">
        <v>0</v>
      </c>
      <c r="AG276" s="27">
        <v>0</v>
      </c>
      <c r="AH276" s="27">
        <v>1317.47</v>
      </c>
      <c r="AI276" s="26">
        <v>0.887865</v>
      </c>
      <c r="AJ276" s="27">
        <v>0.956476</v>
      </c>
      <c r="AK276" s="27">
        <v>1238.17</v>
      </c>
      <c r="AL276" s="26">
        <v>0.836775</v>
      </c>
      <c r="AM276" s="27">
        <v>23.3731</v>
      </c>
      <c r="AN276" s="27">
        <v>19529.58</v>
      </c>
      <c r="AO276" s="26">
        <v>0.85009</v>
      </c>
      <c r="AP276" s="27">
        <v>31.3684</v>
      </c>
      <c r="AQ276" s="27">
        <v>23213.57</v>
      </c>
      <c r="AR276" s="26">
        <v>0.961227</v>
      </c>
      <c r="AS276" s="27">
        <v>272.265</v>
      </c>
      <c r="AT276" s="27">
        <v>510431.84</v>
      </c>
    </row>
    <row r="277" spans="1:4" ht="17.25">
      <c r="A277" s="25">
        <v>0.18888888888888899</v>
      </c>
      <c r="B277" s="26">
        <v>0.867978</v>
      </c>
      <c r="C277" s="27">
        <v>0.2426</v>
      </c>
      <c r="D277" s="27">
        <v>13091.25</v>
      </c>
      <c r="E277" s="26">
        <v>0.615476</v>
      </c>
      <c r="F277" s="27">
        <v>0.0389875</v>
      </c>
      <c r="G277" s="27">
        <v>18896.89</v>
      </c>
      <c r="H277" s="26">
        <v>0.892024</v>
      </c>
      <c r="I277" s="27">
        <v>17.213</v>
      </c>
      <c r="J277" s="27">
        <v>13794.71</v>
      </c>
      <c r="K277" s="26">
        <v>0.810789</v>
      </c>
      <c r="L277" s="27">
        <v>2.10543</v>
      </c>
      <c r="M277" s="27">
        <v>8696.68</v>
      </c>
      <c r="N277" s="26">
        <v>0.908859</v>
      </c>
      <c r="O277" s="27">
        <v>0.0223476</v>
      </c>
      <c r="P277" s="27">
        <v>15583.88</v>
      </c>
      <c r="Q277" s="26">
        <v>0.6283</v>
      </c>
      <c r="R277" s="27">
        <v>0.573013</v>
      </c>
      <c r="S277" s="27">
        <v>782.222</v>
      </c>
      <c r="T277" s="26">
        <v>0</v>
      </c>
      <c r="U277" s="27">
        <v>0</v>
      </c>
      <c r="V277" s="27">
        <v>0</v>
      </c>
      <c r="W277" s="26">
        <v>0.988941</v>
      </c>
      <c r="X277" s="27">
        <v>0.635759</v>
      </c>
      <c r="Y277" s="27">
        <v>677.198</v>
      </c>
      <c r="Z277" s="26">
        <v>0.770397</v>
      </c>
      <c r="AA277" s="27">
        <v>2.86808</v>
      </c>
      <c r="AB277" s="27">
        <v>2912.77</v>
      </c>
      <c r="AC277" s="26">
        <v>0</v>
      </c>
      <c r="AD277" s="27">
        <v>0</v>
      </c>
      <c r="AE277" s="27">
        <v>0</v>
      </c>
      <c r="AF277" s="26">
        <v>0.822142</v>
      </c>
      <c r="AG277" s="27">
        <v>0.00530056</v>
      </c>
      <c r="AH277" s="27">
        <v>1317.47</v>
      </c>
      <c r="AI277" s="26">
        <v>0.886877</v>
      </c>
      <c r="AJ277" s="27">
        <v>0.957085</v>
      </c>
      <c r="AK277" s="27">
        <v>1238.18</v>
      </c>
      <c r="AL277" s="26">
        <v>0.835231</v>
      </c>
      <c r="AM277" s="27">
        <v>23.275</v>
      </c>
      <c r="AN277" s="27">
        <v>19529.96</v>
      </c>
      <c r="AO277" s="26">
        <v>0.844751</v>
      </c>
      <c r="AP277" s="27">
        <v>30.5744</v>
      </c>
      <c r="AQ277" s="27">
        <v>23214.11</v>
      </c>
      <c r="AR277" s="26">
        <v>0.963285</v>
      </c>
      <c r="AS277" s="27">
        <v>253.347</v>
      </c>
      <c r="AT277" s="27">
        <v>510436.25</v>
      </c>
    </row>
    <row r="278" spans="1:4" ht="17.25">
      <c r="A278" s="25">
        <v>0.18958333333333299</v>
      </c>
      <c r="B278" s="26">
        <v>0.86777</v>
      </c>
      <c r="C278" s="27">
        <v>0.24243</v>
      </c>
      <c r="D278" s="27">
        <v>13091.25</v>
      </c>
      <c r="E278" s="26">
        <v>0.612874</v>
      </c>
      <c r="F278" s="27">
        <v>0.0389276</v>
      </c>
      <c r="G278" s="27">
        <v>18896.89</v>
      </c>
      <c r="H278" s="26">
        <v>0.892233</v>
      </c>
      <c r="I278" s="27">
        <v>17.2723</v>
      </c>
      <c r="J278" s="27">
        <v>13795</v>
      </c>
      <c r="K278" s="26">
        <v>0.811262</v>
      </c>
      <c r="L278" s="27">
        <v>2.10309</v>
      </c>
      <c r="M278" s="27">
        <v>8696.72</v>
      </c>
      <c r="N278" s="26">
        <v>0.896949</v>
      </c>
      <c r="O278" s="27">
        <v>0.0298224</v>
      </c>
      <c r="P278" s="27">
        <v>15583.88</v>
      </c>
      <c r="Q278" s="26">
        <v>0.629849</v>
      </c>
      <c r="R278" s="27">
        <v>0.575668</v>
      </c>
      <c r="S278" s="27">
        <v>782.232</v>
      </c>
      <c r="T278" s="26">
        <v>0</v>
      </c>
      <c r="U278" s="27">
        <v>0</v>
      </c>
      <c r="V278" s="27">
        <v>0</v>
      </c>
      <c r="W278" s="26">
        <v>0.98901</v>
      </c>
      <c r="X278" s="27">
        <v>0.636941</v>
      </c>
      <c r="Y278" s="27">
        <v>677.209</v>
      </c>
      <c r="Z278" s="26">
        <v>0.77103</v>
      </c>
      <c r="AA278" s="27">
        <v>2.88509</v>
      </c>
      <c r="AB278" s="27">
        <v>2912.81</v>
      </c>
      <c r="AC278" s="26">
        <v>0</v>
      </c>
      <c r="AD278" s="27">
        <v>0</v>
      </c>
      <c r="AE278" s="27">
        <v>0</v>
      </c>
      <c r="AF278" s="26">
        <v>0</v>
      </c>
      <c r="AG278" s="27">
        <v>0</v>
      </c>
      <c r="AH278" s="27">
        <v>1317.47</v>
      </c>
      <c r="AI278" s="26">
        <v>0.886891</v>
      </c>
      <c r="AJ278" s="27">
        <v>0.956547</v>
      </c>
      <c r="AK278" s="27">
        <v>1238.2</v>
      </c>
      <c r="AL278" s="26">
        <v>0.841168</v>
      </c>
      <c r="AM278" s="27">
        <v>24.0774</v>
      </c>
      <c r="AN278" s="27">
        <v>19530.36</v>
      </c>
      <c r="AO278" s="26">
        <v>0.845163</v>
      </c>
      <c r="AP278" s="27">
        <v>30.6511</v>
      </c>
      <c r="AQ278" s="27">
        <v>23214.6</v>
      </c>
      <c r="AR278" s="26">
        <v>0.962879</v>
      </c>
      <c r="AS278" s="27">
        <v>252.356</v>
      </c>
      <c r="AT278" s="27">
        <v>510440.47</v>
      </c>
    </row>
    <row r="279" spans="1:4" ht="17.25">
      <c r="A279" s="25">
        <v>0.19027777777777799</v>
      </c>
      <c r="B279" s="26">
        <v>0.867716</v>
      </c>
      <c r="C279" s="27">
        <v>0.242272</v>
      </c>
      <c r="D279" s="27">
        <v>13091.26</v>
      </c>
      <c r="E279" s="26">
        <v>0.614603</v>
      </c>
      <c r="F279" s="27">
        <v>0.0390402</v>
      </c>
      <c r="G279" s="27">
        <v>18896.89</v>
      </c>
      <c r="H279" s="26">
        <v>0.892908</v>
      </c>
      <c r="I279" s="27">
        <v>17.3568</v>
      </c>
      <c r="J279" s="27">
        <v>13795.29</v>
      </c>
      <c r="K279" s="26">
        <v>0.811107</v>
      </c>
      <c r="L279" s="27">
        <v>2.09855</v>
      </c>
      <c r="M279" s="27">
        <v>8696.75</v>
      </c>
      <c r="N279" s="26">
        <v>0.862416</v>
      </c>
      <c r="O279" s="27">
        <v>8.43874</v>
      </c>
      <c r="P279" s="27">
        <v>15584</v>
      </c>
      <c r="Q279" s="26">
        <v>0.627946</v>
      </c>
      <c r="R279" s="27">
        <v>0.571334</v>
      </c>
      <c r="S279" s="27">
        <v>782.241</v>
      </c>
      <c r="T279" s="26">
        <v>0</v>
      </c>
      <c r="U279" s="27">
        <v>0</v>
      </c>
      <c r="V279" s="27">
        <v>0</v>
      </c>
      <c r="W279" s="26">
        <v>0.988944</v>
      </c>
      <c r="X279" s="27">
        <v>0.635828</v>
      </c>
      <c r="Y279" s="27">
        <v>677.219</v>
      </c>
      <c r="Z279" s="26">
        <v>0.770474</v>
      </c>
      <c r="AA279" s="27">
        <v>2.8733</v>
      </c>
      <c r="AB279" s="27">
        <v>2912.86</v>
      </c>
      <c r="AC279" s="26">
        <v>0</v>
      </c>
      <c r="AD279" s="27">
        <v>0</v>
      </c>
      <c r="AE279" s="27">
        <v>0</v>
      </c>
      <c r="AF279" s="26">
        <v>0</v>
      </c>
      <c r="AG279" s="27">
        <v>0</v>
      </c>
      <c r="AH279" s="27">
        <v>1317.47</v>
      </c>
      <c r="AI279" s="26">
        <v>0.887289</v>
      </c>
      <c r="AJ279" s="27">
        <v>0.957914</v>
      </c>
      <c r="AK279" s="27">
        <v>1238.21</v>
      </c>
      <c r="AL279" s="26">
        <v>0.841722</v>
      </c>
      <c r="AM279" s="27">
        <v>24.1416</v>
      </c>
      <c r="AN279" s="27">
        <v>19530.76</v>
      </c>
      <c r="AO279" s="26">
        <v>0.848046</v>
      </c>
      <c r="AP279" s="27">
        <v>31.133</v>
      </c>
      <c r="AQ279" s="27">
        <v>23215.13</v>
      </c>
      <c r="AR279" s="26">
        <v>0.959838</v>
      </c>
      <c r="AS279" s="27">
        <v>265.968</v>
      </c>
      <c r="AT279" s="27">
        <v>510444.78</v>
      </c>
    </row>
    <row r="280" spans="1:4" ht="17.25">
      <c r="A280" s="25">
        <v>0.19097222222222199</v>
      </c>
      <c r="B280" s="26">
        <v>0.868038</v>
      </c>
      <c r="C280" s="27">
        <v>0.242546</v>
      </c>
      <c r="D280" s="27">
        <v>13091.26</v>
      </c>
      <c r="E280" s="26">
        <v>0.615782</v>
      </c>
      <c r="F280" s="27">
        <v>0.0392144</v>
      </c>
      <c r="G280" s="27">
        <v>18896.89</v>
      </c>
      <c r="H280" s="26">
        <v>0.893404</v>
      </c>
      <c r="I280" s="27">
        <v>17.4056</v>
      </c>
      <c r="J280" s="27">
        <v>13795.58</v>
      </c>
      <c r="K280" s="26">
        <v>0.811035</v>
      </c>
      <c r="L280" s="27">
        <v>2.10739</v>
      </c>
      <c r="M280" s="27">
        <v>8696.79</v>
      </c>
      <c r="N280" s="26">
        <v>0.864239</v>
      </c>
      <c r="O280" s="27">
        <v>17.0771</v>
      </c>
      <c r="P280" s="27">
        <v>15584.19</v>
      </c>
      <c r="Q280" s="26">
        <v>0.628875</v>
      </c>
      <c r="R280" s="27">
        <v>0.573872</v>
      </c>
      <c r="S280" s="27">
        <v>782.251</v>
      </c>
      <c r="T280" s="26">
        <v>0</v>
      </c>
      <c r="U280" s="27">
        <v>0</v>
      </c>
      <c r="V280" s="27">
        <v>0</v>
      </c>
      <c r="W280" s="26">
        <v>0.98891</v>
      </c>
      <c r="X280" s="27">
        <v>0.636323</v>
      </c>
      <c r="Y280" s="27">
        <v>677.23</v>
      </c>
      <c r="Z280" s="26">
        <v>0.771281</v>
      </c>
      <c r="AA280" s="27">
        <v>2.89019</v>
      </c>
      <c r="AB280" s="27">
        <v>2912.91</v>
      </c>
      <c r="AC280" s="26">
        <v>0</v>
      </c>
      <c r="AD280" s="27">
        <v>0</v>
      </c>
      <c r="AE280" s="27">
        <v>0</v>
      </c>
      <c r="AF280" s="26">
        <v>0</v>
      </c>
      <c r="AG280" s="27">
        <v>0</v>
      </c>
      <c r="AH280" s="27">
        <v>1317.47</v>
      </c>
      <c r="AI280" s="26">
        <v>0.885729</v>
      </c>
      <c r="AJ280" s="27">
        <v>0.965155</v>
      </c>
      <c r="AK280" s="27">
        <v>1238.23</v>
      </c>
      <c r="AL280" s="26">
        <v>0.834698</v>
      </c>
      <c r="AM280" s="27">
        <v>23.2168</v>
      </c>
      <c r="AN280" s="27">
        <v>19531.15</v>
      </c>
      <c r="AO280" s="26">
        <v>0.851141</v>
      </c>
      <c r="AP280" s="27">
        <v>31.7103</v>
      </c>
      <c r="AQ280" s="27">
        <v>23215.66</v>
      </c>
      <c r="AR280" s="26">
        <v>0.958171</v>
      </c>
      <c r="AS280" s="27">
        <v>276.408</v>
      </c>
      <c r="AT280" s="27">
        <v>510449.44</v>
      </c>
    </row>
    <row r="281" spans="1:4" ht="17.25">
      <c r="A281" s="25">
        <v>0.19166666666666701</v>
      </c>
      <c r="B281" s="26">
        <v>0.867207</v>
      </c>
      <c r="C281" s="27">
        <v>0.24101</v>
      </c>
      <c r="D281" s="27">
        <v>13091.26</v>
      </c>
      <c r="E281" s="26">
        <v>0.616401</v>
      </c>
      <c r="F281" s="27">
        <v>0.0390683</v>
      </c>
      <c r="G281" s="27">
        <v>18896.89</v>
      </c>
      <c r="H281" s="26">
        <v>0.894333</v>
      </c>
      <c r="I281" s="27">
        <v>17.4701</v>
      </c>
      <c r="J281" s="27">
        <v>13795.87</v>
      </c>
      <c r="K281" s="26">
        <v>0.8703</v>
      </c>
      <c r="L281" s="27">
        <v>8.49865</v>
      </c>
      <c r="M281" s="27">
        <v>8696.92</v>
      </c>
      <c r="N281" s="26">
        <v>0.864301</v>
      </c>
      <c r="O281" s="27">
        <v>17.007</v>
      </c>
      <c r="P281" s="27">
        <v>15584.47</v>
      </c>
      <c r="Q281" s="26">
        <v>0.630189</v>
      </c>
      <c r="R281" s="27">
        <v>0.574273</v>
      </c>
      <c r="S281" s="27">
        <v>782.26</v>
      </c>
      <c r="T281" s="26">
        <v>0</v>
      </c>
      <c r="U281" s="27">
        <v>0</v>
      </c>
      <c r="V281" s="27">
        <v>0</v>
      </c>
      <c r="W281" s="26">
        <v>0.988888</v>
      </c>
      <c r="X281" s="27">
        <v>0.63441</v>
      </c>
      <c r="Y281" s="27">
        <v>677.241</v>
      </c>
      <c r="Z281" s="26">
        <v>0.771569</v>
      </c>
      <c r="AA281" s="27">
        <v>2.85606</v>
      </c>
      <c r="AB281" s="27">
        <v>2912.96</v>
      </c>
      <c r="AC281" s="26">
        <v>0</v>
      </c>
      <c r="AD281" s="27">
        <v>0</v>
      </c>
      <c r="AE281" s="27">
        <v>0</v>
      </c>
      <c r="AF281" s="26">
        <v>0.784834</v>
      </c>
      <c r="AG281" s="27">
        <v>0.00525488</v>
      </c>
      <c r="AH281" s="27">
        <v>1317.47</v>
      </c>
      <c r="AI281" s="26">
        <v>0.863895</v>
      </c>
      <c r="AJ281" s="27">
        <v>6.70898</v>
      </c>
      <c r="AK281" s="27">
        <v>1238.3</v>
      </c>
      <c r="AL281" s="26">
        <v>0.842988</v>
      </c>
      <c r="AM281" s="27">
        <v>24.1705</v>
      </c>
      <c r="AN281" s="27">
        <v>19531.55</v>
      </c>
      <c r="AO281" s="26">
        <v>0.852243</v>
      </c>
      <c r="AP281" s="27">
        <v>31.7433</v>
      </c>
      <c r="AQ281" s="27">
        <v>23216.18</v>
      </c>
      <c r="AR281" s="26">
        <v>0.956458</v>
      </c>
      <c r="AS281" s="27">
        <v>288.186</v>
      </c>
      <c r="AT281" s="27">
        <v>510454.22</v>
      </c>
    </row>
    <row r="282" spans="1:4" ht="17.25">
      <c r="A282" s="25">
        <v>0.19236111111111101</v>
      </c>
      <c r="B282" s="26">
        <v>0.867288</v>
      </c>
      <c r="C282" s="27">
        <v>0.240887</v>
      </c>
      <c r="D282" s="27">
        <v>13091.27</v>
      </c>
      <c r="E282" s="26">
        <v>0.618181</v>
      </c>
      <c r="F282" s="27">
        <v>0.0392064</v>
      </c>
      <c r="G282" s="27">
        <v>18896.89</v>
      </c>
      <c r="H282" s="26">
        <v>0.894752</v>
      </c>
      <c r="I282" s="27">
        <v>17.5563</v>
      </c>
      <c r="J282" s="27">
        <v>13796.16</v>
      </c>
      <c r="K282" s="26">
        <v>0.870637</v>
      </c>
      <c r="L282" s="27">
        <v>8.51619</v>
      </c>
      <c r="M282" s="27">
        <v>8697.07</v>
      </c>
      <c r="N282" s="26">
        <v>0.868113</v>
      </c>
      <c r="O282" s="27">
        <v>25.99</v>
      </c>
      <c r="P282" s="27">
        <v>15584.87</v>
      </c>
      <c r="Q282" s="26">
        <v>0.629695</v>
      </c>
      <c r="R282" s="27">
        <v>0.574322</v>
      </c>
      <c r="S282" s="27">
        <v>782.27</v>
      </c>
      <c r="T282" s="26">
        <v>0</v>
      </c>
      <c r="U282" s="27">
        <v>0</v>
      </c>
      <c r="V282" s="27">
        <v>0</v>
      </c>
      <c r="W282" s="26">
        <v>0.988872</v>
      </c>
      <c r="X282" s="27">
        <v>0.635124</v>
      </c>
      <c r="Y282" s="27">
        <v>677.251</v>
      </c>
      <c r="Z282" s="26">
        <v>0.772636</v>
      </c>
      <c r="AA282" s="27">
        <v>2.88586</v>
      </c>
      <c r="AB282" s="27">
        <v>2913</v>
      </c>
      <c r="AC282" s="26">
        <v>0</v>
      </c>
      <c r="AD282" s="27">
        <v>0</v>
      </c>
      <c r="AE282" s="27">
        <v>0</v>
      </c>
      <c r="AF282" s="26">
        <v>0.816729</v>
      </c>
      <c r="AG282" s="27">
        <v>0.0052208</v>
      </c>
      <c r="AH282" s="27">
        <v>1317.47</v>
      </c>
      <c r="AI282" s="26">
        <v>0.868024</v>
      </c>
      <c r="AJ282" s="27">
        <v>6.86954</v>
      </c>
      <c r="AK282" s="27">
        <v>1238.41</v>
      </c>
      <c r="AL282" s="26">
        <v>0.843967</v>
      </c>
      <c r="AM282" s="27">
        <v>24.3144</v>
      </c>
      <c r="AN282" s="27">
        <v>19531.95</v>
      </c>
      <c r="AO282" s="26">
        <v>0.850633</v>
      </c>
      <c r="AP282" s="27">
        <v>31.3907</v>
      </c>
      <c r="AQ282" s="27">
        <v>23216.71</v>
      </c>
      <c r="AR282" s="26">
        <v>0.953869</v>
      </c>
      <c r="AS282" s="27">
        <v>297.348</v>
      </c>
      <c r="AT282" s="27">
        <v>510459.19</v>
      </c>
    </row>
    <row r="283" spans="1:4" ht="17.25">
      <c r="A283" s="25">
        <v>0.19305555555555601</v>
      </c>
      <c r="B283" s="26">
        <v>0.866661</v>
      </c>
      <c r="C283" s="27">
        <v>0.240266</v>
      </c>
      <c r="D283" s="27">
        <v>13091.27</v>
      </c>
      <c r="E283" s="26">
        <v>0.617502</v>
      </c>
      <c r="F283" s="27">
        <v>0.0391065</v>
      </c>
      <c r="G283" s="27">
        <v>18896.89</v>
      </c>
      <c r="H283" s="26">
        <v>0.895851</v>
      </c>
      <c r="I283" s="27">
        <v>17.6497</v>
      </c>
      <c r="J283" s="27">
        <v>13796.46</v>
      </c>
      <c r="K283" s="26">
        <v>0.876646</v>
      </c>
      <c r="L283" s="27">
        <v>14.871</v>
      </c>
      <c r="M283" s="27">
        <v>8697.24</v>
      </c>
      <c r="N283" s="26">
        <v>0.869509</v>
      </c>
      <c r="O283" s="27">
        <v>26.0331</v>
      </c>
      <c r="P283" s="27">
        <v>15585.3</v>
      </c>
      <c r="Q283" s="26">
        <v>0.631377</v>
      </c>
      <c r="R283" s="27">
        <v>0.574897</v>
      </c>
      <c r="S283" s="27">
        <v>782.279</v>
      </c>
      <c r="T283" s="26">
        <v>0</v>
      </c>
      <c r="U283" s="27">
        <v>0</v>
      </c>
      <c r="V283" s="27">
        <v>0</v>
      </c>
      <c r="W283" s="26">
        <v>0.988913</v>
      </c>
      <c r="X283" s="27">
        <v>0.634044</v>
      </c>
      <c r="Y283" s="27">
        <v>677.262</v>
      </c>
      <c r="Z283" s="26">
        <v>0.775403</v>
      </c>
      <c r="AA283" s="27">
        <v>2.89379</v>
      </c>
      <c r="AB283" s="27">
        <v>2913.05</v>
      </c>
      <c r="AC283" s="26">
        <v>0</v>
      </c>
      <c r="AD283" s="27">
        <v>0</v>
      </c>
      <c r="AE283" s="27">
        <v>0</v>
      </c>
      <c r="AF283" s="26">
        <v>0</v>
      </c>
      <c r="AG283" s="27">
        <v>0</v>
      </c>
      <c r="AH283" s="27">
        <v>1317.47</v>
      </c>
      <c r="AI283" s="26">
        <v>0.869968</v>
      </c>
      <c r="AJ283" s="27">
        <v>6.92488</v>
      </c>
      <c r="AK283" s="27">
        <v>1238.53</v>
      </c>
      <c r="AL283" s="26">
        <v>0.845014</v>
      </c>
      <c r="AM283" s="27">
        <v>24.3969</v>
      </c>
      <c r="AN283" s="27">
        <v>19532.36</v>
      </c>
      <c r="AO283" s="26">
        <v>0.854326</v>
      </c>
      <c r="AP283" s="27">
        <v>31.9932</v>
      </c>
      <c r="AQ283" s="27">
        <v>23217.24</v>
      </c>
      <c r="AR283" s="26">
        <v>0.948196</v>
      </c>
      <c r="AS283" s="27">
        <v>313.275</v>
      </c>
      <c r="AT283" s="27">
        <v>510464.31</v>
      </c>
    </row>
    <row r="284" spans="1:4" ht="17.25">
      <c r="A284" s="25">
        <v>0.19375000000000001</v>
      </c>
      <c r="B284" s="26">
        <v>0.866588</v>
      </c>
      <c r="C284" s="27">
        <v>0.240996</v>
      </c>
      <c r="D284" s="27">
        <v>13091.28</v>
      </c>
      <c r="E284" s="26">
        <v>0.617782</v>
      </c>
      <c r="F284" s="27">
        <v>0.039263</v>
      </c>
      <c r="G284" s="27">
        <v>18896.89</v>
      </c>
      <c r="H284" s="26">
        <v>0.891917</v>
      </c>
      <c r="I284" s="27">
        <v>17.1247</v>
      </c>
      <c r="J284" s="27">
        <v>13796.75</v>
      </c>
      <c r="K284" s="26">
        <v>0.870204</v>
      </c>
      <c r="L284" s="27">
        <v>14.3113</v>
      </c>
      <c r="M284" s="27">
        <v>8697.49</v>
      </c>
      <c r="N284" s="26">
        <v>0.862132</v>
      </c>
      <c r="O284" s="27">
        <v>24.9805</v>
      </c>
      <c r="P284" s="27">
        <v>15585.73</v>
      </c>
      <c r="Q284" s="26">
        <v>0.631346</v>
      </c>
      <c r="R284" s="27">
        <v>0.577525</v>
      </c>
      <c r="S284" s="27">
        <v>782.289</v>
      </c>
      <c r="T284" s="26">
        <v>0</v>
      </c>
      <c r="U284" s="27">
        <v>0</v>
      </c>
      <c r="V284" s="27">
        <v>0</v>
      </c>
      <c r="W284" s="26">
        <v>0.988785</v>
      </c>
      <c r="X284" s="27">
        <v>0.637105</v>
      </c>
      <c r="Y284" s="27">
        <v>677.272</v>
      </c>
      <c r="Z284" s="26">
        <v>0.772955</v>
      </c>
      <c r="AA284" s="27">
        <v>2.89476</v>
      </c>
      <c r="AB284" s="27">
        <v>2913.1</v>
      </c>
      <c r="AC284" s="26">
        <v>0</v>
      </c>
      <c r="AD284" s="27">
        <v>0</v>
      </c>
      <c r="AE284" s="27">
        <v>0</v>
      </c>
      <c r="AF284" s="26">
        <v>0.826288</v>
      </c>
      <c r="AG284" s="27">
        <v>0.00526287</v>
      </c>
      <c r="AH284" s="27">
        <v>1317.47</v>
      </c>
      <c r="AI284" s="26">
        <v>0.870269</v>
      </c>
      <c r="AJ284" s="27">
        <v>6.98496</v>
      </c>
      <c r="AK284" s="27">
        <v>1238.64</v>
      </c>
      <c r="AL284" s="26">
        <v>0.963834</v>
      </c>
      <c r="AM284" s="27">
        <v>32.1085</v>
      </c>
      <c r="AN284" s="27">
        <v>19532.82</v>
      </c>
      <c r="AO284" s="26">
        <v>0.850857</v>
      </c>
      <c r="AP284" s="27">
        <v>31.6035</v>
      </c>
      <c r="AQ284" s="27">
        <v>23217.77</v>
      </c>
      <c r="AR284" s="26">
        <v>0.968641</v>
      </c>
      <c r="AS284" s="27">
        <v>317.716</v>
      </c>
      <c r="AT284" s="27">
        <v>510469.59</v>
      </c>
    </row>
    <row r="285" spans="1:4" ht="17.25">
      <c r="A285" s="25">
        <v>0.194444444444444</v>
      </c>
      <c r="B285" s="26">
        <v>0.866804</v>
      </c>
      <c r="C285" s="27">
        <v>0.241633</v>
      </c>
      <c r="D285" s="27">
        <v>13091.28</v>
      </c>
      <c r="E285" s="26">
        <v>0.615755</v>
      </c>
      <c r="F285" s="27">
        <v>0.0393029</v>
      </c>
      <c r="G285" s="27">
        <v>18896.89</v>
      </c>
      <c r="H285" s="26">
        <v>0.889716</v>
      </c>
      <c r="I285" s="27">
        <v>16.9128</v>
      </c>
      <c r="J285" s="27">
        <v>13797.02</v>
      </c>
      <c r="K285" s="26">
        <v>0.866767</v>
      </c>
      <c r="L285" s="27">
        <v>14.0709</v>
      </c>
      <c r="M285" s="27">
        <v>8697.72</v>
      </c>
      <c r="N285" s="26">
        <v>0.858376</v>
      </c>
      <c r="O285" s="27">
        <v>24.5746</v>
      </c>
      <c r="P285" s="27">
        <v>15586.14</v>
      </c>
      <c r="Q285" s="26">
        <v>0.628361</v>
      </c>
      <c r="R285" s="27">
        <v>0.575224</v>
      </c>
      <c r="S285" s="27">
        <v>782.299</v>
      </c>
      <c r="T285" s="26">
        <v>0</v>
      </c>
      <c r="U285" s="27">
        <v>0</v>
      </c>
      <c r="V285" s="27">
        <v>0</v>
      </c>
      <c r="W285" s="26">
        <v>0.989004</v>
      </c>
      <c r="X285" s="27">
        <v>0.637832</v>
      </c>
      <c r="Y285" s="27">
        <v>677.283</v>
      </c>
      <c r="Z285" s="26">
        <v>0.769845</v>
      </c>
      <c r="AA285" s="27">
        <v>2.89351</v>
      </c>
      <c r="AB285" s="27">
        <v>2913.15</v>
      </c>
      <c r="AC285" s="26">
        <v>0</v>
      </c>
      <c r="AD285" s="27">
        <v>0</v>
      </c>
      <c r="AE285" s="27">
        <v>0</v>
      </c>
      <c r="AF285" s="26">
        <v>0</v>
      </c>
      <c r="AG285" s="27">
        <v>0</v>
      </c>
      <c r="AH285" s="27">
        <v>1317.47</v>
      </c>
      <c r="AI285" s="26">
        <v>0.896109</v>
      </c>
      <c r="AJ285" s="27">
        <v>0.952979</v>
      </c>
      <c r="AK285" s="27">
        <v>1238.69</v>
      </c>
      <c r="AL285" s="26">
        <v>-0.996157</v>
      </c>
      <c r="AM285" s="27">
        <v>16.8365</v>
      </c>
      <c r="AN285" s="27">
        <v>19533.2</v>
      </c>
      <c r="AO285" s="26">
        <v>0.844989</v>
      </c>
      <c r="AP285" s="27">
        <v>30.8319</v>
      </c>
      <c r="AQ285" s="27">
        <v>23218.29</v>
      </c>
      <c r="AR285" s="26">
        <v>0.962801</v>
      </c>
      <c r="AS285" s="27">
        <v>290.211</v>
      </c>
      <c r="AT285" s="27">
        <v>510474.66</v>
      </c>
    </row>
    <row r="286" spans="1:4" ht="17.25">
      <c r="A286" s="25">
        <v>0.195138888888889</v>
      </c>
      <c r="B286" s="26">
        <v>0.86669</v>
      </c>
      <c r="C286" s="27">
        <v>0.241671</v>
      </c>
      <c r="D286" s="27">
        <v>13091.28</v>
      </c>
      <c r="E286" s="26">
        <v>0.618215</v>
      </c>
      <c r="F286" s="27">
        <v>0.0394034</v>
      </c>
      <c r="G286" s="27">
        <v>18896.89</v>
      </c>
      <c r="H286" s="26">
        <v>0.886862</v>
      </c>
      <c r="I286" s="27">
        <v>16.5159</v>
      </c>
      <c r="J286" s="27">
        <v>13797.3</v>
      </c>
      <c r="K286" s="26">
        <v>0.863911</v>
      </c>
      <c r="L286" s="27">
        <v>13.8203</v>
      </c>
      <c r="M286" s="27">
        <v>8697.95</v>
      </c>
      <c r="N286" s="26">
        <v>0.851968</v>
      </c>
      <c r="O286" s="27">
        <v>23.6765</v>
      </c>
      <c r="P286" s="27">
        <v>15586.54</v>
      </c>
      <c r="Q286" s="26">
        <v>0.626813</v>
      </c>
      <c r="R286" s="27">
        <v>0.572136</v>
      </c>
      <c r="S286" s="27">
        <v>782.308</v>
      </c>
      <c r="T286" s="26">
        <v>0</v>
      </c>
      <c r="U286" s="27">
        <v>0</v>
      </c>
      <c r="V286" s="27">
        <v>0</v>
      </c>
      <c r="W286" s="26">
        <v>0.98902</v>
      </c>
      <c r="X286" s="27">
        <v>0.636842</v>
      </c>
      <c r="Y286" s="27">
        <v>677.294</v>
      </c>
      <c r="Z286" s="26">
        <v>0.768816</v>
      </c>
      <c r="AA286" s="27">
        <v>2.88825</v>
      </c>
      <c r="AB286" s="27">
        <v>2913.2</v>
      </c>
      <c r="AC286" s="26">
        <v>0</v>
      </c>
      <c r="AD286" s="27">
        <v>0</v>
      </c>
      <c r="AE286" s="27">
        <v>0</v>
      </c>
      <c r="AF286" s="26">
        <v>0.828668</v>
      </c>
      <c r="AG286" s="27">
        <v>0.00527336</v>
      </c>
      <c r="AH286" s="27">
        <v>1317.47</v>
      </c>
      <c r="AI286" s="26">
        <v>0.895409</v>
      </c>
      <c r="AJ286" s="27">
        <v>0.952228</v>
      </c>
      <c r="AK286" s="27">
        <v>1238.71</v>
      </c>
      <c r="AL286" s="26">
        <v>-0.996159</v>
      </c>
      <c r="AM286" s="27">
        <v>16.8316</v>
      </c>
      <c r="AN286" s="27">
        <v>19533.47</v>
      </c>
      <c r="AO286" s="26">
        <v>0.839234</v>
      </c>
      <c r="AP286" s="27">
        <v>29.943</v>
      </c>
      <c r="AQ286" s="27">
        <v>23218.8</v>
      </c>
      <c r="AR286" s="26">
        <v>0.966172</v>
      </c>
      <c r="AS286" s="27">
        <v>284.274</v>
      </c>
      <c r="AT286" s="27">
        <v>510479.47</v>
      </c>
    </row>
    <row r="287" spans="1:4" ht="17.25">
      <c r="A287" s="25">
        <v>0.195833333333333</v>
      </c>
      <c r="B287" s="26">
        <v>0.866497</v>
      </c>
      <c r="C287" s="27">
        <v>0.24167</v>
      </c>
      <c r="D287" s="27">
        <v>13091.29</v>
      </c>
      <c r="E287" s="26">
        <v>0.618032</v>
      </c>
      <c r="F287" s="27">
        <v>0.0392366</v>
      </c>
      <c r="G287" s="27">
        <v>18896.89</v>
      </c>
      <c r="H287" s="26">
        <v>0.886887</v>
      </c>
      <c r="I287" s="27">
        <v>16.511</v>
      </c>
      <c r="J287" s="27">
        <v>13797.58</v>
      </c>
      <c r="K287" s="26">
        <v>0.863048</v>
      </c>
      <c r="L287" s="27">
        <v>13.7549</v>
      </c>
      <c r="M287" s="27">
        <v>8698.17</v>
      </c>
      <c r="N287" s="26">
        <v>0.852733</v>
      </c>
      <c r="O287" s="27">
        <v>23.7415</v>
      </c>
      <c r="P287" s="27">
        <v>15586.92</v>
      </c>
      <c r="Q287" s="26">
        <v>0.6264</v>
      </c>
      <c r="R287" s="27">
        <v>0.572321</v>
      </c>
      <c r="S287" s="27">
        <v>782.318</v>
      </c>
      <c r="T287" s="26">
        <v>0</v>
      </c>
      <c r="U287" s="27">
        <v>0</v>
      </c>
      <c r="V287" s="27">
        <v>0</v>
      </c>
      <c r="W287" s="26">
        <v>0.98889</v>
      </c>
      <c r="X287" s="27">
        <v>0.636679</v>
      </c>
      <c r="Y287" s="27">
        <v>677.305</v>
      </c>
      <c r="Z287" s="26">
        <v>0.768631</v>
      </c>
      <c r="AA287" s="27">
        <v>2.88523</v>
      </c>
      <c r="AB287" s="27">
        <v>2913.25</v>
      </c>
      <c r="AC287" s="26">
        <v>0</v>
      </c>
      <c r="AD287" s="27">
        <v>0</v>
      </c>
      <c r="AE287" s="27">
        <v>0</v>
      </c>
      <c r="AF287" s="26">
        <v>0</v>
      </c>
      <c r="AG287" s="27">
        <v>0</v>
      </c>
      <c r="AH287" s="27">
        <v>1317.47</v>
      </c>
      <c r="AI287" s="26">
        <v>0.895174</v>
      </c>
      <c r="AJ287" s="27">
        <v>0.948528</v>
      </c>
      <c r="AK287" s="27">
        <v>1238.72</v>
      </c>
      <c r="AL287" s="26">
        <v>-0.996155</v>
      </c>
      <c r="AM287" s="27">
        <v>16.8044</v>
      </c>
      <c r="AN287" s="27">
        <v>19533.76</v>
      </c>
      <c r="AO287" s="26">
        <v>0.840823</v>
      </c>
      <c r="AP287" s="27">
        <v>30.1873</v>
      </c>
      <c r="AQ287" s="27">
        <v>23219.3</v>
      </c>
      <c r="AR287" s="26">
        <v>0.966025</v>
      </c>
      <c r="AS287" s="27">
        <v>280.143</v>
      </c>
      <c r="AT287" s="27">
        <v>510484.09</v>
      </c>
    </row>
    <row r="288" spans="1:4" ht="17.25">
      <c r="A288" s="25">
        <v>0.196527777777778</v>
      </c>
      <c r="B288" s="26">
        <v>0.867571</v>
      </c>
      <c r="C288" s="27">
        <v>0.242644</v>
      </c>
      <c r="D288" s="27">
        <v>13091.29</v>
      </c>
      <c r="E288" s="26">
        <v>0.617107</v>
      </c>
      <c r="F288" s="27">
        <v>0.0393123</v>
      </c>
      <c r="G288" s="27">
        <v>18896.89</v>
      </c>
      <c r="H288" s="26">
        <v>0.887523</v>
      </c>
      <c r="I288" s="27">
        <v>16.6017</v>
      </c>
      <c r="J288" s="27">
        <v>13797.86</v>
      </c>
      <c r="K288" s="26">
        <v>0.810856</v>
      </c>
      <c r="L288" s="27">
        <v>2.1105</v>
      </c>
      <c r="M288" s="27">
        <v>8698.27</v>
      </c>
      <c r="N288" s="26">
        <v>0.853323</v>
      </c>
      <c r="O288" s="27">
        <v>23.8559</v>
      </c>
      <c r="P288" s="27">
        <v>15587.33</v>
      </c>
      <c r="Q288" s="26">
        <v>0.625682</v>
      </c>
      <c r="R288" s="27">
        <v>0.570256</v>
      </c>
      <c r="S288" s="27">
        <v>782.327</v>
      </c>
      <c r="T288" s="26">
        <v>0</v>
      </c>
      <c r="U288" s="27">
        <v>0</v>
      </c>
      <c r="V288" s="27">
        <v>0</v>
      </c>
      <c r="W288" s="26">
        <v>0.988934</v>
      </c>
      <c r="X288" s="27">
        <v>0.637209</v>
      </c>
      <c r="Y288" s="27">
        <v>677.315</v>
      </c>
      <c r="Z288" s="26">
        <v>0.768091</v>
      </c>
      <c r="AA288" s="27">
        <v>2.88577</v>
      </c>
      <c r="AB288" s="27">
        <v>2913.29</v>
      </c>
      <c r="AC288" s="26">
        <v>0</v>
      </c>
      <c r="AD288" s="27">
        <v>0</v>
      </c>
      <c r="AE288" s="27">
        <v>0</v>
      </c>
      <c r="AF288" s="26">
        <v>0.807937</v>
      </c>
      <c r="AG288" s="27">
        <v>0.00522377</v>
      </c>
      <c r="AH288" s="27">
        <v>1317.47</v>
      </c>
      <c r="AI288" s="26">
        <v>0.89511</v>
      </c>
      <c r="AJ288" s="27">
        <v>0.947323</v>
      </c>
      <c r="AK288" s="27">
        <v>1238.74</v>
      </c>
      <c r="AL288" s="26">
        <v>-0.996145</v>
      </c>
      <c r="AM288" s="27">
        <v>16.8052</v>
      </c>
      <c r="AN288" s="27">
        <v>19534.03</v>
      </c>
      <c r="AO288" s="26">
        <v>0.844874</v>
      </c>
      <c r="AP288" s="27">
        <v>30.8498</v>
      </c>
      <c r="AQ288" s="27">
        <v>23219.8</v>
      </c>
      <c r="AR288" s="26">
        <v>0.968853</v>
      </c>
      <c r="AS288" s="27">
        <v>272.912</v>
      </c>
      <c r="AT288" s="27">
        <v>510488.81</v>
      </c>
    </row>
    <row r="289" spans="1:4" ht="17.25">
      <c r="A289" s="25">
        <v>0.19722222222222199</v>
      </c>
      <c r="B289" s="26">
        <v>0.86798</v>
      </c>
      <c r="C289" s="27">
        <v>0.242314</v>
      </c>
      <c r="D289" s="27">
        <v>13091.3</v>
      </c>
      <c r="E289" s="26">
        <v>0.617587</v>
      </c>
      <c r="F289" s="27">
        <v>0.0390724</v>
      </c>
      <c r="G289" s="27">
        <v>18896.89</v>
      </c>
      <c r="H289" s="26">
        <v>0.889102</v>
      </c>
      <c r="I289" s="27">
        <v>16.6882</v>
      </c>
      <c r="J289" s="27">
        <v>13798.14</v>
      </c>
      <c r="K289" s="26">
        <v>0.811187</v>
      </c>
      <c r="L289" s="27">
        <v>2.10377</v>
      </c>
      <c r="M289" s="27">
        <v>8698.31</v>
      </c>
      <c r="N289" s="26">
        <v>0.856442</v>
      </c>
      <c r="O289" s="27">
        <v>24.0659</v>
      </c>
      <c r="P289" s="27">
        <v>15587.73</v>
      </c>
      <c r="Q289" s="26">
        <v>0.628023</v>
      </c>
      <c r="R289" s="27">
        <v>0.572495</v>
      </c>
      <c r="S289" s="27">
        <v>782.337</v>
      </c>
      <c r="T289" s="26">
        <v>0</v>
      </c>
      <c r="U289" s="27">
        <v>0</v>
      </c>
      <c r="V289" s="27">
        <v>0</v>
      </c>
      <c r="W289" s="26">
        <v>0.989007</v>
      </c>
      <c r="X289" s="27">
        <v>0.63568</v>
      </c>
      <c r="Y289" s="27">
        <v>677.326</v>
      </c>
      <c r="Z289" s="26">
        <v>0.771296</v>
      </c>
      <c r="AA289" s="27">
        <v>2.89925</v>
      </c>
      <c r="AB289" s="27">
        <v>2913.34</v>
      </c>
      <c r="AC289" s="26">
        <v>0</v>
      </c>
      <c r="AD289" s="27">
        <v>0</v>
      </c>
      <c r="AE289" s="27">
        <v>0</v>
      </c>
      <c r="AF289" s="26">
        <v>0</v>
      </c>
      <c r="AG289" s="27">
        <v>0</v>
      </c>
      <c r="AH289" s="27">
        <v>1317.47</v>
      </c>
      <c r="AI289" s="26">
        <v>0.895656</v>
      </c>
      <c r="AJ289" s="27">
        <v>0.945355</v>
      </c>
      <c r="AK289" s="27">
        <v>1238.76</v>
      </c>
      <c r="AL289" s="26">
        <v>-0.996155</v>
      </c>
      <c r="AM289" s="27">
        <v>16.7267</v>
      </c>
      <c r="AN289" s="27">
        <v>19534.31</v>
      </c>
      <c r="AO289" s="26">
        <v>0.847502</v>
      </c>
      <c r="AP289" s="27">
        <v>31.1417</v>
      </c>
      <c r="AQ289" s="27">
        <v>23220.32</v>
      </c>
      <c r="AR289" s="26">
        <v>0.954909</v>
      </c>
      <c r="AS289" s="27">
        <v>276.67</v>
      </c>
      <c r="AT289" s="27">
        <v>510493.41</v>
      </c>
    </row>
    <row r="290" spans="1:4" ht="17.25">
      <c r="A290" s="25">
        <v>0.19791666666666699</v>
      </c>
      <c r="B290" s="26">
        <v>0.86736</v>
      </c>
      <c r="C290" s="27">
        <v>0.241878</v>
      </c>
      <c r="D290" s="27">
        <v>13091.3</v>
      </c>
      <c r="E290" s="26">
        <v>0.615988</v>
      </c>
      <c r="F290" s="27">
        <v>0.0389401</v>
      </c>
      <c r="G290" s="27">
        <v>18896.9</v>
      </c>
      <c r="H290" s="26">
        <v>0.890012</v>
      </c>
      <c r="I290" s="27">
        <v>16.7805</v>
      </c>
      <c r="J290" s="27">
        <v>13798.41</v>
      </c>
      <c r="K290" s="26">
        <v>0.81131</v>
      </c>
      <c r="L290" s="27">
        <v>2.10145</v>
      </c>
      <c r="M290" s="27">
        <v>8698.34</v>
      </c>
      <c r="N290" s="26">
        <v>0.857724</v>
      </c>
      <c r="O290" s="27">
        <v>24.1728</v>
      </c>
      <c r="P290" s="27">
        <v>15588.13</v>
      </c>
      <c r="Q290" s="26">
        <v>0.629579</v>
      </c>
      <c r="R290" s="27">
        <v>0.574052</v>
      </c>
      <c r="S290" s="27">
        <v>782.346</v>
      </c>
      <c r="T290" s="26">
        <v>0</v>
      </c>
      <c r="U290" s="27">
        <v>0</v>
      </c>
      <c r="V290" s="27">
        <v>0</v>
      </c>
      <c r="W290" s="26">
        <v>0.988987</v>
      </c>
      <c r="X290" s="27">
        <v>0.635815</v>
      </c>
      <c r="Y290" s="27">
        <v>677.336</v>
      </c>
      <c r="Z290" s="26">
        <v>0.770506</v>
      </c>
      <c r="AA290" s="27">
        <v>2.86978</v>
      </c>
      <c r="AB290" s="27">
        <v>2913.39</v>
      </c>
      <c r="AC290" s="26">
        <v>0</v>
      </c>
      <c r="AD290" s="27">
        <v>0</v>
      </c>
      <c r="AE290" s="27">
        <v>0</v>
      </c>
      <c r="AF290" s="26">
        <v>0</v>
      </c>
      <c r="AG290" s="27">
        <v>0</v>
      </c>
      <c r="AH290" s="27">
        <v>1317.47</v>
      </c>
      <c r="AI290" s="26">
        <v>0.89575</v>
      </c>
      <c r="AJ290" s="27">
        <v>0.94132</v>
      </c>
      <c r="AK290" s="27">
        <v>1238.77</v>
      </c>
      <c r="AL290" s="26">
        <v>-0.996145</v>
      </c>
      <c r="AM290" s="27">
        <v>16.7255</v>
      </c>
      <c r="AN290" s="27">
        <v>19534.59</v>
      </c>
      <c r="AO290" s="26">
        <v>0.843256</v>
      </c>
      <c r="AP290" s="27">
        <v>30.3271</v>
      </c>
      <c r="AQ290" s="27">
        <v>23220.83</v>
      </c>
      <c r="AR290" s="26">
        <v>0.954199</v>
      </c>
      <c r="AS290" s="27">
        <v>274.279</v>
      </c>
      <c r="AT290" s="27">
        <v>510498</v>
      </c>
    </row>
    <row r="291" spans="1:4" ht="17.25">
      <c r="A291" s="25">
        <v>0.19861111111111099</v>
      </c>
      <c r="B291" s="26">
        <v>0.866807</v>
      </c>
      <c r="C291" s="27">
        <v>0.241188</v>
      </c>
      <c r="D291" s="27">
        <v>13091.3</v>
      </c>
      <c r="E291" s="26">
        <v>0.617574</v>
      </c>
      <c r="F291" s="27">
        <v>0.0391058</v>
      </c>
      <c r="G291" s="27">
        <v>18896.9</v>
      </c>
      <c r="H291" s="26">
        <v>0.890552</v>
      </c>
      <c r="I291" s="27">
        <v>16.8587</v>
      </c>
      <c r="J291" s="27">
        <v>13798.69</v>
      </c>
      <c r="K291" s="26">
        <v>0.864185</v>
      </c>
      <c r="L291" s="27">
        <v>8.17245</v>
      </c>
      <c r="M291" s="27">
        <v>8698.4</v>
      </c>
      <c r="N291" s="26">
        <v>0.858306</v>
      </c>
      <c r="O291" s="27">
        <v>24.2741</v>
      </c>
      <c r="P291" s="27">
        <v>15588.54</v>
      </c>
      <c r="Q291" s="26">
        <v>0.62734</v>
      </c>
      <c r="R291" s="27">
        <v>0.570401</v>
      </c>
      <c r="S291" s="27">
        <v>782.356</v>
      </c>
      <c r="T291" s="26">
        <v>0</v>
      </c>
      <c r="U291" s="27">
        <v>0</v>
      </c>
      <c r="V291" s="27">
        <v>0</v>
      </c>
      <c r="W291" s="26">
        <v>0.988945</v>
      </c>
      <c r="X291" s="27">
        <v>0.634382</v>
      </c>
      <c r="Y291" s="27">
        <v>677.347</v>
      </c>
      <c r="Z291" s="26">
        <v>0.771174</v>
      </c>
      <c r="AA291" s="27">
        <v>2.88167</v>
      </c>
      <c r="AB291" s="27">
        <v>2913.44</v>
      </c>
      <c r="AC291" s="26">
        <v>0</v>
      </c>
      <c r="AD291" s="27">
        <v>0</v>
      </c>
      <c r="AE291" s="27">
        <v>0</v>
      </c>
      <c r="AF291" s="26">
        <v>0.859319</v>
      </c>
      <c r="AG291" s="27">
        <v>0.0145628</v>
      </c>
      <c r="AH291" s="27">
        <v>1317.47</v>
      </c>
      <c r="AI291" s="26">
        <v>0.89553</v>
      </c>
      <c r="AJ291" s="27">
        <v>0.942227</v>
      </c>
      <c r="AK291" s="27">
        <v>1238.79</v>
      </c>
      <c r="AL291" s="26">
        <v>-0.996151</v>
      </c>
      <c r="AM291" s="27">
        <v>16.6903</v>
      </c>
      <c r="AN291" s="27">
        <v>19534.88</v>
      </c>
      <c r="AO291" s="26">
        <v>0.841985</v>
      </c>
      <c r="AP291" s="27">
        <v>30.0542</v>
      </c>
      <c r="AQ291" s="27">
        <v>23221.34</v>
      </c>
      <c r="AR291" s="26">
        <v>0.954669</v>
      </c>
      <c r="AS291" s="27">
        <v>277.657</v>
      </c>
      <c r="AT291" s="27">
        <v>510502.56</v>
      </c>
    </row>
    <row r="292" spans="1:4" ht="17.25">
      <c r="A292" s="25">
        <v>0.19930555555555601</v>
      </c>
      <c r="B292" s="26">
        <v>0.867126</v>
      </c>
      <c r="C292" s="27">
        <v>0.241221</v>
      </c>
      <c r="D292" s="27">
        <v>13091.31</v>
      </c>
      <c r="E292" s="26">
        <v>0.617858</v>
      </c>
      <c r="F292" s="27">
        <v>0.0392092</v>
      </c>
      <c r="G292" s="27">
        <v>18896.9</v>
      </c>
      <c r="H292" s="26">
        <v>0.891194</v>
      </c>
      <c r="I292" s="27">
        <v>16.9341</v>
      </c>
      <c r="J292" s="27">
        <v>13798.98</v>
      </c>
      <c r="K292" s="26">
        <v>0.866322</v>
      </c>
      <c r="L292" s="27">
        <v>8.28142</v>
      </c>
      <c r="M292" s="27">
        <v>8698.54</v>
      </c>
      <c r="N292" s="26">
        <v>0.85123</v>
      </c>
      <c r="O292" s="27">
        <v>23.2138</v>
      </c>
      <c r="P292" s="27">
        <v>15588.94</v>
      </c>
      <c r="Q292" s="26">
        <v>0.62892</v>
      </c>
      <c r="R292" s="27">
        <v>0.571919</v>
      </c>
      <c r="S292" s="27">
        <v>782.365</v>
      </c>
      <c r="T292" s="26">
        <v>0</v>
      </c>
      <c r="U292" s="27">
        <v>0</v>
      </c>
      <c r="V292" s="27">
        <v>0</v>
      </c>
      <c r="W292" s="26">
        <v>0.988937</v>
      </c>
      <c r="X292" s="27">
        <v>0.634599</v>
      </c>
      <c r="Y292" s="27">
        <v>677.357</v>
      </c>
      <c r="Z292" s="26">
        <v>0.777397</v>
      </c>
      <c r="AA292" s="27">
        <v>2.85068</v>
      </c>
      <c r="AB292" s="27">
        <v>2913.49</v>
      </c>
      <c r="AC292" s="26">
        <v>0</v>
      </c>
      <c r="AD292" s="27">
        <v>0</v>
      </c>
      <c r="AE292" s="27">
        <v>0</v>
      </c>
      <c r="AF292" s="26">
        <v>0.851429</v>
      </c>
      <c r="AG292" s="27">
        <v>4.64768</v>
      </c>
      <c r="AH292" s="27">
        <v>1317.52</v>
      </c>
      <c r="AI292" s="26">
        <v>0.895355</v>
      </c>
      <c r="AJ292" s="27">
        <v>0.93876</v>
      </c>
      <c r="AK292" s="27">
        <v>1238.8</v>
      </c>
      <c r="AL292" s="26">
        <v>-0.996168</v>
      </c>
      <c r="AM292" s="27">
        <v>16.6632</v>
      </c>
      <c r="AN292" s="27">
        <v>19535.16</v>
      </c>
      <c r="AO292" s="26">
        <v>0.843339</v>
      </c>
      <c r="AP292" s="27">
        <v>30.1946</v>
      </c>
      <c r="AQ292" s="27">
        <v>23221.84</v>
      </c>
      <c r="AR292" s="26">
        <v>0.953114</v>
      </c>
      <c r="AS292" s="27">
        <v>281.829</v>
      </c>
      <c r="AT292" s="27">
        <v>510507.25</v>
      </c>
    </row>
    <row r="293" spans="1:4" ht="17.25">
      <c r="A293" s="25">
        <v>0.2</v>
      </c>
      <c r="B293" s="26">
        <v>0.867089</v>
      </c>
      <c r="C293" s="27">
        <v>0.242658</v>
      </c>
      <c r="D293" s="27">
        <v>13091.31</v>
      </c>
      <c r="E293" s="26">
        <v>0.615054</v>
      </c>
      <c r="F293" s="27">
        <v>0.0390882</v>
      </c>
      <c r="G293" s="27">
        <v>18896.9</v>
      </c>
      <c r="H293" s="26">
        <v>0.890903</v>
      </c>
      <c r="I293" s="27">
        <v>17.0437</v>
      </c>
      <c r="J293" s="27">
        <v>13799.26</v>
      </c>
      <c r="K293" s="26">
        <v>0.866632</v>
      </c>
      <c r="L293" s="27">
        <v>8.35841</v>
      </c>
      <c r="M293" s="27">
        <v>8698.68</v>
      </c>
      <c r="N293" s="26">
        <v>0.91023</v>
      </c>
      <c r="O293" s="27">
        <v>0.0221882</v>
      </c>
      <c r="P293" s="27">
        <v>15588.96</v>
      </c>
      <c r="Q293" s="26">
        <v>0.629789</v>
      </c>
      <c r="R293" s="27">
        <v>0.576647</v>
      </c>
      <c r="S293" s="27">
        <v>782.375</v>
      </c>
      <c r="T293" s="26">
        <v>0</v>
      </c>
      <c r="U293" s="27">
        <v>0</v>
      </c>
      <c r="V293" s="27">
        <v>0</v>
      </c>
      <c r="W293" s="26">
        <v>0.989053</v>
      </c>
      <c r="X293" s="27">
        <v>0.637189</v>
      </c>
      <c r="Y293" s="27">
        <v>677.368</v>
      </c>
      <c r="Z293" s="26">
        <v>0.775562</v>
      </c>
      <c r="AA293" s="27">
        <v>2.84682</v>
      </c>
      <c r="AB293" s="27">
        <v>2913.53</v>
      </c>
      <c r="AC293" s="26">
        <v>0</v>
      </c>
      <c r="AD293" s="27">
        <v>0</v>
      </c>
      <c r="AE293" s="27">
        <v>0</v>
      </c>
      <c r="AF293" s="26">
        <v>0.854363</v>
      </c>
      <c r="AG293" s="27">
        <v>4.691</v>
      </c>
      <c r="AH293" s="27">
        <v>1317.6</v>
      </c>
      <c r="AI293" s="26">
        <v>0.895427</v>
      </c>
      <c r="AJ293" s="27">
        <v>0.94329</v>
      </c>
      <c r="AK293" s="27">
        <v>1238.82</v>
      </c>
      <c r="AL293" s="26">
        <v>-0.996171</v>
      </c>
      <c r="AM293" s="27">
        <v>16.7473</v>
      </c>
      <c r="AN293" s="27">
        <v>19535.43</v>
      </c>
      <c r="AO293" s="26">
        <v>0.84539</v>
      </c>
      <c r="AP293" s="27">
        <v>30.7419</v>
      </c>
      <c r="AQ293" s="27">
        <v>23222.35</v>
      </c>
      <c r="AR293" s="26">
        <v>0.959475</v>
      </c>
      <c r="AS293" s="27">
        <v>259.036</v>
      </c>
      <c r="AT293" s="27">
        <v>510511.59</v>
      </c>
    </row>
    <row r="294" spans="1:4" ht="17.25">
      <c r="A294" s="25">
        <v>0.20069444444444401</v>
      </c>
      <c r="B294" s="26">
        <v>0.86627</v>
      </c>
      <c r="C294" s="27">
        <v>0.241186</v>
      </c>
      <c r="D294" s="27">
        <v>13091.32</v>
      </c>
      <c r="E294" s="26">
        <v>0.615319</v>
      </c>
      <c r="F294" s="27">
        <v>0.0390761</v>
      </c>
      <c r="G294" s="27">
        <v>18896.9</v>
      </c>
      <c r="H294" s="26">
        <v>0.891735</v>
      </c>
      <c r="I294" s="27">
        <v>17.0846</v>
      </c>
      <c r="J294" s="27">
        <v>13799.54</v>
      </c>
      <c r="K294" s="26">
        <v>0.871375</v>
      </c>
      <c r="L294" s="27">
        <v>14.4339</v>
      </c>
      <c r="M294" s="27">
        <v>8698.88</v>
      </c>
      <c r="N294" s="26">
        <v>0.908749</v>
      </c>
      <c r="O294" s="27">
        <v>0.0223273</v>
      </c>
      <c r="P294" s="27">
        <v>15588.96</v>
      </c>
      <c r="Q294" s="26">
        <v>0.6297</v>
      </c>
      <c r="R294" s="27">
        <v>0.574824</v>
      </c>
      <c r="S294" s="27">
        <v>782.385</v>
      </c>
      <c r="T294" s="26">
        <v>0</v>
      </c>
      <c r="U294" s="27">
        <v>0</v>
      </c>
      <c r="V294" s="27">
        <v>0</v>
      </c>
      <c r="W294" s="26">
        <v>0.988996</v>
      </c>
      <c r="X294" s="27">
        <v>0.636619</v>
      </c>
      <c r="Y294" s="27">
        <v>677.379</v>
      </c>
      <c r="Z294" s="26">
        <v>0.776713</v>
      </c>
      <c r="AA294" s="27">
        <v>2.85159</v>
      </c>
      <c r="AB294" s="27">
        <v>2913.58</v>
      </c>
      <c r="AC294" s="26">
        <v>0</v>
      </c>
      <c r="AD294" s="27">
        <v>0</v>
      </c>
      <c r="AE294" s="27">
        <v>0</v>
      </c>
      <c r="AF294" s="26">
        <v>0.699428</v>
      </c>
      <c r="AG294" s="27">
        <v>2.91604</v>
      </c>
      <c r="AH294" s="27">
        <v>1317.67</v>
      </c>
      <c r="AI294" s="26">
        <v>0.895699</v>
      </c>
      <c r="AJ294" s="27">
        <v>0.941252</v>
      </c>
      <c r="AK294" s="27">
        <v>1238.83</v>
      </c>
      <c r="AL294" s="26">
        <v>-0.996181</v>
      </c>
      <c r="AM294" s="27">
        <v>16.6943</v>
      </c>
      <c r="AN294" s="27">
        <v>19535.7</v>
      </c>
      <c r="AO294" s="26">
        <v>0.848728</v>
      </c>
      <c r="AP294" s="27">
        <v>31.2621</v>
      </c>
      <c r="AQ294" s="27">
        <v>23222.87</v>
      </c>
      <c r="AR294" s="26">
        <v>0.959274</v>
      </c>
      <c r="AS294" s="27">
        <v>264.783</v>
      </c>
      <c r="AT294" s="27">
        <v>510516.06</v>
      </c>
    </row>
    <row r="295" spans="1:4" ht="17.25">
      <c r="A295" s="25">
        <v>0.20138888888888901</v>
      </c>
      <c r="B295" s="26">
        <v>0.866512</v>
      </c>
      <c r="C295" s="27">
        <v>0.242088</v>
      </c>
      <c r="D295" s="27">
        <v>13091.32</v>
      </c>
      <c r="E295" s="26">
        <v>0.619414</v>
      </c>
      <c r="F295" s="27">
        <v>0.0393095</v>
      </c>
      <c r="G295" s="27">
        <v>18896.9</v>
      </c>
      <c r="H295" s="26">
        <v>0.891625</v>
      </c>
      <c r="I295" s="27">
        <v>17.1124</v>
      </c>
      <c r="J295" s="27">
        <v>13799.83</v>
      </c>
      <c r="K295" s="26">
        <v>0.868051</v>
      </c>
      <c r="L295" s="27">
        <v>14.1559</v>
      </c>
      <c r="M295" s="27">
        <v>8699.11</v>
      </c>
      <c r="N295" s="26">
        <v>0.907799</v>
      </c>
      <c r="O295" s="27">
        <v>0.0221703</v>
      </c>
      <c r="P295" s="27">
        <v>15588.96</v>
      </c>
      <c r="Q295" s="26">
        <v>0.628552</v>
      </c>
      <c r="R295" s="27">
        <v>0.573721</v>
      </c>
      <c r="S295" s="27">
        <v>782.394</v>
      </c>
      <c r="T295" s="26">
        <v>0</v>
      </c>
      <c r="U295" s="27">
        <v>0</v>
      </c>
      <c r="V295" s="27">
        <v>0</v>
      </c>
      <c r="W295" s="26">
        <v>0.989048</v>
      </c>
      <c r="X295" s="27">
        <v>0.636454</v>
      </c>
      <c r="Y295" s="27">
        <v>677.389</v>
      </c>
      <c r="Z295" s="26">
        <v>0.768999</v>
      </c>
      <c r="AA295" s="27">
        <v>2.85939</v>
      </c>
      <c r="AB295" s="27">
        <v>2913.63</v>
      </c>
      <c r="AC295" s="26">
        <v>0</v>
      </c>
      <c r="AD295" s="27">
        <v>0</v>
      </c>
      <c r="AE295" s="27">
        <v>0</v>
      </c>
      <c r="AF295" s="26">
        <v>0</v>
      </c>
      <c r="AG295" s="27">
        <v>0</v>
      </c>
      <c r="AH295" s="27">
        <v>1317.67</v>
      </c>
      <c r="AI295" s="26">
        <v>0.886545</v>
      </c>
      <c r="AJ295" s="27">
        <v>0.956307</v>
      </c>
      <c r="AK295" s="27">
        <v>1238.85</v>
      </c>
      <c r="AL295" s="26">
        <v>-0.996176</v>
      </c>
      <c r="AM295" s="27">
        <v>16.729</v>
      </c>
      <c r="AN295" s="27">
        <v>19535.99</v>
      </c>
      <c r="AO295" s="26">
        <v>0.84801</v>
      </c>
      <c r="AP295" s="27">
        <v>31.2616</v>
      </c>
      <c r="AQ295" s="27">
        <v>23223.39</v>
      </c>
      <c r="AR295" s="26">
        <v>0.958279</v>
      </c>
      <c r="AS295" s="27">
        <v>264.192</v>
      </c>
      <c r="AT295" s="27">
        <v>510520.28</v>
      </c>
    </row>
    <row r="296" spans="1:4" ht="17.25">
      <c r="A296" s="25">
        <v>0.202083333333333</v>
      </c>
      <c r="B296" s="26">
        <v>0.866415</v>
      </c>
      <c r="C296" s="27">
        <v>0.24178</v>
      </c>
      <c r="D296" s="27">
        <v>13091.32</v>
      </c>
      <c r="E296" s="26">
        <v>0.614707</v>
      </c>
      <c r="F296" s="27">
        <v>0.0390088</v>
      </c>
      <c r="G296" s="27">
        <v>18896.9</v>
      </c>
      <c r="H296" s="26">
        <v>0.892237</v>
      </c>
      <c r="I296" s="27">
        <v>17.2108</v>
      </c>
      <c r="J296" s="27">
        <v>13800.12</v>
      </c>
      <c r="K296" s="26">
        <v>0.870938</v>
      </c>
      <c r="L296" s="27">
        <v>14.404</v>
      </c>
      <c r="M296" s="27">
        <v>8699.35</v>
      </c>
      <c r="N296" s="26">
        <v>0.910219</v>
      </c>
      <c r="O296" s="27">
        <v>0.0222154</v>
      </c>
      <c r="P296" s="27">
        <v>15588.96</v>
      </c>
      <c r="Q296" s="26">
        <v>0.628495</v>
      </c>
      <c r="R296" s="27">
        <v>0.573545</v>
      </c>
      <c r="S296" s="27">
        <v>782.404</v>
      </c>
      <c r="T296" s="26">
        <v>0</v>
      </c>
      <c r="U296" s="27">
        <v>0</v>
      </c>
      <c r="V296" s="27">
        <v>0</v>
      </c>
      <c r="W296" s="26">
        <v>0.989076</v>
      </c>
      <c r="X296" s="27">
        <v>0.637123</v>
      </c>
      <c r="Y296" s="27">
        <v>677.4</v>
      </c>
      <c r="Z296" s="26">
        <v>0.769802</v>
      </c>
      <c r="AA296" s="27">
        <v>2.88517</v>
      </c>
      <c r="AB296" s="27">
        <v>2913.68</v>
      </c>
      <c r="AC296" s="26">
        <v>0</v>
      </c>
      <c r="AD296" s="27">
        <v>0</v>
      </c>
      <c r="AE296" s="27">
        <v>0</v>
      </c>
      <c r="AF296" s="26">
        <v>0.829338</v>
      </c>
      <c r="AG296" s="27">
        <v>0.00527044</v>
      </c>
      <c r="AH296" s="27">
        <v>1317.67</v>
      </c>
      <c r="AI296" s="26">
        <v>0.887618</v>
      </c>
      <c r="AJ296" s="27">
        <v>0.96242</v>
      </c>
      <c r="AK296" s="27">
        <v>1238.87</v>
      </c>
      <c r="AL296" s="26">
        <v>-0.996187</v>
      </c>
      <c r="AM296" s="27">
        <v>16.7305</v>
      </c>
      <c r="AN296" s="27">
        <v>19536.27</v>
      </c>
      <c r="AO296" s="26">
        <v>0.844512</v>
      </c>
      <c r="AP296" s="27">
        <v>30.5618</v>
      </c>
      <c r="AQ296" s="27">
        <v>23223.91</v>
      </c>
      <c r="AR296" s="26">
        <v>0.958661</v>
      </c>
      <c r="AS296" s="27">
        <v>268.744</v>
      </c>
      <c r="AT296" s="27">
        <v>510524.69</v>
      </c>
    </row>
    <row r="297" spans="1:4" ht="17.25">
      <c r="A297" s="25">
        <v>0.202777777777778</v>
      </c>
      <c r="B297" s="26">
        <v>0.866061</v>
      </c>
      <c r="C297" s="27">
        <v>0.240636</v>
      </c>
      <c r="D297" s="27">
        <v>13091.33</v>
      </c>
      <c r="E297" s="26">
        <v>0.616141</v>
      </c>
      <c r="F297" s="27">
        <v>0.0389946</v>
      </c>
      <c r="G297" s="27">
        <v>18896.9</v>
      </c>
      <c r="H297" s="26">
        <v>0.893183</v>
      </c>
      <c r="I297" s="27">
        <v>17.2587</v>
      </c>
      <c r="J297" s="27">
        <v>13800.4</v>
      </c>
      <c r="K297" s="26">
        <v>0.871507</v>
      </c>
      <c r="L297" s="27">
        <v>14.3841</v>
      </c>
      <c r="M297" s="27">
        <v>8699.6</v>
      </c>
      <c r="N297" s="26">
        <v>0.912681</v>
      </c>
      <c r="O297" s="27">
        <v>0.0221947</v>
      </c>
      <c r="P297" s="27">
        <v>15588.96</v>
      </c>
      <c r="Q297" s="26">
        <v>0.630421</v>
      </c>
      <c r="R297" s="27">
        <v>0.574691</v>
      </c>
      <c r="S297" s="27">
        <v>782.413</v>
      </c>
      <c r="T297" s="26">
        <v>0</v>
      </c>
      <c r="U297" s="27">
        <v>0</v>
      </c>
      <c r="V297" s="27">
        <v>0</v>
      </c>
      <c r="W297" s="26">
        <v>0.988929</v>
      </c>
      <c r="X297" s="27">
        <v>0.63512</v>
      </c>
      <c r="Y297" s="27">
        <v>677.41</v>
      </c>
      <c r="Z297" s="26">
        <v>0.771942</v>
      </c>
      <c r="AA297" s="27">
        <v>2.85642</v>
      </c>
      <c r="AB297" s="27">
        <v>2913.72</v>
      </c>
      <c r="AC297" s="26">
        <v>0</v>
      </c>
      <c r="AD297" s="27">
        <v>0</v>
      </c>
      <c r="AE297" s="27">
        <v>0</v>
      </c>
      <c r="AF297" s="26">
        <v>0</v>
      </c>
      <c r="AG297" s="27">
        <v>0</v>
      </c>
      <c r="AH297" s="27">
        <v>1317.67</v>
      </c>
      <c r="AI297" s="26">
        <v>0.887366</v>
      </c>
      <c r="AJ297" s="27">
        <v>0.952069</v>
      </c>
      <c r="AK297" s="27">
        <v>1238.88</v>
      </c>
      <c r="AL297" s="26">
        <v>0.9838</v>
      </c>
      <c r="AM297" s="27">
        <v>24.1214</v>
      </c>
      <c r="AN297" s="27">
        <v>19536.59</v>
      </c>
      <c r="AO297" s="26">
        <v>0.846251</v>
      </c>
      <c r="AP297" s="27">
        <v>30.6471</v>
      </c>
      <c r="AQ297" s="27">
        <v>23224.42</v>
      </c>
      <c r="AR297" s="26">
        <v>0.955352</v>
      </c>
      <c r="AS297" s="27">
        <v>277.256</v>
      </c>
      <c r="AT297" s="27">
        <v>510529.34</v>
      </c>
    </row>
    <row r="298" spans="1:4" ht="17.25">
      <c r="A298" s="25">
        <v>0.203472222222222</v>
      </c>
      <c r="B298" s="26">
        <v>0.867665</v>
      </c>
      <c r="C298" s="27">
        <v>0.243811</v>
      </c>
      <c r="D298" s="27">
        <v>13091.33</v>
      </c>
      <c r="E298" s="26">
        <v>0.614499</v>
      </c>
      <c r="F298" s="27">
        <v>0.0391526</v>
      </c>
      <c r="G298" s="27">
        <v>18896.9</v>
      </c>
      <c r="H298" s="26">
        <v>0.891972</v>
      </c>
      <c r="I298" s="27">
        <v>17.2769</v>
      </c>
      <c r="J298" s="27">
        <v>13800.69</v>
      </c>
      <c r="K298" s="26">
        <v>0.810958</v>
      </c>
      <c r="L298" s="27">
        <v>2.11679</v>
      </c>
      <c r="M298" s="27">
        <v>8699.67</v>
      </c>
      <c r="N298" s="26">
        <v>0.908054</v>
      </c>
      <c r="O298" s="27">
        <v>0.0223476</v>
      </c>
      <c r="P298" s="27">
        <v>15588.96</v>
      </c>
      <c r="Q298" s="26">
        <v>0.626789</v>
      </c>
      <c r="R298" s="27">
        <v>0.572815</v>
      </c>
      <c r="S298" s="27">
        <v>782.423</v>
      </c>
      <c r="T298" s="26">
        <v>0</v>
      </c>
      <c r="U298" s="27">
        <v>0</v>
      </c>
      <c r="V298" s="27">
        <v>0</v>
      </c>
      <c r="W298" s="26">
        <v>0.989052</v>
      </c>
      <c r="X298" s="27">
        <v>0.638091</v>
      </c>
      <c r="Y298" s="27">
        <v>677.421</v>
      </c>
      <c r="Z298" s="26">
        <v>0.77014</v>
      </c>
      <c r="AA298" s="27">
        <v>2.89653</v>
      </c>
      <c r="AB298" s="27">
        <v>2913.77</v>
      </c>
      <c r="AC298" s="26">
        <v>0</v>
      </c>
      <c r="AD298" s="27">
        <v>0</v>
      </c>
      <c r="AE298" s="27">
        <v>0</v>
      </c>
      <c r="AF298" s="26">
        <v>0</v>
      </c>
      <c r="AG298" s="27">
        <v>0</v>
      </c>
      <c r="AH298" s="27">
        <v>1317.67</v>
      </c>
      <c r="AI298" s="26">
        <v>0.886641</v>
      </c>
      <c r="AJ298" s="27">
        <v>0.958573</v>
      </c>
      <c r="AK298" s="27">
        <v>1238.9</v>
      </c>
      <c r="AL298" s="26">
        <v>-0.996177</v>
      </c>
      <c r="AM298" s="27">
        <v>16.7601</v>
      </c>
      <c r="AN298" s="27">
        <v>19536.92</v>
      </c>
      <c r="AO298" s="26">
        <v>0.846535</v>
      </c>
      <c r="AP298" s="27">
        <v>31.0797</v>
      </c>
      <c r="AQ298" s="27">
        <v>23224.93</v>
      </c>
      <c r="AR298" s="26">
        <v>0.961088</v>
      </c>
      <c r="AS298" s="27">
        <v>247.677</v>
      </c>
      <c r="AT298" s="27">
        <v>510533.59</v>
      </c>
    </row>
    <row r="299" spans="1:4" ht="17.25">
      <c r="A299" s="25">
        <v>0.204166666666667</v>
      </c>
      <c r="B299" s="26">
        <v>0.867716</v>
      </c>
      <c r="C299" s="27">
        <v>0.243075</v>
      </c>
      <c r="D299" s="27">
        <v>13091.34</v>
      </c>
      <c r="E299" s="26">
        <v>0.615846</v>
      </c>
      <c r="F299" s="27">
        <v>0.0390389</v>
      </c>
      <c r="G299" s="27">
        <v>18896.9</v>
      </c>
      <c r="H299" s="26">
        <v>0.891966</v>
      </c>
      <c r="I299" s="27">
        <v>17.2329</v>
      </c>
      <c r="J299" s="27">
        <v>13800.98</v>
      </c>
      <c r="K299" s="26">
        <v>0.811097</v>
      </c>
      <c r="L299" s="27">
        <v>2.10758</v>
      </c>
      <c r="M299" s="27">
        <v>8699.71</v>
      </c>
      <c r="N299" s="26">
        <v>0.857465</v>
      </c>
      <c r="O299" s="27">
        <v>8.27329</v>
      </c>
      <c r="P299" s="27">
        <v>15589.01</v>
      </c>
      <c r="Q299" s="26">
        <v>0.627691</v>
      </c>
      <c r="R299" s="27">
        <v>0.572931</v>
      </c>
      <c r="S299" s="27">
        <v>782.433</v>
      </c>
      <c r="T299" s="26">
        <v>0</v>
      </c>
      <c r="U299" s="27">
        <v>0</v>
      </c>
      <c r="V299" s="27">
        <v>0</v>
      </c>
      <c r="W299" s="26">
        <v>0.989099</v>
      </c>
      <c r="X299" s="27">
        <v>0.636952</v>
      </c>
      <c r="Y299" s="27">
        <v>677.432</v>
      </c>
      <c r="Z299" s="26">
        <v>0.768985</v>
      </c>
      <c r="AA299" s="27">
        <v>2.85735</v>
      </c>
      <c r="AB299" s="27">
        <v>2913.82</v>
      </c>
      <c r="AC299" s="26">
        <v>0</v>
      </c>
      <c r="AD299" s="27">
        <v>0</v>
      </c>
      <c r="AE299" s="27">
        <v>0</v>
      </c>
      <c r="AF299" s="26">
        <v>0</v>
      </c>
      <c r="AG299" s="27">
        <v>0</v>
      </c>
      <c r="AH299" s="27">
        <v>1317.67</v>
      </c>
      <c r="AI299" s="26">
        <v>0.886924</v>
      </c>
      <c r="AJ299" s="27">
        <v>0.959318</v>
      </c>
      <c r="AK299" s="27">
        <v>1238.91</v>
      </c>
      <c r="AL299" s="26">
        <v>-0.99618</v>
      </c>
      <c r="AM299" s="27">
        <v>16.7317</v>
      </c>
      <c r="AN299" s="27">
        <v>19537.2</v>
      </c>
      <c r="AO299" s="26">
        <v>0.848976</v>
      </c>
      <c r="AP299" s="27">
        <v>31.4212</v>
      </c>
      <c r="AQ299" s="27">
        <v>23225.46</v>
      </c>
      <c r="AR299" s="26">
        <v>0.958018</v>
      </c>
      <c r="AS299" s="27">
        <v>268.608</v>
      </c>
      <c r="AT299" s="27">
        <v>510537.91</v>
      </c>
    </row>
    <row r="300" spans="1:4" ht="17.25">
      <c r="A300" s="25">
        <v>0.20486111111111099</v>
      </c>
      <c r="B300" s="26">
        <v>0.867558</v>
      </c>
      <c r="C300" s="27">
        <v>0.241782</v>
      </c>
      <c r="D300" s="27">
        <v>13091.34</v>
      </c>
      <c r="E300" s="26">
        <v>0.61618</v>
      </c>
      <c r="F300" s="27">
        <v>0.0389959</v>
      </c>
      <c r="G300" s="27">
        <v>18896.9</v>
      </c>
      <c r="H300" s="26">
        <v>0.893427</v>
      </c>
      <c r="I300" s="27">
        <v>17.3601</v>
      </c>
      <c r="J300" s="27">
        <v>13801.27</v>
      </c>
      <c r="K300" s="26">
        <v>0.81104</v>
      </c>
      <c r="L300" s="27">
        <v>2.09824</v>
      </c>
      <c r="M300" s="27">
        <v>8699.74</v>
      </c>
      <c r="N300" s="26">
        <v>0.858876</v>
      </c>
      <c r="O300" s="27">
        <v>8.29228</v>
      </c>
      <c r="P300" s="27">
        <v>15589.15</v>
      </c>
      <c r="Q300" s="26">
        <v>0.630524</v>
      </c>
      <c r="R300" s="27">
        <v>0.575663</v>
      </c>
      <c r="S300" s="27">
        <v>782.442</v>
      </c>
      <c r="T300" s="26">
        <v>0</v>
      </c>
      <c r="U300" s="27">
        <v>0</v>
      </c>
      <c r="V300" s="27">
        <v>0</v>
      </c>
      <c r="W300" s="26">
        <v>0.988889</v>
      </c>
      <c r="X300" s="27">
        <v>0.634312</v>
      </c>
      <c r="Y300" s="27">
        <v>677.442</v>
      </c>
      <c r="Z300" s="26">
        <v>0.771329</v>
      </c>
      <c r="AA300" s="27">
        <v>2.8747</v>
      </c>
      <c r="AB300" s="27">
        <v>2913.87</v>
      </c>
      <c r="AC300" s="26">
        <v>0</v>
      </c>
      <c r="AD300" s="27">
        <v>0</v>
      </c>
      <c r="AE300" s="27">
        <v>0</v>
      </c>
      <c r="AF300" s="26">
        <v>0</v>
      </c>
      <c r="AG300" s="27">
        <v>0</v>
      </c>
      <c r="AH300" s="27">
        <v>1317.67</v>
      </c>
      <c r="AI300" s="26">
        <v>0.885558</v>
      </c>
      <c r="AJ300" s="27">
        <v>0.963106</v>
      </c>
      <c r="AK300" s="27">
        <v>1238.93</v>
      </c>
      <c r="AL300" s="26">
        <v>-0.996191</v>
      </c>
      <c r="AM300" s="27">
        <v>16.6503</v>
      </c>
      <c r="AN300" s="27">
        <v>19537.46</v>
      </c>
      <c r="AO300" s="26">
        <v>0.851064</v>
      </c>
      <c r="AP300" s="27">
        <v>31.638</v>
      </c>
      <c r="AQ300" s="27">
        <v>23225.97</v>
      </c>
      <c r="AR300" s="26">
        <v>0.954915</v>
      </c>
      <c r="AS300" s="27">
        <v>282.462</v>
      </c>
      <c r="AT300" s="27">
        <v>510542.25</v>
      </c>
    </row>
    <row r="301" spans="1:4" ht="17.25">
      <c r="A301" s="25">
        <v>0.20555555555555599</v>
      </c>
      <c r="B301" s="26">
        <v>0.86805</v>
      </c>
      <c r="C301" s="27">
        <v>0.241769</v>
      </c>
      <c r="D301" s="27">
        <v>13091.34</v>
      </c>
      <c r="E301" s="26">
        <v>0.615186</v>
      </c>
      <c r="F301" s="27">
        <v>0.0388669</v>
      </c>
      <c r="G301" s="27">
        <v>18896.9</v>
      </c>
      <c r="H301" s="26">
        <v>0.893791</v>
      </c>
      <c r="I301" s="27">
        <v>17.3715</v>
      </c>
      <c r="J301" s="27">
        <v>13801.56</v>
      </c>
      <c r="K301" s="26">
        <v>0.811179</v>
      </c>
      <c r="L301" s="27">
        <v>2.10727</v>
      </c>
      <c r="M301" s="27">
        <v>8699.78</v>
      </c>
      <c r="N301" s="26">
        <v>0.865019</v>
      </c>
      <c r="O301" s="27">
        <v>16.9802</v>
      </c>
      <c r="P301" s="27">
        <v>15589.41</v>
      </c>
      <c r="Q301" s="26">
        <v>0.629405</v>
      </c>
      <c r="R301" s="27">
        <v>0.572676</v>
      </c>
      <c r="S301" s="27">
        <v>782.452</v>
      </c>
      <c r="T301" s="26">
        <v>0</v>
      </c>
      <c r="U301" s="27">
        <v>0</v>
      </c>
      <c r="V301" s="27">
        <v>0</v>
      </c>
      <c r="W301" s="26">
        <v>0.988908</v>
      </c>
      <c r="X301" s="27">
        <v>0.635046</v>
      </c>
      <c r="Y301" s="27">
        <v>677.453</v>
      </c>
      <c r="Z301" s="26">
        <v>0.771876</v>
      </c>
      <c r="AA301" s="27">
        <v>2.848</v>
      </c>
      <c r="AB301" s="27">
        <v>2913.92</v>
      </c>
      <c r="AC301" s="26">
        <v>0</v>
      </c>
      <c r="AD301" s="27">
        <v>0</v>
      </c>
      <c r="AE301" s="27">
        <v>0</v>
      </c>
      <c r="AF301" s="26">
        <v>0</v>
      </c>
      <c r="AG301" s="27">
        <v>0</v>
      </c>
      <c r="AH301" s="27">
        <v>1317.67</v>
      </c>
      <c r="AI301" s="26">
        <v>0.86491</v>
      </c>
      <c r="AJ301" s="27">
        <v>6.74194</v>
      </c>
      <c r="AK301" s="27">
        <v>1239.02</v>
      </c>
      <c r="AL301" s="26">
        <v>-0.996191</v>
      </c>
      <c r="AM301" s="27">
        <v>16.6462</v>
      </c>
      <c r="AN301" s="27">
        <v>19537.74</v>
      </c>
      <c r="AO301" s="26">
        <v>0.849515</v>
      </c>
      <c r="AP301" s="27">
        <v>31.2183</v>
      </c>
      <c r="AQ301" s="27">
        <v>23226.5</v>
      </c>
      <c r="AR301" s="26">
        <v>0.950623</v>
      </c>
      <c r="AS301" s="27">
        <v>294.549</v>
      </c>
      <c r="AT301" s="27">
        <v>510547.25</v>
      </c>
    </row>
    <row r="302" spans="1:4" ht="17.25">
      <c r="A302" s="25">
        <v>0.20624999999999999</v>
      </c>
      <c r="B302" s="26">
        <v>0.866909</v>
      </c>
      <c r="C302" s="27">
        <v>0.240365</v>
      </c>
      <c r="D302" s="27">
        <v>13091.35</v>
      </c>
      <c r="E302" s="26">
        <v>0.618033</v>
      </c>
      <c r="F302" s="27">
        <v>0.0389489</v>
      </c>
      <c r="G302" s="27">
        <v>18896.9</v>
      </c>
      <c r="H302" s="26">
        <v>0.894539</v>
      </c>
      <c r="I302" s="27">
        <v>17.3687</v>
      </c>
      <c r="J302" s="27">
        <v>13801.84</v>
      </c>
      <c r="K302" s="26">
        <v>0.869998</v>
      </c>
      <c r="L302" s="27">
        <v>8.42677</v>
      </c>
      <c r="M302" s="27">
        <v>8699.9</v>
      </c>
      <c r="N302" s="26">
        <v>0.868667</v>
      </c>
      <c r="O302" s="27">
        <v>25.8485</v>
      </c>
      <c r="P302" s="27">
        <v>15589.73</v>
      </c>
      <c r="Q302" s="26">
        <v>0.628693</v>
      </c>
      <c r="R302" s="27">
        <v>0.569349</v>
      </c>
      <c r="S302" s="27">
        <v>782.461</v>
      </c>
      <c r="T302" s="26">
        <v>0</v>
      </c>
      <c r="U302" s="27">
        <v>0</v>
      </c>
      <c r="V302" s="27">
        <v>0</v>
      </c>
      <c r="W302" s="26">
        <v>0.988745</v>
      </c>
      <c r="X302" s="27">
        <v>0.633265</v>
      </c>
      <c r="Y302" s="27">
        <v>677.464</v>
      </c>
      <c r="Z302" s="26">
        <v>0.773078</v>
      </c>
      <c r="AA302" s="27">
        <v>2.86367</v>
      </c>
      <c r="AB302" s="27">
        <v>2913.96</v>
      </c>
      <c r="AC302" s="26">
        <v>0</v>
      </c>
      <c r="AD302" s="27">
        <v>0</v>
      </c>
      <c r="AE302" s="27">
        <v>0</v>
      </c>
      <c r="AF302" s="26">
        <v>0</v>
      </c>
      <c r="AG302" s="27">
        <v>0</v>
      </c>
      <c r="AH302" s="27">
        <v>1317.67</v>
      </c>
      <c r="AI302" s="26">
        <v>0.868902</v>
      </c>
      <c r="AJ302" s="27">
        <v>6.88046</v>
      </c>
      <c r="AK302" s="27">
        <v>1239.13</v>
      </c>
      <c r="AL302" s="26">
        <v>-0.996187</v>
      </c>
      <c r="AM302" s="27">
        <v>16.5861</v>
      </c>
      <c r="AN302" s="27">
        <v>19538.03</v>
      </c>
      <c r="AO302" s="26">
        <v>0.849816</v>
      </c>
      <c r="AP302" s="27">
        <v>31.1461</v>
      </c>
      <c r="AQ302" s="27">
        <v>23227.02</v>
      </c>
      <c r="AR302" s="26">
        <v>0.950674</v>
      </c>
      <c r="AS302" s="27">
        <v>310.129</v>
      </c>
      <c r="AT302" s="27">
        <v>510552.25</v>
      </c>
    </row>
    <row r="303" spans="1:4" ht="17.25">
      <c r="A303" s="25">
        <v>0.20694444444444399</v>
      </c>
      <c r="B303" s="26">
        <v>0.866741</v>
      </c>
      <c r="C303" s="27">
        <v>0.240442</v>
      </c>
      <c r="D303" s="27">
        <v>13091.35</v>
      </c>
      <c r="E303" s="26">
        <v>0.61865</v>
      </c>
      <c r="F303" s="27">
        <v>0.038996</v>
      </c>
      <c r="G303" s="27">
        <v>18896.9</v>
      </c>
      <c r="H303" s="26">
        <v>0.894351</v>
      </c>
      <c r="I303" s="27">
        <v>17.384</v>
      </c>
      <c r="J303" s="27">
        <v>13802.13</v>
      </c>
      <c r="K303" s="26">
        <v>0.869262</v>
      </c>
      <c r="L303" s="27">
        <v>8.42016</v>
      </c>
      <c r="M303" s="27">
        <v>8700.03</v>
      </c>
      <c r="N303" s="26">
        <v>0.867382</v>
      </c>
      <c r="O303" s="27">
        <v>25.7124</v>
      </c>
      <c r="P303" s="27">
        <v>15590.14</v>
      </c>
      <c r="Q303" s="26">
        <v>0.630166</v>
      </c>
      <c r="R303" s="27">
        <v>0.572705</v>
      </c>
      <c r="S303" s="27">
        <v>782.471</v>
      </c>
      <c r="T303" s="26">
        <v>0</v>
      </c>
      <c r="U303" s="27">
        <v>0</v>
      </c>
      <c r="V303" s="27">
        <v>0</v>
      </c>
      <c r="W303" s="26">
        <v>0.988795</v>
      </c>
      <c r="X303" s="27">
        <v>0.633632</v>
      </c>
      <c r="Y303" s="27">
        <v>677.474</v>
      </c>
      <c r="Z303" s="26">
        <v>0.772762</v>
      </c>
      <c r="AA303" s="27">
        <v>2.8801</v>
      </c>
      <c r="AB303" s="27">
        <v>2914.01</v>
      </c>
      <c r="AC303" s="26">
        <v>0</v>
      </c>
      <c r="AD303" s="27">
        <v>0</v>
      </c>
      <c r="AE303" s="27">
        <v>0</v>
      </c>
      <c r="AF303" s="26">
        <v>0</v>
      </c>
      <c r="AG303" s="27">
        <v>0</v>
      </c>
      <c r="AH303" s="27">
        <v>1317.67</v>
      </c>
      <c r="AI303" s="26">
        <v>0.869831</v>
      </c>
      <c r="AJ303" s="27">
        <v>6.93166</v>
      </c>
      <c r="AK303" s="27">
        <v>1239.24</v>
      </c>
      <c r="AL303" s="26">
        <v>-0.996194</v>
      </c>
      <c r="AM303" s="27">
        <v>16.6014</v>
      </c>
      <c r="AN303" s="27">
        <v>19538.29</v>
      </c>
      <c r="AO303" s="26">
        <v>0.852082</v>
      </c>
      <c r="AP303" s="27">
        <v>31.6337</v>
      </c>
      <c r="AQ303" s="27">
        <v>23227.54</v>
      </c>
      <c r="AR303" s="26">
        <v>0.950537</v>
      </c>
      <c r="AS303" s="27">
        <v>308.958</v>
      </c>
      <c r="AT303" s="27">
        <v>510557.28</v>
      </c>
    </row>
    <row r="304" spans="1:4" ht="17.25">
      <c r="A304" s="25">
        <v>0.20763888888888901</v>
      </c>
      <c r="B304" s="26">
        <v>0.866121</v>
      </c>
      <c r="C304" s="27">
        <v>0.240539</v>
      </c>
      <c r="D304" s="27">
        <v>13091.36</v>
      </c>
      <c r="E304" s="26">
        <v>0.617176</v>
      </c>
      <c r="F304" s="27">
        <v>0.0391774</v>
      </c>
      <c r="G304" s="27">
        <v>18896.9</v>
      </c>
      <c r="H304" s="26">
        <v>0.894113</v>
      </c>
      <c r="I304" s="27">
        <v>17.4888</v>
      </c>
      <c r="J304" s="27">
        <v>13802.42</v>
      </c>
      <c r="K304" s="26">
        <v>0.873624</v>
      </c>
      <c r="L304" s="27">
        <v>14.6473</v>
      </c>
      <c r="M304" s="27">
        <v>8700.19</v>
      </c>
      <c r="N304" s="26">
        <v>0.866793</v>
      </c>
      <c r="O304" s="27">
        <v>25.7544</v>
      </c>
      <c r="P304" s="27">
        <v>15590.57</v>
      </c>
      <c r="Q304" s="26">
        <v>0.6287</v>
      </c>
      <c r="R304" s="27">
        <v>0.571813</v>
      </c>
      <c r="S304" s="27">
        <v>782.48</v>
      </c>
      <c r="T304" s="26">
        <v>0</v>
      </c>
      <c r="U304" s="27">
        <v>0</v>
      </c>
      <c r="V304" s="27">
        <v>0</v>
      </c>
      <c r="W304" s="26">
        <v>0.988844</v>
      </c>
      <c r="X304" s="27">
        <v>0.63399</v>
      </c>
      <c r="Y304" s="27">
        <v>677.485</v>
      </c>
      <c r="Z304" s="26">
        <v>0.769777</v>
      </c>
      <c r="AA304" s="27">
        <v>2.84606</v>
      </c>
      <c r="AB304" s="27">
        <v>2914.06</v>
      </c>
      <c r="AC304" s="26">
        <v>0</v>
      </c>
      <c r="AD304" s="27">
        <v>0</v>
      </c>
      <c r="AE304" s="27">
        <v>0</v>
      </c>
      <c r="AF304" s="26">
        <v>0.826895</v>
      </c>
      <c r="AG304" s="27">
        <v>0.00524912</v>
      </c>
      <c r="AH304" s="27">
        <v>1317.67</v>
      </c>
      <c r="AI304" s="26">
        <v>0.863086</v>
      </c>
      <c r="AJ304" s="27">
        <v>6.64534</v>
      </c>
      <c r="AK304" s="27">
        <v>1239.36</v>
      </c>
      <c r="AL304" s="26">
        <v>-0.996203</v>
      </c>
      <c r="AM304" s="27">
        <v>16.6283</v>
      </c>
      <c r="AN304" s="27">
        <v>19538.57</v>
      </c>
      <c r="AO304" s="26">
        <v>0.85012</v>
      </c>
      <c r="AP304" s="27">
        <v>31.4062</v>
      </c>
      <c r="AQ304" s="27">
        <v>23228.06</v>
      </c>
      <c r="AR304" s="26">
        <v>0.946448</v>
      </c>
      <c r="AS304" s="27">
        <v>289.82</v>
      </c>
      <c r="AT304" s="27">
        <v>510562.25</v>
      </c>
    </row>
    <row r="305" spans="1:4" ht="17.25">
      <c r="A305" s="25">
        <v>0.20833333333333301</v>
      </c>
      <c r="B305" s="26">
        <v>0.86633</v>
      </c>
      <c r="C305" s="27">
        <v>0.241648</v>
      </c>
      <c r="D305" s="27">
        <v>13091.36</v>
      </c>
      <c r="E305" s="26">
        <v>0.619147</v>
      </c>
      <c r="F305" s="27">
        <v>0.0394501</v>
      </c>
      <c r="G305" s="27">
        <v>18896.91</v>
      </c>
      <c r="H305" s="26">
        <v>0.894069</v>
      </c>
      <c r="I305" s="27">
        <v>17.5449</v>
      </c>
      <c r="J305" s="27">
        <v>13802.72</v>
      </c>
      <c r="K305" s="26">
        <v>0.873767</v>
      </c>
      <c r="L305" s="27">
        <v>14.7176</v>
      </c>
      <c r="M305" s="27">
        <v>8700.44</v>
      </c>
      <c r="N305" s="26">
        <v>0.866857</v>
      </c>
      <c r="O305" s="27">
        <v>25.8857</v>
      </c>
      <c r="P305" s="27">
        <v>15591.01</v>
      </c>
      <c r="Q305" s="26">
        <v>0.630034</v>
      </c>
      <c r="R305" s="27">
        <v>0.576475</v>
      </c>
      <c r="S305" s="27">
        <v>782.49</v>
      </c>
      <c r="T305" s="26">
        <v>0</v>
      </c>
      <c r="U305" s="27">
        <v>0</v>
      </c>
      <c r="V305" s="27">
        <v>0</v>
      </c>
      <c r="W305" s="26">
        <v>0.988982</v>
      </c>
      <c r="X305" s="27">
        <v>0.636633</v>
      </c>
      <c r="Y305" s="27">
        <v>677.495</v>
      </c>
      <c r="Z305" s="26">
        <v>0.770215</v>
      </c>
      <c r="AA305" s="27">
        <v>2.86781</v>
      </c>
      <c r="AB305" s="27">
        <v>2914.11</v>
      </c>
      <c r="AC305" s="26">
        <v>0</v>
      </c>
      <c r="AD305" s="27">
        <v>0</v>
      </c>
      <c r="AE305" s="27">
        <v>0</v>
      </c>
      <c r="AF305" s="26">
        <v>0.797611</v>
      </c>
      <c r="AG305" s="27">
        <v>0.00514653</v>
      </c>
      <c r="AH305" s="27">
        <v>1317.67</v>
      </c>
      <c r="AI305" s="26">
        <v>0.896541</v>
      </c>
      <c r="AJ305" s="27">
        <v>0.953878</v>
      </c>
      <c r="AK305" s="27">
        <v>1239.38</v>
      </c>
      <c r="AL305" s="26">
        <v>-0.996192</v>
      </c>
      <c r="AM305" s="27">
        <v>16.6981</v>
      </c>
      <c r="AN305" s="27">
        <v>19538.85</v>
      </c>
      <c r="AO305" s="26">
        <v>0.851844</v>
      </c>
      <c r="AP305" s="27">
        <v>31.9159</v>
      </c>
      <c r="AQ305" s="27">
        <v>23228.6</v>
      </c>
      <c r="AR305" s="26">
        <v>0.954188</v>
      </c>
      <c r="AS305" s="27">
        <v>284.727</v>
      </c>
      <c r="AT305" s="27">
        <v>510567.22</v>
      </c>
    </row>
    <row r="306" spans="1:4" ht="17.25">
      <c r="A306" s="25">
        <v>0.20902777777777801</v>
      </c>
      <c r="B306" s="26">
        <v>0.866579</v>
      </c>
      <c r="C306" s="27">
        <v>0.241527</v>
      </c>
      <c r="D306" s="27">
        <v>13091.37</v>
      </c>
      <c r="E306" s="26">
        <v>0.613713</v>
      </c>
      <c r="F306" s="27">
        <v>0.038999</v>
      </c>
      <c r="G306" s="27">
        <v>18896.91</v>
      </c>
      <c r="H306" s="26">
        <v>0.894592</v>
      </c>
      <c r="I306" s="27">
        <v>17.5524</v>
      </c>
      <c r="J306" s="27">
        <v>13803.01</v>
      </c>
      <c r="K306" s="26">
        <v>0.87333</v>
      </c>
      <c r="L306" s="27">
        <v>14.6165</v>
      </c>
      <c r="M306" s="27">
        <v>8700.69</v>
      </c>
      <c r="N306" s="26">
        <v>0.866944</v>
      </c>
      <c r="O306" s="27">
        <v>25.7316</v>
      </c>
      <c r="P306" s="27">
        <v>15591.45</v>
      </c>
      <c r="Q306" s="26">
        <v>0.627767</v>
      </c>
      <c r="R306" s="27">
        <v>0.570518</v>
      </c>
      <c r="S306" s="27">
        <v>782.499</v>
      </c>
      <c r="T306" s="26">
        <v>0</v>
      </c>
      <c r="U306" s="27">
        <v>0</v>
      </c>
      <c r="V306" s="27">
        <v>0</v>
      </c>
      <c r="W306" s="26">
        <v>0.988943</v>
      </c>
      <c r="X306" s="27">
        <v>0.636803</v>
      </c>
      <c r="Y306" s="27">
        <v>677.506</v>
      </c>
      <c r="Z306" s="26">
        <v>0.770698</v>
      </c>
      <c r="AA306" s="27">
        <v>2.85334</v>
      </c>
      <c r="AB306" s="27">
        <v>2914.16</v>
      </c>
      <c r="AC306" s="26">
        <v>0</v>
      </c>
      <c r="AD306" s="27">
        <v>0</v>
      </c>
      <c r="AE306" s="27">
        <v>0</v>
      </c>
      <c r="AF306" s="26">
        <v>0</v>
      </c>
      <c r="AG306" s="27">
        <v>0</v>
      </c>
      <c r="AH306" s="27">
        <v>1317.67</v>
      </c>
      <c r="AI306" s="26">
        <v>0.896012</v>
      </c>
      <c r="AJ306" s="27">
        <v>0.947846</v>
      </c>
      <c r="AK306" s="27">
        <v>1239.39</v>
      </c>
      <c r="AL306" s="26">
        <v>-0.99619</v>
      </c>
      <c r="AM306" s="27">
        <v>16.7009</v>
      </c>
      <c r="AN306" s="27">
        <v>19539.13</v>
      </c>
      <c r="AO306" s="26">
        <v>0.851995</v>
      </c>
      <c r="AP306" s="27">
        <v>31.929</v>
      </c>
      <c r="AQ306" s="27">
        <v>23229.13</v>
      </c>
      <c r="AR306" s="26">
        <v>0.947698</v>
      </c>
      <c r="AS306" s="27">
        <v>295.204</v>
      </c>
      <c r="AT306" s="27">
        <v>510572.16</v>
      </c>
    </row>
    <row r="307" spans="1:4" ht="17.25">
      <c r="A307" s="25">
        <v>0.209722222222222</v>
      </c>
      <c r="B307" s="26">
        <v>0.866604</v>
      </c>
      <c r="C307" s="27">
        <v>0.241291</v>
      </c>
      <c r="D307" s="27">
        <v>13091.37</v>
      </c>
      <c r="E307" s="26">
        <v>0.615935</v>
      </c>
      <c r="F307" s="27">
        <v>0.0389714</v>
      </c>
      <c r="G307" s="27">
        <v>18896.91</v>
      </c>
      <c r="H307" s="26">
        <v>0.891294</v>
      </c>
      <c r="I307" s="27">
        <v>16.9616</v>
      </c>
      <c r="J307" s="27">
        <v>13803.3</v>
      </c>
      <c r="K307" s="26">
        <v>0.86948</v>
      </c>
      <c r="L307" s="27">
        <v>14.2023</v>
      </c>
      <c r="M307" s="27">
        <v>8700.92</v>
      </c>
      <c r="N307" s="26">
        <v>0.86048</v>
      </c>
      <c r="O307" s="27">
        <v>24.6082</v>
      </c>
      <c r="P307" s="27">
        <v>15591.85</v>
      </c>
      <c r="Q307" s="26">
        <v>0.631475</v>
      </c>
      <c r="R307" s="27">
        <v>0.577573</v>
      </c>
      <c r="S307" s="27">
        <v>782.509</v>
      </c>
      <c r="T307" s="26">
        <v>0</v>
      </c>
      <c r="U307" s="27">
        <v>0</v>
      </c>
      <c r="V307" s="27">
        <v>0</v>
      </c>
      <c r="W307" s="26">
        <v>0.988871</v>
      </c>
      <c r="X307" s="27">
        <v>0.635232</v>
      </c>
      <c r="Y307" s="27">
        <v>677.516</v>
      </c>
      <c r="Z307" s="26">
        <v>0.770475</v>
      </c>
      <c r="AA307" s="27">
        <v>2.85011</v>
      </c>
      <c r="AB307" s="27">
        <v>2914.2</v>
      </c>
      <c r="AC307" s="26">
        <v>0</v>
      </c>
      <c r="AD307" s="27">
        <v>0</v>
      </c>
      <c r="AE307" s="27">
        <v>0</v>
      </c>
      <c r="AF307" s="26">
        <v>0</v>
      </c>
      <c r="AG307" s="27">
        <v>0</v>
      </c>
      <c r="AH307" s="27">
        <v>1317.67</v>
      </c>
      <c r="AI307" s="26">
        <v>0.896313</v>
      </c>
      <c r="AJ307" s="27">
        <v>0.945304</v>
      </c>
      <c r="AK307" s="27">
        <v>1239.41</v>
      </c>
      <c r="AL307" s="26">
        <v>-0.996205</v>
      </c>
      <c r="AM307" s="27">
        <v>16.6659</v>
      </c>
      <c r="AN307" s="27">
        <v>19539.41</v>
      </c>
      <c r="AO307" s="26">
        <v>0.843886</v>
      </c>
      <c r="AP307" s="27">
        <v>30.3626</v>
      </c>
      <c r="AQ307" s="27">
        <v>23229.65</v>
      </c>
      <c r="AR307" s="26">
        <v>0.947238</v>
      </c>
      <c r="AS307" s="27">
        <v>289.599</v>
      </c>
      <c r="AT307" s="27">
        <v>510576.88</v>
      </c>
    </row>
    <row r="308" spans="1:4" ht="17.25">
      <c r="A308" s="25">
        <v>0.210416666666667</v>
      </c>
      <c r="B308" s="26">
        <v>0.868131</v>
      </c>
      <c r="C308" s="27">
        <v>0.24266</v>
      </c>
      <c r="D308" s="27">
        <v>13091.37</v>
      </c>
      <c r="E308" s="26">
        <v>0.615141</v>
      </c>
      <c r="F308" s="27">
        <v>0.03888</v>
      </c>
      <c r="G308" s="27">
        <v>18896.91</v>
      </c>
      <c r="H308" s="26">
        <v>0.889107</v>
      </c>
      <c r="I308" s="27">
        <v>16.7151</v>
      </c>
      <c r="J308" s="27">
        <v>13803.58</v>
      </c>
      <c r="K308" s="26">
        <v>0.811075</v>
      </c>
      <c r="L308" s="27">
        <v>2.11179</v>
      </c>
      <c r="M308" s="27">
        <v>8701.07</v>
      </c>
      <c r="N308" s="26">
        <v>0.854413</v>
      </c>
      <c r="O308" s="27">
        <v>23.8422</v>
      </c>
      <c r="P308" s="27">
        <v>15592.27</v>
      </c>
      <c r="Q308" s="26">
        <v>0.627492</v>
      </c>
      <c r="R308" s="27">
        <v>0.572046</v>
      </c>
      <c r="S308" s="27">
        <v>782.519</v>
      </c>
      <c r="T308" s="26">
        <v>0</v>
      </c>
      <c r="U308" s="27">
        <v>0</v>
      </c>
      <c r="V308" s="27">
        <v>0</v>
      </c>
      <c r="W308" s="26">
        <v>0.988947</v>
      </c>
      <c r="X308" s="27">
        <v>0.634854</v>
      </c>
      <c r="Y308" s="27">
        <v>677.527</v>
      </c>
      <c r="Z308" s="26">
        <v>0.768721</v>
      </c>
      <c r="AA308" s="27">
        <v>2.8473</v>
      </c>
      <c r="AB308" s="27">
        <v>2914.25</v>
      </c>
      <c r="AC308" s="26">
        <v>0</v>
      </c>
      <c r="AD308" s="27">
        <v>0</v>
      </c>
      <c r="AE308" s="27">
        <v>0</v>
      </c>
      <c r="AF308" s="26">
        <v>0</v>
      </c>
      <c r="AG308" s="27">
        <v>0</v>
      </c>
      <c r="AH308" s="27">
        <v>1317.67</v>
      </c>
      <c r="AI308" s="26">
        <v>0.89583</v>
      </c>
      <c r="AJ308" s="27">
        <v>0.948306</v>
      </c>
      <c r="AK308" s="27">
        <v>1239.43</v>
      </c>
      <c r="AL308" s="26">
        <v>-0.996206</v>
      </c>
      <c r="AM308" s="27">
        <v>16.6906</v>
      </c>
      <c r="AN308" s="27">
        <v>19539.69</v>
      </c>
      <c r="AO308" s="26">
        <v>0.843203</v>
      </c>
      <c r="AP308" s="27">
        <v>30.3857</v>
      </c>
      <c r="AQ308" s="27">
        <v>23230.16</v>
      </c>
      <c r="AR308" s="26">
        <v>0.950519</v>
      </c>
      <c r="AS308" s="27">
        <v>278.022</v>
      </c>
      <c r="AT308" s="27">
        <v>510581.81</v>
      </c>
    </row>
    <row r="309" spans="1:4" ht="17.25">
      <c r="A309" s="25">
        <v>0.211111111111111</v>
      </c>
      <c r="B309" s="26">
        <v>0.868133</v>
      </c>
      <c r="C309" s="27">
        <v>0.243076</v>
      </c>
      <c r="D309" s="27">
        <v>13091.38</v>
      </c>
      <c r="E309" s="26">
        <v>0.61518</v>
      </c>
      <c r="F309" s="27">
        <v>0.0390071</v>
      </c>
      <c r="G309" s="27">
        <v>18896.91</v>
      </c>
      <c r="H309" s="26">
        <v>0.887271</v>
      </c>
      <c r="I309" s="27">
        <v>16.4385</v>
      </c>
      <c r="J309" s="27">
        <v>13803.85</v>
      </c>
      <c r="K309" s="26">
        <v>0.811448</v>
      </c>
      <c r="L309" s="27">
        <v>2.10772</v>
      </c>
      <c r="M309" s="27">
        <v>8701.11</v>
      </c>
      <c r="N309" s="26">
        <v>0.851438</v>
      </c>
      <c r="O309" s="27">
        <v>23.3894</v>
      </c>
      <c r="P309" s="27">
        <v>15592.66</v>
      </c>
      <c r="Q309" s="26">
        <v>0.630153</v>
      </c>
      <c r="R309" s="27">
        <v>0.576922</v>
      </c>
      <c r="S309" s="27">
        <v>782.528</v>
      </c>
      <c r="T309" s="26">
        <v>0</v>
      </c>
      <c r="U309" s="27">
        <v>0</v>
      </c>
      <c r="V309" s="27">
        <v>0</v>
      </c>
      <c r="W309" s="26">
        <v>0.988976</v>
      </c>
      <c r="X309" s="27">
        <v>0.636041</v>
      </c>
      <c r="Y309" s="27">
        <v>677.538</v>
      </c>
      <c r="Z309" s="26">
        <v>0.767793</v>
      </c>
      <c r="AA309" s="27">
        <v>2.84564</v>
      </c>
      <c r="AB309" s="27">
        <v>2914.3</v>
      </c>
      <c r="AC309" s="26">
        <v>0</v>
      </c>
      <c r="AD309" s="27">
        <v>0</v>
      </c>
      <c r="AE309" s="27">
        <v>0</v>
      </c>
      <c r="AF309" s="26">
        <v>0.820315</v>
      </c>
      <c r="AG309" s="27">
        <v>0.00521409</v>
      </c>
      <c r="AH309" s="27">
        <v>1317.67</v>
      </c>
      <c r="AI309" s="26">
        <v>0.895639</v>
      </c>
      <c r="AJ309" s="27">
        <v>0.945609</v>
      </c>
      <c r="AK309" s="27">
        <v>1239.44</v>
      </c>
      <c r="AL309" s="26">
        <v>-0.996216</v>
      </c>
      <c r="AM309" s="27">
        <v>16.7232</v>
      </c>
      <c r="AN309" s="27">
        <v>19539.97</v>
      </c>
      <c r="AO309" s="26">
        <v>0.841897</v>
      </c>
      <c r="AP309" s="27">
        <v>30.2378</v>
      </c>
      <c r="AQ309" s="27">
        <v>23230.66</v>
      </c>
      <c r="AR309" s="26">
        <v>0.954877</v>
      </c>
      <c r="AS309" s="27">
        <v>269.251</v>
      </c>
      <c r="AT309" s="27">
        <v>510586.38</v>
      </c>
    </row>
    <row r="310" spans="1:4" ht="17.25">
      <c r="A310" s="25">
        <v>0.211805555555556</v>
      </c>
      <c r="B310" s="26">
        <v>0.868106</v>
      </c>
      <c r="C310" s="27">
        <v>0.24231</v>
      </c>
      <c r="D310" s="27">
        <v>13091.38</v>
      </c>
      <c r="E310" s="26">
        <v>0.616885</v>
      </c>
      <c r="F310" s="27">
        <v>0.0389669</v>
      </c>
      <c r="G310" s="27">
        <v>18896.91</v>
      </c>
      <c r="H310" s="26">
        <v>0.888139</v>
      </c>
      <c r="I310" s="27">
        <v>16.6108</v>
      </c>
      <c r="J310" s="27">
        <v>13804.13</v>
      </c>
      <c r="K310" s="26">
        <v>0.811163</v>
      </c>
      <c r="L310" s="27">
        <v>2.10627</v>
      </c>
      <c r="M310" s="27">
        <v>8701.14</v>
      </c>
      <c r="N310" s="26">
        <v>0.854006</v>
      </c>
      <c r="O310" s="27">
        <v>23.819</v>
      </c>
      <c r="P310" s="27">
        <v>15593.05</v>
      </c>
      <c r="Q310" s="26">
        <v>0.627616</v>
      </c>
      <c r="R310" s="27">
        <v>0.573018</v>
      </c>
      <c r="S310" s="27">
        <v>782.538</v>
      </c>
      <c r="T310" s="26">
        <v>0</v>
      </c>
      <c r="U310" s="27">
        <v>0</v>
      </c>
      <c r="V310" s="27">
        <v>0</v>
      </c>
      <c r="W310" s="26">
        <v>0.988904</v>
      </c>
      <c r="X310" s="27">
        <v>0.635986</v>
      </c>
      <c r="Y310" s="27">
        <v>677.548</v>
      </c>
      <c r="Z310" s="26">
        <v>0.768564</v>
      </c>
      <c r="AA310" s="27">
        <v>2.84692</v>
      </c>
      <c r="AB310" s="27">
        <v>2914.35</v>
      </c>
      <c r="AC310" s="26">
        <v>0</v>
      </c>
      <c r="AD310" s="27">
        <v>0</v>
      </c>
      <c r="AE310" s="27">
        <v>0</v>
      </c>
      <c r="AF310" s="26">
        <v>0</v>
      </c>
      <c r="AG310" s="27">
        <v>0</v>
      </c>
      <c r="AH310" s="27">
        <v>1317.67</v>
      </c>
      <c r="AI310" s="26">
        <v>0.895091</v>
      </c>
      <c r="AJ310" s="27">
        <v>0.944928</v>
      </c>
      <c r="AK310" s="27">
        <v>1239.46</v>
      </c>
      <c r="AL310" s="26">
        <v>-0.996208</v>
      </c>
      <c r="AM310" s="27">
        <v>16.7058</v>
      </c>
      <c r="AN310" s="27">
        <v>19540.24</v>
      </c>
      <c r="AO310" s="26">
        <v>0.844763</v>
      </c>
      <c r="AP310" s="27">
        <v>30.7251</v>
      </c>
      <c r="AQ310" s="27">
        <v>23231.18</v>
      </c>
      <c r="AR310" s="26">
        <v>0.95482</v>
      </c>
      <c r="AS310" s="27">
        <v>267.542</v>
      </c>
      <c r="AT310" s="27">
        <v>510590.91</v>
      </c>
    </row>
    <row r="311" spans="1:4" ht="17.25">
      <c r="A311" s="25">
        <v>0.21249999999999999</v>
      </c>
      <c r="B311" s="26">
        <v>0.868187</v>
      </c>
      <c r="C311" s="27">
        <v>0.242453</v>
      </c>
      <c r="D311" s="27">
        <v>13091.38</v>
      </c>
      <c r="E311" s="26">
        <v>0.618823</v>
      </c>
      <c r="F311" s="27">
        <v>0.0391448</v>
      </c>
      <c r="G311" s="27">
        <v>18896.91</v>
      </c>
      <c r="H311" s="26">
        <v>0.888568</v>
      </c>
      <c r="I311" s="27">
        <v>16.6236</v>
      </c>
      <c r="J311" s="27">
        <v>13804.41</v>
      </c>
      <c r="K311" s="26">
        <v>0.810761</v>
      </c>
      <c r="L311" s="27">
        <v>2.09936</v>
      </c>
      <c r="M311" s="27">
        <v>8701.17</v>
      </c>
      <c r="N311" s="26">
        <v>0.854625</v>
      </c>
      <c r="O311" s="27">
        <v>23.8411</v>
      </c>
      <c r="P311" s="27">
        <v>15593.44</v>
      </c>
      <c r="Q311" s="26">
        <v>0.628327</v>
      </c>
      <c r="R311" s="27">
        <v>0.573916</v>
      </c>
      <c r="S311" s="27">
        <v>782.547</v>
      </c>
      <c r="T311" s="26">
        <v>0</v>
      </c>
      <c r="U311" s="27">
        <v>0</v>
      </c>
      <c r="V311" s="27">
        <v>0</v>
      </c>
      <c r="W311" s="26">
        <v>0.988931</v>
      </c>
      <c r="X311" s="27">
        <v>0.63624</v>
      </c>
      <c r="Y311" s="27">
        <v>677.559</v>
      </c>
      <c r="Z311" s="26">
        <v>0.769081</v>
      </c>
      <c r="AA311" s="27">
        <v>2.85181</v>
      </c>
      <c r="AB311" s="27">
        <v>2914.39</v>
      </c>
      <c r="AC311" s="26">
        <v>0</v>
      </c>
      <c r="AD311" s="27">
        <v>0</v>
      </c>
      <c r="AE311" s="27">
        <v>0</v>
      </c>
      <c r="AF311" s="26">
        <v>-0.970209</v>
      </c>
      <c r="AG311" s="27">
        <v>0.00857781</v>
      </c>
      <c r="AH311" s="27">
        <v>1317.67</v>
      </c>
      <c r="AI311" s="26">
        <v>0.895295</v>
      </c>
      <c r="AJ311" s="27">
        <v>0.946118</v>
      </c>
      <c r="AK311" s="27">
        <v>1239.47</v>
      </c>
      <c r="AL311" s="26">
        <v>-0.99621</v>
      </c>
      <c r="AM311" s="27">
        <v>16.7043</v>
      </c>
      <c r="AN311" s="27">
        <v>19540.52</v>
      </c>
      <c r="AO311" s="26">
        <v>0.846035</v>
      </c>
      <c r="AP311" s="27">
        <v>30.928</v>
      </c>
      <c r="AQ311" s="27">
        <v>23231.68</v>
      </c>
      <c r="AR311" s="26">
        <v>0.955115</v>
      </c>
      <c r="AS311" s="27">
        <v>275.258</v>
      </c>
      <c r="AT311" s="27">
        <v>510595.22</v>
      </c>
    </row>
    <row r="312" spans="1:4" ht="17.25">
      <c r="A312" s="25">
        <v>0.21319444444444399</v>
      </c>
      <c r="B312" s="26">
        <v>0.867128</v>
      </c>
      <c r="C312" s="27">
        <v>0.241481</v>
      </c>
      <c r="D312" s="27">
        <v>13091.39</v>
      </c>
      <c r="E312" s="26">
        <v>0.6187</v>
      </c>
      <c r="F312" s="27">
        <v>0.0389015</v>
      </c>
      <c r="G312" s="27">
        <v>18896.91</v>
      </c>
      <c r="H312" s="26">
        <v>0.889687</v>
      </c>
      <c r="I312" s="27">
        <v>16.757</v>
      </c>
      <c r="J312" s="27">
        <v>13804.68</v>
      </c>
      <c r="K312" s="26">
        <v>0.862946</v>
      </c>
      <c r="L312" s="27">
        <v>8.10852</v>
      </c>
      <c r="M312" s="27">
        <v>8701.25</v>
      </c>
      <c r="N312" s="26">
        <v>0.856845</v>
      </c>
      <c r="O312" s="27">
        <v>24.0527</v>
      </c>
      <c r="P312" s="27">
        <v>15593.84</v>
      </c>
      <c r="Q312" s="26">
        <v>0.627672</v>
      </c>
      <c r="R312" s="27">
        <v>0.570882</v>
      </c>
      <c r="S312" s="27">
        <v>782.557</v>
      </c>
      <c r="T312" s="26">
        <v>0</v>
      </c>
      <c r="U312" s="27">
        <v>0</v>
      </c>
      <c r="V312" s="27">
        <v>0</v>
      </c>
      <c r="W312" s="26">
        <v>0.988839</v>
      </c>
      <c r="X312" s="27">
        <v>0.635325</v>
      </c>
      <c r="Y312" s="27">
        <v>677.569</v>
      </c>
      <c r="Z312" s="26">
        <v>0.77586</v>
      </c>
      <c r="AA312" s="27">
        <v>2.83289</v>
      </c>
      <c r="AB312" s="27">
        <v>2914.44</v>
      </c>
      <c r="AC312" s="26">
        <v>0</v>
      </c>
      <c r="AD312" s="27">
        <v>0</v>
      </c>
      <c r="AE312" s="27">
        <v>0</v>
      </c>
      <c r="AF312" s="26">
        <v>0.854125</v>
      </c>
      <c r="AG312" s="27">
        <v>4.56017</v>
      </c>
      <c r="AH312" s="27">
        <v>1317.75</v>
      </c>
      <c r="AI312" s="26">
        <v>0.896151</v>
      </c>
      <c r="AJ312" s="27">
        <v>0.94319</v>
      </c>
      <c r="AK312" s="27">
        <v>1239.49</v>
      </c>
      <c r="AL312" s="26">
        <v>-0.996216</v>
      </c>
      <c r="AM312" s="27">
        <v>16.6601</v>
      </c>
      <c r="AN312" s="27">
        <v>19540.81</v>
      </c>
      <c r="AO312" s="26">
        <v>0.843415</v>
      </c>
      <c r="AP312" s="27">
        <v>30.324</v>
      </c>
      <c r="AQ312" s="27">
        <v>23232.2</v>
      </c>
      <c r="AR312" s="26">
        <v>0.95286</v>
      </c>
      <c r="AS312" s="27">
        <v>284.27</v>
      </c>
      <c r="AT312" s="27">
        <v>510599.88</v>
      </c>
    </row>
    <row r="313" spans="1:4" ht="17.25">
      <c r="A313" s="25">
        <v>0.21388888888888899</v>
      </c>
      <c r="B313" s="26">
        <v>0.867062</v>
      </c>
      <c r="C313" s="27">
        <v>0.240902</v>
      </c>
      <c r="D313" s="27">
        <v>13091.39</v>
      </c>
      <c r="E313" s="26">
        <v>0.616448</v>
      </c>
      <c r="F313" s="27">
        <v>0.0389493</v>
      </c>
      <c r="G313" s="27">
        <v>18896.91</v>
      </c>
      <c r="H313" s="26">
        <v>0.890401</v>
      </c>
      <c r="I313" s="27">
        <v>16.8193</v>
      </c>
      <c r="J313" s="27">
        <v>13804.96</v>
      </c>
      <c r="K313" s="26">
        <v>0.865148</v>
      </c>
      <c r="L313" s="27">
        <v>8.19474</v>
      </c>
      <c r="M313" s="27">
        <v>8701.39</v>
      </c>
      <c r="N313" s="26">
        <v>0.858508</v>
      </c>
      <c r="O313" s="27">
        <v>24.2268</v>
      </c>
      <c r="P313" s="27">
        <v>15594.25</v>
      </c>
      <c r="Q313" s="26">
        <v>0.629185</v>
      </c>
      <c r="R313" s="27">
        <v>0.572073</v>
      </c>
      <c r="S313" s="27">
        <v>782.566</v>
      </c>
      <c r="T313" s="26">
        <v>0</v>
      </c>
      <c r="U313" s="27">
        <v>0</v>
      </c>
      <c r="V313" s="27">
        <v>0</v>
      </c>
      <c r="W313" s="26">
        <v>0.988757</v>
      </c>
      <c r="X313" s="27">
        <v>0.632707</v>
      </c>
      <c r="Y313" s="27">
        <v>677.58</v>
      </c>
      <c r="Z313" s="26">
        <v>0.777162</v>
      </c>
      <c r="AA313" s="27">
        <v>2.83791</v>
      </c>
      <c r="AB313" s="27">
        <v>2914.49</v>
      </c>
      <c r="AC313" s="26">
        <v>0</v>
      </c>
      <c r="AD313" s="27">
        <v>0</v>
      </c>
      <c r="AE313" s="27">
        <v>0</v>
      </c>
      <c r="AF313" s="26">
        <v>0.85461</v>
      </c>
      <c r="AG313" s="27">
        <v>4.63585</v>
      </c>
      <c r="AH313" s="27">
        <v>1317.82</v>
      </c>
      <c r="AI313" s="26">
        <v>0.896302</v>
      </c>
      <c r="AJ313" s="27">
        <v>0.938898</v>
      </c>
      <c r="AK313" s="27">
        <v>1239.51</v>
      </c>
      <c r="AL313" s="26">
        <v>-0.996215</v>
      </c>
      <c r="AM313" s="27">
        <v>16.5875</v>
      </c>
      <c r="AN313" s="27">
        <v>19541.07</v>
      </c>
      <c r="AO313" s="26">
        <v>0.842518</v>
      </c>
      <c r="AP313" s="27">
        <v>29.9681</v>
      </c>
      <c r="AQ313" s="27">
        <v>23232.7</v>
      </c>
      <c r="AR313" s="26">
        <v>0.946642</v>
      </c>
      <c r="AS313" s="27">
        <v>287.273</v>
      </c>
      <c r="AT313" s="27">
        <v>510605.03</v>
      </c>
    </row>
    <row r="314" spans="1:4" ht="17.25">
      <c r="A314" s="25">
        <v>0.21458333333333299</v>
      </c>
      <c r="B314" s="26">
        <v>0.867214</v>
      </c>
      <c r="C314" s="27">
        <v>0.240908</v>
      </c>
      <c r="D314" s="27">
        <v>13091.4</v>
      </c>
      <c r="E314" s="26">
        <v>0.618106</v>
      </c>
      <c r="F314" s="27">
        <v>0.0390087</v>
      </c>
      <c r="G314" s="27">
        <v>18896.91</v>
      </c>
      <c r="H314" s="26">
        <v>0.890997</v>
      </c>
      <c r="I314" s="27">
        <v>16.8993</v>
      </c>
      <c r="J314" s="27">
        <v>13805.24</v>
      </c>
      <c r="K314" s="26">
        <v>0.866703</v>
      </c>
      <c r="L314" s="27">
        <v>8.29576</v>
      </c>
      <c r="M314" s="27">
        <v>8701.52</v>
      </c>
      <c r="N314" s="26">
        <v>0.860566</v>
      </c>
      <c r="O314" s="27">
        <v>24.5635</v>
      </c>
      <c r="P314" s="27">
        <v>15594.66</v>
      </c>
      <c r="Q314" s="26">
        <v>0.628887</v>
      </c>
      <c r="R314" s="27">
        <v>0.571421</v>
      </c>
      <c r="S314" s="27">
        <v>782.576</v>
      </c>
      <c r="T314" s="26">
        <v>0</v>
      </c>
      <c r="U314" s="27">
        <v>0</v>
      </c>
      <c r="V314" s="27">
        <v>0</v>
      </c>
      <c r="W314" s="26">
        <v>0.988917</v>
      </c>
      <c r="X314" s="27">
        <v>0.633601</v>
      </c>
      <c r="Y314" s="27">
        <v>677.591</v>
      </c>
      <c r="Z314" s="26">
        <v>0.770474</v>
      </c>
      <c r="AA314" s="27">
        <v>2.85087</v>
      </c>
      <c r="AB314" s="27">
        <v>2914.53</v>
      </c>
      <c r="AC314" s="26">
        <v>0</v>
      </c>
      <c r="AD314" s="27">
        <v>0</v>
      </c>
      <c r="AE314" s="27">
        <v>0</v>
      </c>
      <c r="AF314" s="26">
        <v>0</v>
      </c>
      <c r="AG314" s="27">
        <v>0</v>
      </c>
      <c r="AH314" s="27">
        <v>1317.86</v>
      </c>
      <c r="AI314" s="26">
        <v>0.89525</v>
      </c>
      <c r="AJ314" s="27">
        <v>0.935547</v>
      </c>
      <c r="AK314" s="27">
        <v>1239.52</v>
      </c>
      <c r="AL314" s="26">
        <v>0.953342</v>
      </c>
      <c r="AM314" s="27">
        <v>0.391452</v>
      </c>
      <c r="AN314" s="27">
        <v>19541.09</v>
      </c>
      <c r="AO314" s="26">
        <v>0.842894</v>
      </c>
      <c r="AP314" s="27">
        <v>30.1642</v>
      </c>
      <c r="AQ314" s="27">
        <v>23233.2</v>
      </c>
      <c r="AR314" s="26">
        <v>0.949552</v>
      </c>
      <c r="AS314" s="27">
        <v>275.82</v>
      </c>
      <c r="AT314" s="27">
        <v>510609.72</v>
      </c>
    </row>
    <row r="315" spans="1:4" ht="17.25">
      <c r="A315" s="25">
        <v>0.21527777777777801</v>
      </c>
      <c r="B315" s="26">
        <v>0.866313</v>
      </c>
      <c r="C315" s="27">
        <v>0.240224</v>
      </c>
      <c r="D315" s="27">
        <v>13091.4</v>
      </c>
      <c r="E315" s="26">
        <v>0.618471</v>
      </c>
      <c r="F315" s="27">
        <v>0.0390091</v>
      </c>
      <c r="G315" s="27">
        <v>18896.91</v>
      </c>
      <c r="H315" s="26">
        <v>0.89202</v>
      </c>
      <c r="I315" s="27">
        <v>17.0018</v>
      </c>
      <c r="J315" s="27">
        <v>13805.53</v>
      </c>
      <c r="K315" s="26">
        <v>0.871818</v>
      </c>
      <c r="L315" s="27">
        <v>14.3687</v>
      </c>
      <c r="M315" s="27">
        <v>8701.73</v>
      </c>
      <c r="N315" s="26">
        <v>0.861847</v>
      </c>
      <c r="O315" s="27">
        <v>24.7038</v>
      </c>
      <c r="P315" s="27">
        <v>15595.07</v>
      </c>
      <c r="Q315" s="26">
        <v>0.628723</v>
      </c>
      <c r="R315" s="27">
        <v>0.570587</v>
      </c>
      <c r="S315" s="27">
        <v>782.585</v>
      </c>
      <c r="T315" s="26">
        <v>0</v>
      </c>
      <c r="U315" s="27">
        <v>0</v>
      </c>
      <c r="V315" s="27">
        <v>0</v>
      </c>
      <c r="W315" s="26">
        <v>0.988816</v>
      </c>
      <c r="X315" s="27">
        <v>0.633701</v>
      </c>
      <c r="Y315" s="27">
        <v>677.601</v>
      </c>
      <c r="Z315" s="26">
        <v>0.771831</v>
      </c>
      <c r="AA315" s="27">
        <v>2.8534</v>
      </c>
      <c r="AB315" s="27">
        <v>2914.58</v>
      </c>
      <c r="AC315" s="26">
        <v>0</v>
      </c>
      <c r="AD315" s="27">
        <v>0</v>
      </c>
      <c r="AE315" s="27">
        <v>0</v>
      </c>
      <c r="AF315" s="26">
        <v>0</v>
      </c>
      <c r="AG315" s="27">
        <v>0</v>
      </c>
      <c r="AH315" s="27">
        <v>1317.86</v>
      </c>
      <c r="AI315" s="26">
        <v>0.888222</v>
      </c>
      <c r="AJ315" s="27">
        <v>0.96143</v>
      </c>
      <c r="AK315" s="27">
        <v>1239.54</v>
      </c>
      <c r="AL315" s="26">
        <v>0.953015</v>
      </c>
      <c r="AM315" s="27">
        <v>0.390391</v>
      </c>
      <c r="AN315" s="27">
        <v>19541.09</v>
      </c>
      <c r="AO315" s="26">
        <v>0.845612</v>
      </c>
      <c r="AP315" s="27">
        <v>30.6025</v>
      </c>
      <c r="AQ315" s="27">
        <v>23233.71</v>
      </c>
      <c r="AR315" s="26">
        <v>0.946929</v>
      </c>
      <c r="AS315" s="27">
        <v>287.184</v>
      </c>
      <c r="AT315" s="27">
        <v>510614.53</v>
      </c>
    </row>
    <row r="316" spans="1:4" ht="17.25">
      <c r="A316" s="25">
        <v>0.21597222222222201</v>
      </c>
      <c r="B316" s="26">
        <v>0.866199</v>
      </c>
      <c r="C316" s="27">
        <v>0.239851</v>
      </c>
      <c r="D316" s="27">
        <v>13091.41</v>
      </c>
      <c r="E316" s="26">
        <v>0.615527</v>
      </c>
      <c r="F316" s="27">
        <v>0.0387834</v>
      </c>
      <c r="G316" s="27">
        <v>18896.91</v>
      </c>
      <c r="H316" s="26">
        <v>0.893016</v>
      </c>
      <c r="I316" s="27">
        <v>17.0726</v>
      </c>
      <c r="J316" s="27">
        <v>13805.81</v>
      </c>
      <c r="K316" s="26">
        <v>0.870105</v>
      </c>
      <c r="L316" s="27">
        <v>14.1521</v>
      </c>
      <c r="M316" s="27">
        <v>8701.97</v>
      </c>
      <c r="N316" s="26">
        <v>0.863562</v>
      </c>
      <c r="O316" s="27">
        <v>24.8265</v>
      </c>
      <c r="P316" s="27">
        <v>15595.48</v>
      </c>
      <c r="Q316" s="26">
        <v>0.630202</v>
      </c>
      <c r="R316" s="27">
        <v>0.571885</v>
      </c>
      <c r="S316" s="27">
        <v>782.595</v>
      </c>
      <c r="T316" s="26">
        <v>0</v>
      </c>
      <c r="U316" s="27">
        <v>0</v>
      </c>
      <c r="V316" s="27">
        <v>0</v>
      </c>
      <c r="W316" s="26">
        <v>0.98879</v>
      </c>
      <c r="X316" s="27">
        <v>0.632193</v>
      </c>
      <c r="Y316" s="27">
        <v>677.612</v>
      </c>
      <c r="Z316" s="26">
        <v>0.772895</v>
      </c>
      <c r="AA316" s="27">
        <v>2.84954</v>
      </c>
      <c r="AB316" s="27">
        <v>2914.63</v>
      </c>
      <c r="AC316" s="26">
        <v>0</v>
      </c>
      <c r="AD316" s="27">
        <v>0</v>
      </c>
      <c r="AE316" s="27">
        <v>0</v>
      </c>
      <c r="AF316" s="26">
        <v>0</v>
      </c>
      <c r="AG316" s="27">
        <v>0</v>
      </c>
      <c r="AH316" s="27">
        <v>1317.86</v>
      </c>
      <c r="AI316" s="26">
        <v>0.88794</v>
      </c>
      <c r="AJ316" s="27">
        <v>0.954546</v>
      </c>
      <c r="AK316" s="27">
        <v>1239.55</v>
      </c>
      <c r="AL316" s="26">
        <v>0.954228</v>
      </c>
      <c r="AM316" s="27">
        <v>0.388791</v>
      </c>
      <c r="AN316" s="27">
        <v>19541.1</v>
      </c>
      <c r="AO316" s="26">
        <v>0.847004</v>
      </c>
      <c r="AP316" s="27">
        <v>30.7342</v>
      </c>
      <c r="AQ316" s="27">
        <v>23234.22</v>
      </c>
      <c r="AR316" s="26">
        <v>0.947908</v>
      </c>
      <c r="AS316" s="27">
        <v>289.005</v>
      </c>
      <c r="AT316" s="27">
        <v>510619.31</v>
      </c>
    </row>
    <row r="317" spans="1:4" ht="17.25">
      <c r="A317" s="25">
        <v>0.21666666666666701</v>
      </c>
      <c r="B317" s="26">
        <v>0.866034</v>
      </c>
      <c r="C317" s="27">
        <v>0.239473</v>
      </c>
      <c r="D317" s="27">
        <v>13091.41</v>
      </c>
      <c r="E317" s="26">
        <v>0.618856</v>
      </c>
      <c r="F317" s="27">
        <v>0.0388898</v>
      </c>
      <c r="G317" s="27">
        <v>18896.91</v>
      </c>
      <c r="H317" s="26">
        <v>0.893279</v>
      </c>
      <c r="I317" s="27">
        <v>17.1814</v>
      </c>
      <c r="J317" s="27">
        <v>13806.1</v>
      </c>
      <c r="K317" s="26">
        <v>0.872168</v>
      </c>
      <c r="L317" s="27">
        <v>14.3852</v>
      </c>
      <c r="M317" s="27">
        <v>8702.21</v>
      </c>
      <c r="N317" s="26">
        <v>0.86257</v>
      </c>
      <c r="O317" s="27">
        <v>24.7388</v>
      </c>
      <c r="P317" s="27">
        <v>15595.9</v>
      </c>
      <c r="Q317" s="26">
        <v>0.629627</v>
      </c>
      <c r="R317" s="27">
        <v>0.571143</v>
      </c>
      <c r="S317" s="27">
        <v>782.604</v>
      </c>
      <c r="T317" s="26">
        <v>0</v>
      </c>
      <c r="U317" s="27">
        <v>0</v>
      </c>
      <c r="V317" s="27">
        <v>0</v>
      </c>
      <c r="W317" s="26">
        <v>0.9887</v>
      </c>
      <c r="X317" s="27">
        <v>0.631169</v>
      </c>
      <c r="Y317" s="27">
        <v>677.622</v>
      </c>
      <c r="Z317" s="26">
        <v>0.772479</v>
      </c>
      <c r="AA317" s="27">
        <v>2.85212</v>
      </c>
      <c r="AB317" s="27">
        <v>2914.68</v>
      </c>
      <c r="AC317" s="26">
        <v>0</v>
      </c>
      <c r="AD317" s="27">
        <v>0</v>
      </c>
      <c r="AE317" s="27">
        <v>0</v>
      </c>
      <c r="AF317" s="26">
        <v>0.824748</v>
      </c>
      <c r="AG317" s="27">
        <v>0.00520488</v>
      </c>
      <c r="AH317" s="27">
        <v>1317.86</v>
      </c>
      <c r="AI317" s="26">
        <v>0.896462</v>
      </c>
      <c r="AJ317" s="27">
        <v>0.937923</v>
      </c>
      <c r="AK317" s="27">
        <v>1239.57</v>
      </c>
      <c r="AL317" s="26">
        <v>0.95419</v>
      </c>
      <c r="AM317" s="27">
        <v>0.388484</v>
      </c>
      <c r="AN317" s="27">
        <v>19541.11</v>
      </c>
      <c r="AO317" s="26">
        <v>0.847929</v>
      </c>
      <c r="AP317" s="27">
        <v>30.8335</v>
      </c>
      <c r="AQ317" s="27">
        <v>23234.73</v>
      </c>
      <c r="AR317" s="26">
        <v>0.946229</v>
      </c>
      <c r="AS317" s="27">
        <v>293.531</v>
      </c>
      <c r="AT317" s="27">
        <v>510624.12</v>
      </c>
    </row>
    <row r="318" spans="1:4" ht="17.25">
      <c r="A318" s="25">
        <v>0.21736111111111101</v>
      </c>
      <c r="B318" s="26">
        <v>0.86766</v>
      </c>
      <c r="C318" s="27">
        <v>0.242117</v>
      </c>
      <c r="D318" s="27">
        <v>13091.41</v>
      </c>
      <c r="E318" s="26">
        <v>0.616839</v>
      </c>
      <c r="F318" s="27">
        <v>0.0389841</v>
      </c>
      <c r="G318" s="27">
        <v>18896.91</v>
      </c>
      <c r="H318" s="26">
        <v>0.893205</v>
      </c>
      <c r="I318" s="27">
        <v>17.2831</v>
      </c>
      <c r="J318" s="27">
        <v>13806.38</v>
      </c>
      <c r="K318" s="26">
        <v>0.81136</v>
      </c>
      <c r="L318" s="27">
        <v>2.11918</v>
      </c>
      <c r="M318" s="27">
        <v>8702.4</v>
      </c>
      <c r="N318" s="26">
        <v>0.86167</v>
      </c>
      <c r="O318" s="27">
        <v>24.7843</v>
      </c>
      <c r="P318" s="27">
        <v>15596.31</v>
      </c>
      <c r="Q318" s="26">
        <v>0.626923</v>
      </c>
      <c r="R318" s="27">
        <v>0.56951</v>
      </c>
      <c r="S318" s="27">
        <v>782.614</v>
      </c>
      <c r="T318" s="26">
        <v>0</v>
      </c>
      <c r="U318" s="27">
        <v>0</v>
      </c>
      <c r="V318" s="27">
        <v>0</v>
      </c>
      <c r="W318" s="26">
        <v>0.988934</v>
      </c>
      <c r="X318" s="27">
        <v>0.635465</v>
      </c>
      <c r="Y318" s="27">
        <v>677.633</v>
      </c>
      <c r="Z318" s="26">
        <v>0.770748</v>
      </c>
      <c r="AA318" s="27">
        <v>2.87601</v>
      </c>
      <c r="AB318" s="27">
        <v>2914.72</v>
      </c>
      <c r="AC318" s="26">
        <v>0</v>
      </c>
      <c r="AD318" s="27">
        <v>0</v>
      </c>
      <c r="AE318" s="27">
        <v>0</v>
      </c>
      <c r="AF318" s="26">
        <v>0</v>
      </c>
      <c r="AG318" s="27">
        <v>0</v>
      </c>
      <c r="AH318" s="27">
        <v>1317.86</v>
      </c>
      <c r="AI318" s="26">
        <v>0.896136</v>
      </c>
      <c r="AJ318" s="27">
        <v>0.940396</v>
      </c>
      <c r="AK318" s="27">
        <v>1239.58</v>
      </c>
      <c r="AL318" s="26">
        <v>0.953963</v>
      </c>
      <c r="AM318" s="27">
        <v>0.390646</v>
      </c>
      <c r="AN318" s="27">
        <v>19541.11</v>
      </c>
      <c r="AO318" s="26">
        <v>0.848081</v>
      </c>
      <c r="AP318" s="27">
        <v>31.128</v>
      </c>
      <c r="AQ318" s="27">
        <v>23235.25</v>
      </c>
      <c r="AR318" s="26">
        <v>0.951198</v>
      </c>
      <c r="AS318" s="27">
        <v>277.851</v>
      </c>
      <c r="AT318" s="27">
        <v>510628.88</v>
      </c>
    </row>
    <row r="319" spans="1:4" ht="17.25">
      <c r="A319" s="25">
        <v>0.218055555555556</v>
      </c>
      <c r="B319" s="26">
        <v>0.867748</v>
      </c>
      <c r="C319" s="27">
        <v>0.242126</v>
      </c>
      <c r="D319" s="27">
        <v>13091.42</v>
      </c>
      <c r="E319" s="26">
        <v>0.616438</v>
      </c>
      <c r="F319" s="27">
        <v>0.0388805</v>
      </c>
      <c r="G319" s="27">
        <v>18896.91</v>
      </c>
      <c r="H319" s="26">
        <v>0.893659</v>
      </c>
      <c r="I319" s="27">
        <v>17.3439</v>
      </c>
      <c r="J319" s="27">
        <v>13806.67</v>
      </c>
      <c r="K319" s="26">
        <v>0.811683</v>
      </c>
      <c r="L319" s="27">
        <v>2.10909</v>
      </c>
      <c r="M319" s="27">
        <v>8702.43</v>
      </c>
      <c r="N319" s="26">
        <v>0.862646</v>
      </c>
      <c r="O319" s="27">
        <v>24.8958</v>
      </c>
      <c r="P319" s="27">
        <v>15596.72</v>
      </c>
      <c r="Q319" s="26">
        <v>0.628771</v>
      </c>
      <c r="R319" s="27">
        <v>0.571874</v>
      </c>
      <c r="S319" s="27">
        <v>782.624</v>
      </c>
      <c r="T319" s="26">
        <v>0</v>
      </c>
      <c r="U319" s="27">
        <v>0</v>
      </c>
      <c r="V319" s="27">
        <v>0</v>
      </c>
      <c r="W319" s="26">
        <v>0.988843</v>
      </c>
      <c r="X319" s="27">
        <v>0.634205</v>
      </c>
      <c r="Y319" s="27">
        <v>677.643</v>
      </c>
      <c r="Z319" s="26">
        <v>0.771856</v>
      </c>
      <c r="AA319" s="27">
        <v>2.85873</v>
      </c>
      <c r="AB319" s="27">
        <v>2914.77</v>
      </c>
      <c r="AC319" s="26">
        <v>0</v>
      </c>
      <c r="AD319" s="27">
        <v>0</v>
      </c>
      <c r="AE319" s="27">
        <v>0</v>
      </c>
      <c r="AF319" s="26">
        <v>0</v>
      </c>
      <c r="AG319" s="27">
        <v>0</v>
      </c>
      <c r="AH319" s="27">
        <v>1317.86</v>
      </c>
      <c r="AI319" s="26">
        <v>0.896606</v>
      </c>
      <c r="AJ319" s="27">
        <v>0.94147</v>
      </c>
      <c r="AK319" s="27">
        <v>1239.6</v>
      </c>
      <c r="AL319" s="26">
        <v>-0.996172</v>
      </c>
      <c r="AM319" s="27">
        <v>16.7048</v>
      </c>
      <c r="AN319" s="27">
        <v>19541.28</v>
      </c>
      <c r="AO319" s="26">
        <v>0.849139</v>
      </c>
      <c r="AP319" s="27">
        <v>31.2171</v>
      </c>
      <c r="AQ319" s="27">
        <v>23235.77</v>
      </c>
      <c r="AR319" s="26">
        <v>0.957393</v>
      </c>
      <c r="AS319" s="27">
        <v>290.568</v>
      </c>
      <c r="AT319" s="27">
        <v>510633.69</v>
      </c>
    </row>
    <row r="320" spans="1:4" ht="17.25">
      <c r="A320" s="25">
        <v>0.21875</v>
      </c>
      <c r="B320" s="26">
        <v>0.86736</v>
      </c>
      <c r="C320" s="27">
        <v>0.242275</v>
      </c>
      <c r="D320" s="27">
        <v>13091.42</v>
      </c>
      <c r="E320" s="26">
        <v>0.616867</v>
      </c>
      <c r="F320" s="27">
        <v>0.0390372</v>
      </c>
      <c r="G320" s="27">
        <v>18896.92</v>
      </c>
      <c r="H320" s="26">
        <v>0.893702</v>
      </c>
      <c r="I320" s="27">
        <v>17.3961</v>
      </c>
      <c r="J320" s="27">
        <v>13806.96</v>
      </c>
      <c r="K320" s="26">
        <v>0.811385</v>
      </c>
      <c r="L320" s="27">
        <v>2.10593</v>
      </c>
      <c r="M320" s="27">
        <v>8702.47</v>
      </c>
      <c r="N320" s="26">
        <v>0.862425</v>
      </c>
      <c r="O320" s="27">
        <v>24.9676</v>
      </c>
      <c r="P320" s="27">
        <v>15597.12</v>
      </c>
      <c r="Q320" s="26">
        <v>0.630508</v>
      </c>
      <c r="R320" s="27">
        <v>0.576255</v>
      </c>
      <c r="S320" s="27">
        <v>782.633</v>
      </c>
      <c r="T320" s="26">
        <v>0</v>
      </c>
      <c r="U320" s="27">
        <v>0</v>
      </c>
      <c r="V320" s="27">
        <v>0</v>
      </c>
      <c r="W320" s="26">
        <v>0.988973</v>
      </c>
      <c r="X320" s="27">
        <v>0.635723</v>
      </c>
      <c r="Y320" s="27">
        <v>677.654</v>
      </c>
      <c r="Z320" s="26">
        <v>0.770943</v>
      </c>
      <c r="AA320" s="27">
        <v>2.87913</v>
      </c>
      <c r="AB320" s="27">
        <v>2914.82</v>
      </c>
      <c r="AC320" s="26">
        <v>0</v>
      </c>
      <c r="AD320" s="27">
        <v>0</v>
      </c>
      <c r="AE320" s="27">
        <v>0</v>
      </c>
      <c r="AF320" s="26">
        <v>0.816065</v>
      </c>
      <c r="AG320" s="27">
        <v>0.00515855</v>
      </c>
      <c r="AH320" s="27">
        <v>1317.86</v>
      </c>
      <c r="AI320" s="26">
        <v>0.895917</v>
      </c>
      <c r="AJ320" s="27">
        <v>0.938214</v>
      </c>
      <c r="AK320" s="27">
        <v>1239.62</v>
      </c>
      <c r="AL320" s="26">
        <v>-0.99617</v>
      </c>
      <c r="AM320" s="27">
        <v>16.7357</v>
      </c>
      <c r="AN320" s="27">
        <v>19541.57</v>
      </c>
      <c r="AO320" s="26">
        <v>0.84842</v>
      </c>
      <c r="AP320" s="27">
        <v>31.2171</v>
      </c>
      <c r="AQ320" s="27">
        <v>23236.29</v>
      </c>
      <c r="AR320" s="26">
        <v>0.95536</v>
      </c>
      <c r="AS320" s="27">
        <v>298.052</v>
      </c>
      <c r="AT320" s="27">
        <v>510638.41</v>
      </c>
    </row>
    <row r="321" spans="1:4" ht="17.25">
      <c r="A321" s="25">
        <v>0.219444444444444</v>
      </c>
      <c r="B321" s="26">
        <v>0.867567</v>
      </c>
      <c r="C321" s="27">
        <v>0.242256</v>
      </c>
      <c r="D321" s="27">
        <v>13091.43</v>
      </c>
      <c r="E321" s="26">
        <v>0.612289</v>
      </c>
      <c r="F321" s="27">
        <v>0.0387502</v>
      </c>
      <c r="G321" s="27">
        <v>18896.92</v>
      </c>
      <c r="H321" s="26">
        <v>0.893799</v>
      </c>
      <c r="I321" s="27">
        <v>17.433</v>
      </c>
      <c r="J321" s="27">
        <v>13807.25</v>
      </c>
      <c r="K321" s="26">
        <v>0.81114</v>
      </c>
      <c r="L321" s="27">
        <v>2.09784</v>
      </c>
      <c r="M321" s="27">
        <v>8702.5</v>
      </c>
      <c r="N321" s="26">
        <v>0.863087</v>
      </c>
      <c r="O321" s="27">
        <v>25.0477</v>
      </c>
      <c r="P321" s="27">
        <v>15597.56</v>
      </c>
      <c r="Q321" s="26">
        <v>0.628854</v>
      </c>
      <c r="R321" s="27">
        <v>0.573034</v>
      </c>
      <c r="S321" s="27">
        <v>782.643</v>
      </c>
      <c r="T321" s="26">
        <v>0</v>
      </c>
      <c r="U321" s="27">
        <v>0</v>
      </c>
      <c r="V321" s="27">
        <v>0</v>
      </c>
      <c r="W321" s="26">
        <v>0.988921</v>
      </c>
      <c r="X321" s="27">
        <v>0.634835</v>
      </c>
      <c r="Y321" s="27">
        <v>677.664</v>
      </c>
      <c r="Z321" s="26">
        <v>0.770025</v>
      </c>
      <c r="AA321" s="27">
        <v>2.85352</v>
      </c>
      <c r="AB321" s="27">
        <v>2914.87</v>
      </c>
      <c r="AC321" s="26">
        <v>0</v>
      </c>
      <c r="AD321" s="27">
        <v>0</v>
      </c>
      <c r="AE321" s="27">
        <v>0</v>
      </c>
      <c r="AF321" s="26">
        <v>0</v>
      </c>
      <c r="AG321" s="27">
        <v>0</v>
      </c>
      <c r="AH321" s="27">
        <v>1317.86</v>
      </c>
      <c r="AI321" s="26">
        <v>0.895785</v>
      </c>
      <c r="AJ321" s="27">
        <v>0.940802</v>
      </c>
      <c r="AK321" s="27">
        <v>1239.64</v>
      </c>
      <c r="AL321" s="26">
        <v>-0.996183</v>
      </c>
      <c r="AM321" s="27">
        <v>16.6861</v>
      </c>
      <c r="AN321" s="27">
        <v>19541.85</v>
      </c>
      <c r="AO321" s="26">
        <v>0.849052</v>
      </c>
      <c r="AP321" s="27">
        <v>31.2703</v>
      </c>
      <c r="AQ321" s="27">
        <v>23236.81</v>
      </c>
      <c r="AR321" s="26">
        <v>0.957022</v>
      </c>
      <c r="AS321" s="27">
        <v>293.462</v>
      </c>
      <c r="AT321" s="27">
        <v>510643.53</v>
      </c>
    </row>
    <row r="322" spans="1:4" ht="17.25">
      <c r="A322" s="25">
        <v>0.22013888888888899</v>
      </c>
      <c r="B322" s="26">
        <v>0.867196</v>
      </c>
      <c r="C322" s="27">
        <v>0.243039</v>
      </c>
      <c r="D322" s="27">
        <v>13091.43</v>
      </c>
      <c r="E322" s="26">
        <v>0.61356</v>
      </c>
      <c r="F322" s="27">
        <v>0.0388999</v>
      </c>
      <c r="G322" s="27">
        <v>18896.92</v>
      </c>
      <c r="H322" s="26">
        <v>0.893697</v>
      </c>
      <c r="I322" s="27">
        <v>17.5044</v>
      </c>
      <c r="J322" s="27">
        <v>13807.54</v>
      </c>
      <c r="K322" s="26">
        <v>0.867857</v>
      </c>
      <c r="L322" s="27">
        <v>8.39694</v>
      </c>
      <c r="M322" s="27">
        <v>8702.56</v>
      </c>
      <c r="N322" s="26">
        <v>0.908086</v>
      </c>
      <c r="O322" s="27">
        <v>0.0222524</v>
      </c>
      <c r="P322" s="27">
        <v>15597.88</v>
      </c>
      <c r="Q322" s="26">
        <v>0.629606</v>
      </c>
      <c r="R322" s="27">
        <v>0.576637</v>
      </c>
      <c r="S322" s="27">
        <v>782.652</v>
      </c>
      <c r="T322" s="26">
        <v>0</v>
      </c>
      <c r="U322" s="27">
        <v>0</v>
      </c>
      <c r="V322" s="27">
        <v>0</v>
      </c>
      <c r="W322" s="26">
        <v>0.989076</v>
      </c>
      <c r="X322" s="27">
        <v>0.636933</v>
      </c>
      <c r="Y322" s="27">
        <v>677.675</v>
      </c>
      <c r="Z322" s="26">
        <v>0.770025</v>
      </c>
      <c r="AA322" s="27">
        <v>2.87722</v>
      </c>
      <c r="AB322" s="27">
        <v>2914.91</v>
      </c>
      <c r="AC322" s="26">
        <v>0</v>
      </c>
      <c r="AD322" s="27">
        <v>0</v>
      </c>
      <c r="AE322" s="27">
        <v>0</v>
      </c>
      <c r="AF322" s="26">
        <v>0.823638</v>
      </c>
      <c r="AG322" s="27">
        <v>0.00533725</v>
      </c>
      <c r="AH322" s="27">
        <v>1317.86</v>
      </c>
      <c r="AI322" s="26">
        <v>0.895918</v>
      </c>
      <c r="AJ322" s="27">
        <v>0.944517</v>
      </c>
      <c r="AK322" s="27">
        <v>1239.66</v>
      </c>
      <c r="AL322" s="26">
        <v>-0.996189</v>
      </c>
      <c r="AM322" s="27">
        <v>16.7353</v>
      </c>
      <c r="AN322" s="27">
        <v>19542.12</v>
      </c>
      <c r="AO322" s="26">
        <v>0.85109</v>
      </c>
      <c r="AP322" s="27">
        <v>31.8298</v>
      </c>
      <c r="AQ322" s="27">
        <v>23237.33</v>
      </c>
      <c r="AR322" s="26">
        <v>0.960632</v>
      </c>
      <c r="AS322" s="27">
        <v>275.249</v>
      </c>
      <c r="AT322" s="27">
        <v>510648.41</v>
      </c>
    </row>
    <row r="323" spans="1:4" ht="17.25">
      <c r="A323" s="25">
        <v>0.22083333333333299</v>
      </c>
      <c r="B323" s="26">
        <v>0.866593</v>
      </c>
      <c r="C323" s="27">
        <v>0.242137</v>
      </c>
      <c r="D323" s="27">
        <v>13091.43</v>
      </c>
      <c r="E323" s="26">
        <v>0.610551</v>
      </c>
      <c r="F323" s="27">
        <v>0.0386313</v>
      </c>
      <c r="G323" s="27">
        <v>18896.92</v>
      </c>
      <c r="H323" s="26">
        <v>0.894349</v>
      </c>
      <c r="I323" s="27">
        <v>17.5464</v>
      </c>
      <c r="J323" s="27">
        <v>13807.84</v>
      </c>
      <c r="K323" s="26">
        <v>0.869704</v>
      </c>
      <c r="L323" s="27">
        <v>8.50295</v>
      </c>
      <c r="M323" s="27">
        <v>8702.7</v>
      </c>
      <c r="N323" s="26">
        <v>0.905549</v>
      </c>
      <c r="O323" s="27">
        <v>0.0221978</v>
      </c>
      <c r="P323" s="27">
        <v>15597.88</v>
      </c>
      <c r="Q323" s="26">
        <v>0.628372</v>
      </c>
      <c r="R323" s="27">
        <v>0.573386</v>
      </c>
      <c r="S323" s="27">
        <v>782.662</v>
      </c>
      <c r="T323" s="26">
        <v>0</v>
      </c>
      <c r="U323" s="27">
        <v>0</v>
      </c>
      <c r="V323" s="27">
        <v>0</v>
      </c>
      <c r="W323" s="26">
        <v>0.988963</v>
      </c>
      <c r="X323" s="27">
        <v>0.636006</v>
      </c>
      <c r="Y323" s="27">
        <v>677.686</v>
      </c>
      <c r="Z323" s="26">
        <v>0.770322</v>
      </c>
      <c r="AA323" s="27">
        <v>2.85212</v>
      </c>
      <c r="AB323" s="27">
        <v>2914.96</v>
      </c>
      <c r="AC323" s="26">
        <v>0</v>
      </c>
      <c r="AD323" s="27">
        <v>0</v>
      </c>
      <c r="AE323" s="27">
        <v>0</v>
      </c>
      <c r="AF323" s="26">
        <v>0</v>
      </c>
      <c r="AG323" s="27">
        <v>0</v>
      </c>
      <c r="AH323" s="27">
        <v>1317.86</v>
      </c>
      <c r="AI323" s="26">
        <v>0.895772</v>
      </c>
      <c r="AJ323" s="27">
        <v>0.938183</v>
      </c>
      <c r="AK323" s="27">
        <v>1239.68</v>
      </c>
      <c r="AL323" s="26">
        <v>-0.99619</v>
      </c>
      <c r="AM323" s="27">
        <v>16.6751</v>
      </c>
      <c r="AN323" s="27">
        <v>19542.4</v>
      </c>
      <c r="AO323" s="26">
        <v>0.852209</v>
      </c>
      <c r="AP323" s="27">
        <v>31.9297</v>
      </c>
      <c r="AQ323" s="27">
        <v>23237.86</v>
      </c>
      <c r="AR323" s="26">
        <v>0.954687</v>
      </c>
      <c r="AS323" s="27">
        <v>284.262</v>
      </c>
      <c r="AT323" s="27">
        <v>510653.09</v>
      </c>
    </row>
    <row r="324" spans="1:4" ht="17.25">
      <c r="A324" s="25">
        <v>0.22152777777777799</v>
      </c>
      <c r="B324" s="26">
        <v>0.8665</v>
      </c>
      <c r="C324" s="27">
        <v>0.242356</v>
      </c>
      <c r="D324" s="27">
        <v>13091.44</v>
      </c>
      <c r="E324" s="26">
        <v>0.612175</v>
      </c>
      <c r="F324" s="27">
        <v>0.0388357</v>
      </c>
      <c r="G324" s="27">
        <v>18896.92</v>
      </c>
      <c r="H324" s="26">
        <v>0.891057</v>
      </c>
      <c r="I324" s="27">
        <v>17.0645</v>
      </c>
      <c r="J324" s="27">
        <v>13808.13</v>
      </c>
      <c r="K324" s="26">
        <v>0.865367</v>
      </c>
      <c r="L324" s="27">
        <v>8.27098</v>
      </c>
      <c r="M324" s="27">
        <v>8702.84</v>
      </c>
      <c r="N324" s="26">
        <v>0.911177</v>
      </c>
      <c r="O324" s="27">
        <v>0.0223628</v>
      </c>
      <c r="P324" s="27">
        <v>15597.89</v>
      </c>
      <c r="Q324" s="26">
        <v>0.629134</v>
      </c>
      <c r="R324" s="27">
        <v>0.574746</v>
      </c>
      <c r="S324" s="27">
        <v>782.672</v>
      </c>
      <c r="T324" s="26">
        <v>0</v>
      </c>
      <c r="U324" s="27">
        <v>0</v>
      </c>
      <c r="V324" s="27">
        <v>0</v>
      </c>
      <c r="W324" s="26">
        <v>0.989042</v>
      </c>
      <c r="X324" s="27">
        <v>0.636015</v>
      </c>
      <c r="Y324" s="27">
        <v>677.696</v>
      </c>
      <c r="Z324" s="26">
        <v>0.76877</v>
      </c>
      <c r="AA324" s="27">
        <v>2.84788</v>
      </c>
      <c r="AB324" s="27">
        <v>2915.01</v>
      </c>
      <c r="AC324" s="26">
        <v>0</v>
      </c>
      <c r="AD324" s="27">
        <v>0</v>
      </c>
      <c r="AE324" s="27">
        <v>0</v>
      </c>
      <c r="AF324" s="26">
        <v>0</v>
      </c>
      <c r="AG324" s="27">
        <v>0</v>
      </c>
      <c r="AH324" s="27">
        <v>1317.86</v>
      </c>
      <c r="AI324" s="26">
        <v>0.895868</v>
      </c>
      <c r="AJ324" s="27">
        <v>0.940572</v>
      </c>
      <c r="AK324" s="27">
        <v>1239.69</v>
      </c>
      <c r="AL324" s="26">
        <v>-0.996208</v>
      </c>
      <c r="AM324" s="27">
        <v>16.7068</v>
      </c>
      <c r="AN324" s="27">
        <v>19542.68</v>
      </c>
      <c r="AO324" s="26">
        <v>0.849933</v>
      </c>
      <c r="AP324" s="27">
        <v>31.6341</v>
      </c>
      <c r="AQ324" s="27">
        <v>23238.39</v>
      </c>
      <c r="AR324" s="26">
        <v>0.954492</v>
      </c>
      <c r="AS324" s="27">
        <v>281.091</v>
      </c>
      <c r="AT324" s="27">
        <v>510657.62</v>
      </c>
    </row>
    <row r="325" spans="1:4" ht="17.25">
      <c r="A325" s="25">
        <v>0.22222222222222199</v>
      </c>
      <c r="B325" s="26">
        <v>0.866182</v>
      </c>
      <c r="C325" s="27">
        <v>0.241331</v>
      </c>
      <c r="D325" s="27">
        <v>13091.44</v>
      </c>
      <c r="E325" s="26">
        <v>0.616092</v>
      </c>
      <c r="F325" s="27">
        <v>0.0387549</v>
      </c>
      <c r="G325" s="27">
        <v>18896.92</v>
      </c>
      <c r="H325" s="26">
        <v>0.890363</v>
      </c>
      <c r="I325" s="27">
        <v>16.7783</v>
      </c>
      <c r="J325" s="27">
        <v>13808.41</v>
      </c>
      <c r="K325" s="26">
        <v>0.868851</v>
      </c>
      <c r="L325" s="27">
        <v>14.1066</v>
      </c>
      <c r="M325" s="27">
        <v>8703.03</v>
      </c>
      <c r="N325" s="26">
        <v>0.908273</v>
      </c>
      <c r="O325" s="27">
        <v>0.0220853</v>
      </c>
      <c r="P325" s="27">
        <v>15597.89</v>
      </c>
      <c r="Q325" s="26">
        <v>0.629452</v>
      </c>
      <c r="R325" s="27">
        <v>0.572767</v>
      </c>
      <c r="S325" s="27">
        <v>782.681</v>
      </c>
      <c r="T325" s="26">
        <v>0</v>
      </c>
      <c r="U325" s="27">
        <v>0</v>
      </c>
      <c r="V325" s="27">
        <v>0</v>
      </c>
      <c r="W325" s="26">
        <v>0.988899</v>
      </c>
      <c r="X325" s="27">
        <v>0.633732</v>
      </c>
      <c r="Y325" s="27">
        <v>677.707</v>
      </c>
      <c r="Z325" s="26">
        <v>0.770416</v>
      </c>
      <c r="AA325" s="27">
        <v>2.84928</v>
      </c>
      <c r="AB325" s="27">
        <v>2915.06</v>
      </c>
      <c r="AC325" s="26">
        <v>0</v>
      </c>
      <c r="AD325" s="27">
        <v>0</v>
      </c>
      <c r="AE325" s="27">
        <v>0</v>
      </c>
      <c r="AF325" s="26">
        <v>0</v>
      </c>
      <c r="AG325" s="27">
        <v>0</v>
      </c>
      <c r="AH325" s="27">
        <v>1317.86</v>
      </c>
      <c r="AI325" s="26">
        <v>0.895752</v>
      </c>
      <c r="AJ325" s="27">
        <v>0.93945</v>
      </c>
      <c r="AK325" s="27">
        <v>1239.71</v>
      </c>
      <c r="AL325" s="26">
        <v>-0.99622</v>
      </c>
      <c r="AM325" s="27">
        <v>16.6377</v>
      </c>
      <c r="AN325" s="27">
        <v>19542.96</v>
      </c>
      <c r="AO325" s="26">
        <v>0.844588</v>
      </c>
      <c r="AP325" s="27">
        <v>30.4711</v>
      </c>
      <c r="AQ325" s="27">
        <v>23238.91</v>
      </c>
      <c r="AR325" s="26">
        <v>0.952977</v>
      </c>
      <c r="AS325" s="27">
        <v>287.991</v>
      </c>
      <c r="AT325" s="27">
        <v>510662.53</v>
      </c>
    </row>
    <row r="326" spans="1:4" ht="17.25">
      <c r="A326" s="25">
        <v>0.22291666666666701</v>
      </c>
      <c r="B326" s="26">
        <v>0.866534</v>
      </c>
      <c r="C326" s="27">
        <v>0.242562</v>
      </c>
      <c r="D326" s="27">
        <v>13091.45</v>
      </c>
      <c r="E326" s="26">
        <v>0.614928</v>
      </c>
      <c r="F326" s="27">
        <v>0.0388335</v>
      </c>
      <c r="G326" s="27">
        <v>18896.92</v>
      </c>
      <c r="H326" s="26">
        <v>0.887468</v>
      </c>
      <c r="I326" s="27">
        <v>16.5042</v>
      </c>
      <c r="J326" s="27">
        <v>13808.69</v>
      </c>
      <c r="K326" s="26">
        <v>0.860787</v>
      </c>
      <c r="L326" s="27">
        <v>13.5344</v>
      </c>
      <c r="M326" s="27">
        <v>8703.25</v>
      </c>
      <c r="N326" s="26">
        <v>0.909867</v>
      </c>
      <c r="O326" s="27">
        <v>0.0222877</v>
      </c>
      <c r="P326" s="27">
        <v>15597.89</v>
      </c>
      <c r="Q326" s="26">
        <v>0.627854</v>
      </c>
      <c r="R326" s="27">
        <v>0.573331</v>
      </c>
      <c r="S326" s="27">
        <v>782.69</v>
      </c>
      <c r="T326" s="26">
        <v>0</v>
      </c>
      <c r="U326" s="27">
        <v>0</v>
      </c>
      <c r="V326" s="27">
        <v>0</v>
      </c>
      <c r="W326" s="26">
        <v>0.989016</v>
      </c>
      <c r="X326" s="27">
        <v>0.635637</v>
      </c>
      <c r="Y326" s="27">
        <v>677.717</v>
      </c>
      <c r="Z326" s="26">
        <v>0.768432</v>
      </c>
      <c r="AA326" s="27">
        <v>2.88231</v>
      </c>
      <c r="AB326" s="27">
        <v>2915.1</v>
      </c>
      <c r="AC326" s="26">
        <v>0</v>
      </c>
      <c r="AD326" s="27">
        <v>0</v>
      </c>
      <c r="AE326" s="27">
        <v>0</v>
      </c>
      <c r="AF326" s="26">
        <v>0.824775</v>
      </c>
      <c r="AG326" s="27">
        <v>0.00525005</v>
      </c>
      <c r="AH326" s="27">
        <v>1317.86</v>
      </c>
      <c r="AI326" s="26">
        <v>0.894873</v>
      </c>
      <c r="AJ326" s="27">
        <v>0.93925</v>
      </c>
      <c r="AK326" s="27">
        <v>1239.72</v>
      </c>
      <c r="AL326" s="26">
        <v>0.95429</v>
      </c>
      <c r="AM326" s="27">
        <v>0.391804</v>
      </c>
      <c r="AN326" s="27">
        <v>19543.09</v>
      </c>
      <c r="AO326" s="26">
        <v>0.838846</v>
      </c>
      <c r="AP326" s="27">
        <v>29.8254</v>
      </c>
      <c r="AQ326" s="27">
        <v>23239.42</v>
      </c>
      <c r="AR326" s="26">
        <v>0.95327</v>
      </c>
      <c r="AS326" s="27">
        <v>260.786</v>
      </c>
      <c r="AT326" s="27">
        <v>510666.97</v>
      </c>
    </row>
    <row r="327" spans="1:4" ht="17.25">
      <c r="A327" s="25">
        <v>0.22361111111111101</v>
      </c>
      <c r="B327" s="26">
        <v>0.866501</v>
      </c>
      <c r="C327" s="27">
        <v>0.242301</v>
      </c>
      <c r="D327" s="27">
        <v>13091.45</v>
      </c>
      <c r="E327" s="26">
        <v>0.613446</v>
      </c>
      <c r="F327" s="27">
        <v>0.0387996</v>
      </c>
      <c r="G327" s="27">
        <v>18896.92</v>
      </c>
      <c r="H327" s="26">
        <v>0.887335</v>
      </c>
      <c r="I327" s="27">
        <v>16.4886</v>
      </c>
      <c r="J327" s="27">
        <v>13808.96</v>
      </c>
      <c r="K327" s="26">
        <v>0.864563</v>
      </c>
      <c r="L327" s="27">
        <v>13.8392</v>
      </c>
      <c r="M327" s="27">
        <v>8703.49</v>
      </c>
      <c r="N327" s="26">
        <v>0.909224</v>
      </c>
      <c r="O327" s="27">
        <v>0.0219599</v>
      </c>
      <c r="P327" s="27">
        <v>15597.89</v>
      </c>
      <c r="Q327" s="26">
        <v>0.626725</v>
      </c>
      <c r="R327" s="27">
        <v>0.57111</v>
      </c>
      <c r="S327" s="27">
        <v>782.7</v>
      </c>
      <c r="T327" s="26">
        <v>0</v>
      </c>
      <c r="U327" s="27">
        <v>0</v>
      </c>
      <c r="V327" s="27">
        <v>0</v>
      </c>
      <c r="W327" s="26">
        <v>0.98904</v>
      </c>
      <c r="X327" s="27">
        <v>0.635452</v>
      </c>
      <c r="Y327" s="27">
        <v>677.728</v>
      </c>
      <c r="Z327" s="26">
        <v>0.767712</v>
      </c>
      <c r="AA327" s="27">
        <v>2.84923</v>
      </c>
      <c r="AB327" s="27">
        <v>2915.15</v>
      </c>
      <c r="AC327" s="26">
        <v>0</v>
      </c>
      <c r="AD327" s="27">
        <v>0</v>
      </c>
      <c r="AE327" s="27">
        <v>0</v>
      </c>
      <c r="AF327" s="26">
        <v>0.829717</v>
      </c>
      <c r="AG327" s="27">
        <v>0.00528123</v>
      </c>
      <c r="AH327" s="27">
        <v>1317.86</v>
      </c>
      <c r="AI327" s="26">
        <v>0.89501</v>
      </c>
      <c r="AJ327" s="27">
        <v>0.940169</v>
      </c>
      <c r="AK327" s="27">
        <v>1239.74</v>
      </c>
      <c r="AL327" s="26">
        <v>0.954463</v>
      </c>
      <c r="AM327" s="27">
        <v>0.392073</v>
      </c>
      <c r="AN327" s="27">
        <v>19543.1</v>
      </c>
      <c r="AO327" s="26">
        <v>0.838776</v>
      </c>
      <c r="AP327" s="27">
        <v>29.7784</v>
      </c>
      <c r="AQ327" s="27">
        <v>23239.91</v>
      </c>
      <c r="AR327" s="26">
        <v>0.952344</v>
      </c>
      <c r="AS327" s="27">
        <v>258.852</v>
      </c>
      <c r="AT327" s="27">
        <v>510671.44</v>
      </c>
    </row>
    <row r="328" spans="1:4" ht="17.25">
      <c r="A328" s="25">
        <v>0.22430555555555601</v>
      </c>
      <c r="B328" s="26">
        <v>0.868247</v>
      </c>
      <c r="C328" s="27">
        <v>0.244028</v>
      </c>
      <c r="D328" s="27">
        <v>13091.45</v>
      </c>
      <c r="E328" s="26">
        <v>0.613006</v>
      </c>
      <c r="F328" s="27">
        <v>0.0387983</v>
      </c>
      <c r="G328" s="27">
        <v>18896.92</v>
      </c>
      <c r="H328" s="26">
        <v>0.886804</v>
      </c>
      <c r="I328" s="27">
        <v>16.4732</v>
      </c>
      <c r="J328" s="27">
        <v>13809.23</v>
      </c>
      <c r="K328" s="26">
        <v>0.810407</v>
      </c>
      <c r="L328" s="27">
        <v>2.11757</v>
      </c>
      <c r="M328" s="27">
        <v>8703.68</v>
      </c>
      <c r="N328" s="26">
        <v>0.907679</v>
      </c>
      <c r="O328" s="27">
        <v>0.0223842</v>
      </c>
      <c r="P328" s="27">
        <v>15597.89</v>
      </c>
      <c r="Q328" s="26">
        <v>0.628491</v>
      </c>
      <c r="R328" s="27">
        <v>0.575621</v>
      </c>
      <c r="S328" s="27">
        <v>782.71</v>
      </c>
      <c r="T328" s="26">
        <v>0</v>
      </c>
      <c r="U328" s="27">
        <v>0</v>
      </c>
      <c r="V328" s="27">
        <v>0</v>
      </c>
      <c r="W328" s="26">
        <v>0.989102</v>
      </c>
      <c r="X328" s="27">
        <v>0.636445</v>
      </c>
      <c r="Y328" s="27">
        <v>677.738</v>
      </c>
      <c r="Z328" s="26">
        <v>0.767086</v>
      </c>
      <c r="AA328" s="27">
        <v>2.85111</v>
      </c>
      <c r="AB328" s="27">
        <v>2915.2</v>
      </c>
      <c r="AC328" s="26">
        <v>0</v>
      </c>
      <c r="AD328" s="27">
        <v>0</v>
      </c>
      <c r="AE328" s="27">
        <v>0</v>
      </c>
      <c r="AF328" s="26">
        <v>0</v>
      </c>
      <c r="AG328" s="27">
        <v>0</v>
      </c>
      <c r="AH328" s="27">
        <v>1317.86</v>
      </c>
      <c r="AI328" s="26">
        <v>0.894342</v>
      </c>
      <c r="AJ328" s="27">
        <v>0.936973</v>
      </c>
      <c r="AK328" s="27">
        <v>1239.75</v>
      </c>
      <c r="AL328" s="26">
        <v>0.953815</v>
      </c>
      <c r="AM328" s="27">
        <v>0.392668</v>
      </c>
      <c r="AN328" s="27">
        <v>19543.11</v>
      </c>
      <c r="AO328" s="26">
        <v>0.844118</v>
      </c>
      <c r="AP328" s="27">
        <v>30.7234</v>
      </c>
      <c r="AQ328" s="27">
        <v>23240.41</v>
      </c>
      <c r="AR328" s="26">
        <v>0.956378</v>
      </c>
      <c r="AS328" s="27">
        <v>241.559</v>
      </c>
      <c r="AT328" s="27">
        <v>510675.72</v>
      </c>
    </row>
    <row r="329" spans="1:4" ht="17.25">
      <c r="A329" s="25">
        <v>0.22500000000000001</v>
      </c>
      <c r="B329" s="26">
        <v>0.868285</v>
      </c>
      <c r="C329" s="27">
        <v>0.242376</v>
      </c>
      <c r="D329" s="27">
        <v>13091.46</v>
      </c>
      <c r="E329" s="26">
        <v>0.611563</v>
      </c>
      <c r="F329" s="27">
        <v>0.0385949</v>
      </c>
      <c r="G329" s="27">
        <v>18896.92</v>
      </c>
      <c r="H329" s="26">
        <v>0.887774</v>
      </c>
      <c r="I329" s="27">
        <v>16.5346</v>
      </c>
      <c r="J329" s="27">
        <v>13809.51</v>
      </c>
      <c r="K329" s="26">
        <v>0.811119</v>
      </c>
      <c r="L329" s="27">
        <v>2.11275</v>
      </c>
      <c r="M329" s="27">
        <v>8703.71</v>
      </c>
      <c r="N329" s="26">
        <v>0.849804</v>
      </c>
      <c r="O329" s="27">
        <v>7.80979</v>
      </c>
      <c r="P329" s="27">
        <v>15597.9</v>
      </c>
      <c r="Q329" s="26">
        <v>0.629173</v>
      </c>
      <c r="R329" s="27">
        <v>0.574908</v>
      </c>
      <c r="S329" s="27">
        <v>782.719</v>
      </c>
      <c r="T329" s="26">
        <v>0</v>
      </c>
      <c r="U329" s="27">
        <v>0</v>
      </c>
      <c r="V329" s="27">
        <v>0</v>
      </c>
      <c r="W329" s="26">
        <v>0.989029</v>
      </c>
      <c r="X329" s="27">
        <v>0.636173</v>
      </c>
      <c r="Y329" s="27">
        <v>677.749</v>
      </c>
      <c r="Z329" s="26">
        <v>0.76863</v>
      </c>
      <c r="AA329" s="27">
        <v>2.85221</v>
      </c>
      <c r="AB329" s="27">
        <v>2915.25</v>
      </c>
      <c r="AC329" s="26">
        <v>0</v>
      </c>
      <c r="AD329" s="27">
        <v>0</v>
      </c>
      <c r="AE329" s="27">
        <v>0</v>
      </c>
      <c r="AF329" s="26">
        <v>0</v>
      </c>
      <c r="AG329" s="27">
        <v>0</v>
      </c>
      <c r="AH329" s="27">
        <v>1317.86</v>
      </c>
      <c r="AI329" s="26">
        <v>0.895695</v>
      </c>
      <c r="AJ329" s="27">
        <v>0.942541</v>
      </c>
      <c r="AK329" s="27">
        <v>1239.77</v>
      </c>
      <c r="AL329" s="26">
        <v>0.959493</v>
      </c>
      <c r="AM329" s="27">
        <v>0.448857</v>
      </c>
      <c r="AN329" s="27">
        <v>19543.11</v>
      </c>
      <c r="AO329" s="26">
        <v>0.845857</v>
      </c>
      <c r="AP329" s="27">
        <v>30.9461</v>
      </c>
      <c r="AQ329" s="27">
        <v>23240.94</v>
      </c>
      <c r="AR329" s="26">
        <v>0.953218</v>
      </c>
      <c r="AS329" s="27">
        <v>253.764</v>
      </c>
      <c r="AT329" s="27">
        <v>510679.78</v>
      </c>
    </row>
    <row r="330" spans="1:4" ht="17.25">
      <c r="A330" s="25">
        <v>0.225694444444444</v>
      </c>
      <c r="B330" s="26">
        <v>0.867919</v>
      </c>
      <c r="C330" s="27">
        <v>0.242557</v>
      </c>
      <c r="D330" s="27">
        <v>13091.46</v>
      </c>
      <c r="E330" s="26">
        <v>0.613647</v>
      </c>
      <c r="F330" s="27">
        <v>0.0388367</v>
      </c>
      <c r="G330" s="27">
        <v>18896.92</v>
      </c>
      <c r="H330" s="26">
        <v>0.88855</v>
      </c>
      <c r="I330" s="27">
        <v>16.657</v>
      </c>
      <c r="J330" s="27">
        <v>13809.79</v>
      </c>
      <c r="K330" s="26">
        <v>0.811233</v>
      </c>
      <c r="L330" s="27">
        <v>2.10925</v>
      </c>
      <c r="M330" s="27">
        <v>8703.75</v>
      </c>
      <c r="N330" s="26">
        <v>0.857213</v>
      </c>
      <c r="O330" s="27">
        <v>8.15116</v>
      </c>
      <c r="P330" s="27">
        <v>15598.03</v>
      </c>
      <c r="Q330" s="26">
        <v>0.63007</v>
      </c>
      <c r="R330" s="27">
        <v>0.576701</v>
      </c>
      <c r="S330" s="27">
        <v>782.728</v>
      </c>
      <c r="T330" s="26">
        <v>0</v>
      </c>
      <c r="U330" s="27">
        <v>0</v>
      </c>
      <c r="V330" s="27">
        <v>0</v>
      </c>
      <c r="W330" s="26">
        <v>0.989003</v>
      </c>
      <c r="X330" s="27">
        <v>0.637212</v>
      </c>
      <c r="Y330" s="27">
        <v>677.76</v>
      </c>
      <c r="Z330" s="26">
        <v>0.769711</v>
      </c>
      <c r="AA330" s="27">
        <v>2.8803</v>
      </c>
      <c r="AB330" s="27">
        <v>2915.3</v>
      </c>
      <c r="AC330" s="26">
        <v>0</v>
      </c>
      <c r="AD330" s="27">
        <v>0</v>
      </c>
      <c r="AE330" s="27">
        <v>0</v>
      </c>
      <c r="AF330" s="26">
        <v>0.838884</v>
      </c>
      <c r="AG330" s="27">
        <v>0.00530859</v>
      </c>
      <c r="AH330" s="27">
        <v>1317.86</v>
      </c>
      <c r="AI330" s="26">
        <v>0.895696</v>
      </c>
      <c r="AJ330" s="27">
        <v>0.94104</v>
      </c>
      <c r="AK330" s="27">
        <v>1239.79</v>
      </c>
      <c r="AL330" s="26">
        <v>0.961879</v>
      </c>
      <c r="AM330" s="27">
        <v>0.463396</v>
      </c>
      <c r="AN330" s="27">
        <v>19543.12</v>
      </c>
      <c r="AO330" s="26">
        <v>0.83999</v>
      </c>
      <c r="AP330" s="27">
        <v>29.9186</v>
      </c>
      <c r="AQ330" s="27">
        <v>23241.45</v>
      </c>
      <c r="AR330" s="26">
        <v>0.953014</v>
      </c>
      <c r="AS330" s="27">
        <v>254.279</v>
      </c>
      <c r="AT330" s="27">
        <v>510683.84</v>
      </c>
    </row>
    <row r="331" spans="1:4" ht="17.25">
      <c r="A331" s="25">
        <v>0.226388888888889</v>
      </c>
      <c r="B331" s="26">
        <v>0.867693</v>
      </c>
      <c r="C331" s="27">
        <v>0.241602</v>
      </c>
      <c r="D331" s="27">
        <v>13091.47</v>
      </c>
      <c r="E331" s="26">
        <v>0.610287</v>
      </c>
      <c r="F331" s="27">
        <v>0.0384916</v>
      </c>
      <c r="G331" s="27">
        <v>18896.92</v>
      </c>
      <c r="H331" s="26">
        <v>0.889657</v>
      </c>
      <c r="I331" s="27">
        <v>16.7094</v>
      </c>
      <c r="J331" s="27">
        <v>13810.06</v>
      </c>
      <c r="K331" s="26">
        <v>0.810971</v>
      </c>
      <c r="L331" s="27">
        <v>2.09787</v>
      </c>
      <c r="M331" s="27">
        <v>8703.78</v>
      </c>
      <c r="N331" s="26">
        <v>0.861665</v>
      </c>
      <c r="O331" s="27">
        <v>16.558</v>
      </c>
      <c r="P331" s="27">
        <v>15598.24</v>
      </c>
      <c r="Q331" s="26">
        <v>0.628764</v>
      </c>
      <c r="R331" s="27">
        <v>0.571537</v>
      </c>
      <c r="S331" s="27">
        <v>782.738</v>
      </c>
      <c r="T331" s="26">
        <v>0</v>
      </c>
      <c r="U331" s="27">
        <v>0</v>
      </c>
      <c r="V331" s="27">
        <v>0</v>
      </c>
      <c r="W331" s="26">
        <v>0.989032</v>
      </c>
      <c r="X331" s="27">
        <v>0.634561</v>
      </c>
      <c r="Y331" s="27">
        <v>677.77</v>
      </c>
      <c r="Z331" s="26">
        <v>0.770146</v>
      </c>
      <c r="AA331" s="27">
        <v>2.85024</v>
      </c>
      <c r="AB331" s="27">
        <v>2915.34</v>
      </c>
      <c r="AC331" s="26">
        <v>0</v>
      </c>
      <c r="AD331" s="27">
        <v>0</v>
      </c>
      <c r="AE331" s="27">
        <v>0</v>
      </c>
      <c r="AF331" s="26">
        <v>0</v>
      </c>
      <c r="AG331" s="27">
        <v>0</v>
      </c>
      <c r="AH331" s="27">
        <v>1317.86</v>
      </c>
      <c r="AI331" s="26">
        <v>0.895435</v>
      </c>
      <c r="AJ331" s="27">
        <v>0.937154</v>
      </c>
      <c r="AK331" s="27">
        <v>1239.8</v>
      </c>
      <c r="AL331" s="26">
        <v>0.955035</v>
      </c>
      <c r="AM331" s="27">
        <v>0.469582</v>
      </c>
      <c r="AN331" s="27">
        <v>19543.13</v>
      </c>
      <c r="AO331" s="26">
        <v>0.840681</v>
      </c>
      <c r="AP331" s="27">
        <v>29.874</v>
      </c>
      <c r="AQ331" s="27">
        <v>23241.94</v>
      </c>
      <c r="AR331" s="26">
        <v>0.95079</v>
      </c>
      <c r="AS331" s="27">
        <v>268.283</v>
      </c>
      <c r="AT331" s="27">
        <v>510688.41</v>
      </c>
    </row>
    <row r="332" spans="1:4" ht="17.25">
      <c r="A332" s="25">
        <v>0.227083333333333</v>
      </c>
      <c r="B332" s="26">
        <v>0.868256</v>
      </c>
      <c r="C332" s="27">
        <v>0.241304</v>
      </c>
      <c r="D332" s="27">
        <v>13091.47</v>
      </c>
      <c r="E332" s="26">
        <v>0.613836</v>
      </c>
      <c r="F332" s="27">
        <v>0.0386592</v>
      </c>
      <c r="G332" s="27">
        <v>18896.92</v>
      </c>
      <c r="H332" s="26">
        <v>0.890315</v>
      </c>
      <c r="I332" s="27">
        <v>16.7885</v>
      </c>
      <c r="J332" s="27">
        <v>13810.34</v>
      </c>
      <c r="K332" s="26">
        <v>0.81074</v>
      </c>
      <c r="L332" s="27">
        <v>2.1054</v>
      </c>
      <c r="M332" s="27">
        <v>8703.82</v>
      </c>
      <c r="N332" s="26">
        <v>0.861655</v>
      </c>
      <c r="O332" s="27">
        <v>16.5301</v>
      </c>
      <c r="P332" s="27">
        <v>15598.51</v>
      </c>
      <c r="Q332" s="26">
        <v>0.629824</v>
      </c>
      <c r="R332" s="27">
        <v>0.573439</v>
      </c>
      <c r="S332" s="27">
        <v>782.748</v>
      </c>
      <c r="T332" s="26">
        <v>0</v>
      </c>
      <c r="U332" s="27">
        <v>0</v>
      </c>
      <c r="V332" s="27">
        <v>0</v>
      </c>
      <c r="W332" s="26">
        <v>0.988852</v>
      </c>
      <c r="X332" s="27">
        <v>0.633498</v>
      </c>
      <c r="Y332" s="27">
        <v>677.781</v>
      </c>
      <c r="Z332" s="26">
        <v>0.771866</v>
      </c>
      <c r="AA332" s="27">
        <v>2.87261</v>
      </c>
      <c r="AB332" s="27">
        <v>2915.39</v>
      </c>
      <c r="AC332" s="26">
        <v>0</v>
      </c>
      <c r="AD332" s="27">
        <v>0</v>
      </c>
      <c r="AE332" s="27">
        <v>0</v>
      </c>
      <c r="AF332" s="26">
        <v>0.820729</v>
      </c>
      <c r="AG332" s="27">
        <v>0.00521823</v>
      </c>
      <c r="AH332" s="27">
        <v>1317.86</v>
      </c>
      <c r="AI332" s="26">
        <v>0.895647</v>
      </c>
      <c r="AJ332" s="27">
        <v>0.936827</v>
      </c>
      <c r="AK332" s="27">
        <v>1239.82</v>
      </c>
      <c r="AL332" s="26">
        <v>0.886518</v>
      </c>
      <c r="AM332" s="27">
        <v>9.31068</v>
      </c>
      <c r="AN332" s="27">
        <v>19543.23</v>
      </c>
      <c r="AO332" s="26">
        <v>0.842607</v>
      </c>
      <c r="AP332" s="27">
        <v>30.0255</v>
      </c>
      <c r="AQ332" s="27">
        <v>23242.44</v>
      </c>
      <c r="AR332" s="26">
        <v>0.950686</v>
      </c>
      <c r="AS332" s="27">
        <v>276.492</v>
      </c>
      <c r="AT332" s="27">
        <v>510692.84</v>
      </c>
    </row>
    <row r="333" spans="1:4" ht="17.25">
      <c r="A333" s="25">
        <v>0.227777777777778</v>
      </c>
      <c r="B333" s="26">
        <v>0.867375</v>
      </c>
      <c r="C333" s="27">
        <v>0.2417</v>
      </c>
      <c r="D333" s="27">
        <v>13091.47</v>
      </c>
      <c r="E333" s="26">
        <v>0.61517</v>
      </c>
      <c r="F333" s="27">
        <v>0.0389547</v>
      </c>
      <c r="G333" s="27">
        <v>18896.92</v>
      </c>
      <c r="H333" s="26">
        <v>0.890823</v>
      </c>
      <c r="I333" s="27">
        <v>16.873</v>
      </c>
      <c r="J333" s="27">
        <v>13810.62</v>
      </c>
      <c r="K333" s="26">
        <v>0.865206</v>
      </c>
      <c r="L333" s="27">
        <v>8.21125</v>
      </c>
      <c r="M333" s="27">
        <v>8703.92</v>
      </c>
      <c r="N333" s="26">
        <v>0.862023</v>
      </c>
      <c r="O333" s="27">
        <v>24.9305</v>
      </c>
      <c r="P333" s="27">
        <v>15598.91</v>
      </c>
      <c r="Q333" s="26">
        <v>0.628341</v>
      </c>
      <c r="R333" s="27">
        <v>0.571116</v>
      </c>
      <c r="S333" s="27">
        <v>782.757</v>
      </c>
      <c r="T333" s="26">
        <v>0</v>
      </c>
      <c r="U333" s="27">
        <v>0</v>
      </c>
      <c r="V333" s="27">
        <v>0</v>
      </c>
      <c r="W333" s="26">
        <v>0.988977</v>
      </c>
      <c r="X333" s="27">
        <v>0.633633</v>
      </c>
      <c r="Y333" s="27">
        <v>677.792</v>
      </c>
      <c r="Z333" s="26">
        <v>0.770123</v>
      </c>
      <c r="AA333" s="27">
        <v>2.85022</v>
      </c>
      <c r="AB333" s="27">
        <v>2915.44</v>
      </c>
      <c r="AC333" s="26">
        <v>0</v>
      </c>
      <c r="AD333" s="27">
        <v>0</v>
      </c>
      <c r="AE333" s="27">
        <v>0</v>
      </c>
      <c r="AF333" s="26">
        <v>0</v>
      </c>
      <c r="AG333" s="27">
        <v>0</v>
      </c>
      <c r="AH333" s="27">
        <v>1317.86</v>
      </c>
      <c r="AI333" s="26">
        <v>0.895683</v>
      </c>
      <c r="AJ333" s="27">
        <v>0.93683</v>
      </c>
      <c r="AK333" s="27">
        <v>1239.83</v>
      </c>
      <c r="AL333" s="26">
        <v>0.882863</v>
      </c>
      <c r="AM333" s="27">
        <v>9.06545</v>
      </c>
      <c r="AN333" s="27">
        <v>19543.38</v>
      </c>
      <c r="AO333" s="26">
        <v>0.84439</v>
      </c>
      <c r="AP333" s="27">
        <v>30.4623</v>
      </c>
      <c r="AQ333" s="27">
        <v>23242.96</v>
      </c>
      <c r="AR333" s="26">
        <v>0.948211</v>
      </c>
      <c r="AS333" s="27">
        <v>287.069</v>
      </c>
      <c r="AT333" s="27">
        <v>510697.56</v>
      </c>
    </row>
    <row r="334" spans="1:4" ht="17.25">
      <c r="A334" s="25">
        <v>0.22847222222222199</v>
      </c>
      <c r="B334" s="26">
        <v>0.867579</v>
      </c>
      <c r="C334" s="27">
        <v>0.241943</v>
      </c>
      <c r="D334" s="27">
        <v>13091.48</v>
      </c>
      <c r="E334" s="26">
        <v>0.615209</v>
      </c>
      <c r="F334" s="27">
        <v>0.0387762</v>
      </c>
      <c r="G334" s="27">
        <v>18896.92</v>
      </c>
      <c r="H334" s="26">
        <v>0.891441</v>
      </c>
      <c r="I334" s="27">
        <v>17.0028</v>
      </c>
      <c r="J334" s="27">
        <v>13810.91</v>
      </c>
      <c r="K334" s="26">
        <v>0.865647</v>
      </c>
      <c r="L334" s="27">
        <v>8.25264</v>
      </c>
      <c r="M334" s="27">
        <v>8704.06</v>
      </c>
      <c r="N334" s="26">
        <v>0.862453</v>
      </c>
      <c r="O334" s="27">
        <v>25.0723</v>
      </c>
      <c r="P334" s="27">
        <v>15599.32</v>
      </c>
      <c r="Q334" s="26">
        <v>0.628757</v>
      </c>
      <c r="R334" s="27">
        <v>0.572365</v>
      </c>
      <c r="S334" s="27">
        <v>782.767</v>
      </c>
      <c r="T334" s="26">
        <v>0</v>
      </c>
      <c r="U334" s="27">
        <v>0</v>
      </c>
      <c r="V334" s="27">
        <v>0</v>
      </c>
      <c r="W334" s="26">
        <v>0.989067</v>
      </c>
      <c r="X334" s="27">
        <v>0.635244</v>
      </c>
      <c r="Y334" s="27">
        <v>677.802</v>
      </c>
      <c r="Z334" s="26">
        <v>0.776941</v>
      </c>
      <c r="AA334" s="27">
        <v>2.84096</v>
      </c>
      <c r="AB334" s="27">
        <v>2915.49</v>
      </c>
      <c r="AC334" s="26">
        <v>0</v>
      </c>
      <c r="AD334" s="27">
        <v>0</v>
      </c>
      <c r="AE334" s="27">
        <v>0</v>
      </c>
      <c r="AF334" s="26">
        <v>0.848729</v>
      </c>
      <c r="AG334" s="27">
        <v>4.61947</v>
      </c>
      <c r="AH334" s="27">
        <v>1317.87</v>
      </c>
      <c r="AI334" s="26">
        <v>0.895529</v>
      </c>
      <c r="AJ334" s="27">
        <v>0.940129</v>
      </c>
      <c r="AK334" s="27">
        <v>1239.85</v>
      </c>
      <c r="AL334" s="26">
        <v>0.883473</v>
      </c>
      <c r="AM334" s="27">
        <v>9.12127</v>
      </c>
      <c r="AN334" s="27">
        <v>19543.53</v>
      </c>
      <c r="AO334" s="26">
        <v>0.845169</v>
      </c>
      <c r="AP334" s="27">
        <v>30.6711</v>
      </c>
      <c r="AQ334" s="27">
        <v>23243.46</v>
      </c>
      <c r="AR334" s="26">
        <v>0.943257</v>
      </c>
      <c r="AS334" s="27">
        <v>273.719</v>
      </c>
      <c r="AT334" s="27">
        <v>510702.41</v>
      </c>
    </row>
    <row r="335" spans="1:4" ht="17.25">
      <c r="A335" s="25">
        <v>0.22916666666666699</v>
      </c>
      <c r="B335" s="26">
        <v>0.867298</v>
      </c>
      <c r="C335" s="27">
        <v>0.242391</v>
      </c>
      <c r="D335" s="27">
        <v>13091.48</v>
      </c>
      <c r="E335" s="26">
        <v>0.61502</v>
      </c>
      <c r="F335" s="27">
        <v>0.0388816</v>
      </c>
      <c r="G335" s="27">
        <v>18896.93</v>
      </c>
      <c r="H335" s="26">
        <v>0.89185</v>
      </c>
      <c r="I335" s="27">
        <v>17.1043</v>
      </c>
      <c r="J335" s="27">
        <v>13811.19</v>
      </c>
      <c r="K335" s="26">
        <v>0.867701</v>
      </c>
      <c r="L335" s="27">
        <v>8.38746</v>
      </c>
      <c r="M335" s="27">
        <v>8704.2</v>
      </c>
      <c r="N335" s="26">
        <v>0.863706</v>
      </c>
      <c r="O335" s="27">
        <v>25.245</v>
      </c>
      <c r="P335" s="27">
        <v>15599.76</v>
      </c>
      <c r="Q335" s="26">
        <v>0.629384</v>
      </c>
      <c r="R335" s="27">
        <v>0.574321</v>
      </c>
      <c r="S335" s="27">
        <v>782.776</v>
      </c>
      <c r="T335" s="26">
        <v>0</v>
      </c>
      <c r="U335" s="27">
        <v>0</v>
      </c>
      <c r="V335" s="27">
        <v>0</v>
      </c>
      <c r="W335" s="26">
        <v>0.989063</v>
      </c>
      <c r="X335" s="27">
        <v>0.636037</v>
      </c>
      <c r="Y335" s="27">
        <v>677.813</v>
      </c>
      <c r="Z335" s="26">
        <v>0.776486</v>
      </c>
      <c r="AA335" s="27">
        <v>2.83609</v>
      </c>
      <c r="AB335" s="27">
        <v>2915.53</v>
      </c>
      <c r="AC335" s="26">
        <v>0</v>
      </c>
      <c r="AD335" s="27">
        <v>0</v>
      </c>
      <c r="AE335" s="27">
        <v>0</v>
      </c>
      <c r="AF335" s="26">
        <v>0.85421</v>
      </c>
      <c r="AG335" s="27">
        <v>4.61623</v>
      </c>
      <c r="AH335" s="27">
        <v>1317.95</v>
      </c>
      <c r="AI335" s="26">
        <v>0.885353</v>
      </c>
      <c r="AJ335" s="27">
        <v>0.961317</v>
      </c>
      <c r="AK335" s="27">
        <v>1239.86</v>
      </c>
      <c r="AL335" s="26">
        <v>0.879389</v>
      </c>
      <c r="AM335" s="27">
        <v>17.6129</v>
      </c>
      <c r="AN335" s="27">
        <v>19543.74</v>
      </c>
      <c r="AO335" s="26">
        <v>0.846691</v>
      </c>
      <c r="AP335" s="27">
        <v>30.8099</v>
      </c>
      <c r="AQ335" s="27">
        <v>23243.97</v>
      </c>
      <c r="AR335" s="26">
        <v>0.951925</v>
      </c>
      <c r="AS335" s="27">
        <v>288.067</v>
      </c>
      <c r="AT335" s="27">
        <v>510707.19</v>
      </c>
    </row>
    <row r="336" spans="1:4" ht="17.25">
      <c r="A336" s="25">
        <v>0.22986111111111099</v>
      </c>
      <c r="B336" s="26">
        <v>0.866363</v>
      </c>
      <c r="C336" s="27">
        <v>0.240538</v>
      </c>
      <c r="D336" s="27">
        <v>13091.49</v>
      </c>
      <c r="E336" s="26">
        <v>0.616705</v>
      </c>
      <c r="F336" s="27">
        <v>0.0387551</v>
      </c>
      <c r="G336" s="27">
        <v>18896.93</v>
      </c>
      <c r="H336" s="26">
        <v>0.893314</v>
      </c>
      <c r="I336" s="27">
        <v>17.1927</v>
      </c>
      <c r="J336" s="27">
        <v>13811.48</v>
      </c>
      <c r="K336" s="26">
        <v>0.87157</v>
      </c>
      <c r="L336" s="27">
        <v>14.3471</v>
      </c>
      <c r="M336" s="27">
        <v>8704.44</v>
      </c>
      <c r="N336" s="26">
        <v>0.865603</v>
      </c>
      <c r="O336" s="27">
        <v>25.3261</v>
      </c>
      <c r="P336" s="27">
        <v>15600.18</v>
      </c>
      <c r="Q336" s="26">
        <v>0.629826</v>
      </c>
      <c r="R336" s="27">
        <v>0.571876</v>
      </c>
      <c r="S336" s="27">
        <v>782.786</v>
      </c>
      <c r="T336" s="26">
        <v>0</v>
      </c>
      <c r="U336" s="27">
        <v>0</v>
      </c>
      <c r="V336" s="27">
        <v>0</v>
      </c>
      <c r="W336" s="26">
        <v>0.98891</v>
      </c>
      <c r="X336" s="27">
        <v>0.632678</v>
      </c>
      <c r="Y336" s="27">
        <v>677.823</v>
      </c>
      <c r="Z336" s="26">
        <v>0.776985</v>
      </c>
      <c r="AA336" s="27">
        <v>2.83182</v>
      </c>
      <c r="AB336" s="27">
        <v>2915.58</v>
      </c>
      <c r="AC336" s="26">
        <v>0</v>
      </c>
      <c r="AD336" s="27">
        <v>0</v>
      </c>
      <c r="AE336" s="27">
        <v>0</v>
      </c>
      <c r="AF336" s="26">
        <v>0.839073</v>
      </c>
      <c r="AG336" s="27">
        <v>4.26376</v>
      </c>
      <c r="AH336" s="27">
        <v>1318.03</v>
      </c>
      <c r="AI336" s="26">
        <v>0.861201</v>
      </c>
      <c r="AJ336" s="27">
        <v>6.58966</v>
      </c>
      <c r="AK336" s="27">
        <v>1239.94</v>
      </c>
      <c r="AL336" s="26">
        <v>0.881413</v>
      </c>
      <c r="AM336" s="27">
        <v>17.7564</v>
      </c>
      <c r="AN336" s="27">
        <v>19544.04</v>
      </c>
      <c r="AO336" s="26">
        <v>0.849142</v>
      </c>
      <c r="AP336" s="27">
        <v>31.0093</v>
      </c>
      <c r="AQ336" s="27">
        <v>23244.48</v>
      </c>
      <c r="AR336" s="26">
        <v>0.952877</v>
      </c>
      <c r="AS336" s="27">
        <v>297.364</v>
      </c>
      <c r="AT336" s="27">
        <v>510712.09</v>
      </c>
    </row>
    <row r="337" spans="1:4" ht="17.25">
      <c r="A337" s="25">
        <v>0.23055555555555601</v>
      </c>
      <c r="B337" s="26">
        <v>0.865962</v>
      </c>
      <c r="C337" s="27">
        <v>0.239988</v>
      </c>
      <c r="D337" s="27">
        <v>13091.49</v>
      </c>
      <c r="E337" s="26">
        <v>0.615314</v>
      </c>
      <c r="F337" s="27">
        <v>0.038601</v>
      </c>
      <c r="G337" s="27">
        <v>18896.93</v>
      </c>
      <c r="H337" s="26">
        <v>0.89449</v>
      </c>
      <c r="I337" s="27">
        <v>17.3486</v>
      </c>
      <c r="J337" s="27">
        <v>13811.76</v>
      </c>
      <c r="K337" s="26">
        <v>0.873234</v>
      </c>
      <c r="L337" s="27">
        <v>14.4314</v>
      </c>
      <c r="M337" s="27">
        <v>8704.67</v>
      </c>
      <c r="N337" s="26">
        <v>0.866476</v>
      </c>
      <c r="O337" s="27">
        <v>25.3002</v>
      </c>
      <c r="P337" s="27">
        <v>15600.59</v>
      </c>
      <c r="Q337" s="26">
        <v>0.629603</v>
      </c>
      <c r="R337" s="27">
        <v>0.57154</v>
      </c>
      <c r="S337" s="27">
        <v>782.796</v>
      </c>
      <c r="T337" s="26">
        <v>0</v>
      </c>
      <c r="U337" s="27">
        <v>0</v>
      </c>
      <c r="V337" s="27">
        <v>0</v>
      </c>
      <c r="W337" s="26">
        <v>0.988771</v>
      </c>
      <c r="X337" s="27">
        <v>0.632295</v>
      </c>
      <c r="Y337" s="27">
        <v>677.834</v>
      </c>
      <c r="Z337" s="26">
        <v>0.773534</v>
      </c>
      <c r="AA337" s="27">
        <v>2.84099</v>
      </c>
      <c r="AB337" s="27">
        <v>2915.63</v>
      </c>
      <c r="AC337" s="26">
        <v>0</v>
      </c>
      <c r="AD337" s="27">
        <v>0</v>
      </c>
      <c r="AE337" s="27">
        <v>0</v>
      </c>
      <c r="AF337" s="26">
        <v>0</v>
      </c>
      <c r="AG337" s="27">
        <v>0</v>
      </c>
      <c r="AH337" s="27">
        <v>1318.04</v>
      </c>
      <c r="AI337" s="26">
        <v>0.867086</v>
      </c>
      <c r="AJ337" s="27">
        <v>6.77381</v>
      </c>
      <c r="AK337" s="27">
        <v>1240.05</v>
      </c>
      <c r="AL337" s="26">
        <v>0.847437</v>
      </c>
      <c r="AM337" s="27">
        <v>24.3099</v>
      </c>
      <c r="AN337" s="27">
        <v>19544.43</v>
      </c>
      <c r="AO337" s="26">
        <v>0.852888</v>
      </c>
      <c r="AP337" s="27">
        <v>31.5815</v>
      </c>
      <c r="AQ337" s="27">
        <v>23245</v>
      </c>
      <c r="AR337" s="26">
        <v>0.951777</v>
      </c>
      <c r="AS337" s="27">
        <v>298.993</v>
      </c>
      <c r="AT337" s="27">
        <v>510716.91</v>
      </c>
    </row>
    <row r="338" spans="1:4" ht="17.25">
      <c r="A338" s="25">
        <v>0.23125000000000001</v>
      </c>
      <c r="B338" s="26">
        <v>0.866092</v>
      </c>
      <c r="C338" s="27">
        <v>0.239561</v>
      </c>
      <c r="D338" s="27">
        <v>13091.49</v>
      </c>
      <c r="E338" s="26">
        <v>0.616774</v>
      </c>
      <c r="F338" s="27">
        <v>0.0385902</v>
      </c>
      <c r="G338" s="27">
        <v>18896.93</v>
      </c>
      <c r="H338" s="26">
        <v>0.895893</v>
      </c>
      <c r="I338" s="27">
        <v>17.4715</v>
      </c>
      <c r="J338" s="27">
        <v>13812.05</v>
      </c>
      <c r="K338" s="26">
        <v>0.874763</v>
      </c>
      <c r="L338" s="27">
        <v>14.5573</v>
      </c>
      <c r="M338" s="27">
        <v>8704.92</v>
      </c>
      <c r="N338" s="26">
        <v>0.867481</v>
      </c>
      <c r="O338" s="27">
        <v>25.3313</v>
      </c>
      <c r="P338" s="27">
        <v>15601.02</v>
      </c>
      <c r="Q338" s="26">
        <v>0.632088</v>
      </c>
      <c r="R338" s="27">
        <v>0.573788</v>
      </c>
      <c r="S338" s="27">
        <v>782.805</v>
      </c>
      <c r="T338" s="26">
        <v>0</v>
      </c>
      <c r="U338" s="27">
        <v>0</v>
      </c>
      <c r="V338" s="27">
        <v>0</v>
      </c>
      <c r="W338" s="26">
        <v>0.988721</v>
      </c>
      <c r="X338" s="27">
        <v>0.631741</v>
      </c>
      <c r="Y338" s="27">
        <v>677.844</v>
      </c>
      <c r="Z338" s="26">
        <v>0.775153</v>
      </c>
      <c r="AA338" s="27">
        <v>2.84131</v>
      </c>
      <c r="AB338" s="27">
        <v>2915.68</v>
      </c>
      <c r="AC338" s="26">
        <v>0</v>
      </c>
      <c r="AD338" s="27">
        <v>0</v>
      </c>
      <c r="AE338" s="27">
        <v>0</v>
      </c>
      <c r="AF338" s="26">
        <v>0.812223</v>
      </c>
      <c r="AG338" s="27">
        <v>0.00521371</v>
      </c>
      <c r="AH338" s="27">
        <v>1318.04</v>
      </c>
      <c r="AI338" s="26">
        <v>0.870802</v>
      </c>
      <c r="AJ338" s="27">
        <v>6.91125</v>
      </c>
      <c r="AK338" s="27">
        <v>1240.17</v>
      </c>
      <c r="AL338" s="26">
        <v>0.848728</v>
      </c>
      <c r="AM338" s="27">
        <v>24.4907</v>
      </c>
      <c r="AN338" s="27">
        <v>19544.84</v>
      </c>
      <c r="AO338" s="26">
        <v>0.851646</v>
      </c>
      <c r="AP338" s="27">
        <v>31.2215</v>
      </c>
      <c r="AQ338" s="27">
        <v>23245.52</v>
      </c>
      <c r="AR338" s="26">
        <v>0.951837</v>
      </c>
      <c r="AS338" s="27">
        <v>304.448</v>
      </c>
      <c r="AT338" s="27">
        <v>510722.03</v>
      </c>
    </row>
    <row r="339" spans="1:4" ht="17.25">
      <c r="A339" s="25">
        <v>0.23194444444444401</v>
      </c>
      <c r="B339" s="26">
        <v>0.867887</v>
      </c>
      <c r="C339" s="27">
        <v>0.241006</v>
      </c>
      <c r="D339" s="27">
        <v>13091.5</v>
      </c>
      <c r="E339" s="26">
        <v>0.614748</v>
      </c>
      <c r="F339" s="27">
        <v>0.0386457</v>
      </c>
      <c r="G339" s="27">
        <v>18896.93</v>
      </c>
      <c r="H339" s="26">
        <v>0.895809</v>
      </c>
      <c r="I339" s="27">
        <v>17.5615</v>
      </c>
      <c r="J339" s="27">
        <v>13812.35</v>
      </c>
      <c r="K339" s="26">
        <v>0.811406</v>
      </c>
      <c r="L339" s="27">
        <v>2.10814</v>
      </c>
      <c r="M339" s="27">
        <v>8705</v>
      </c>
      <c r="N339" s="26">
        <v>0.866671</v>
      </c>
      <c r="O339" s="27">
        <v>25.33</v>
      </c>
      <c r="P339" s="27">
        <v>15601.45</v>
      </c>
      <c r="Q339" s="26">
        <v>0.628524</v>
      </c>
      <c r="R339" s="27">
        <v>0.568695</v>
      </c>
      <c r="S339" s="27">
        <v>782.815</v>
      </c>
      <c r="T339" s="26">
        <v>0</v>
      </c>
      <c r="U339" s="27">
        <v>0</v>
      </c>
      <c r="V339" s="27">
        <v>0</v>
      </c>
      <c r="W339" s="26">
        <v>0.988759</v>
      </c>
      <c r="X339" s="27">
        <v>0.63184</v>
      </c>
      <c r="Y339" s="27">
        <v>677.855</v>
      </c>
      <c r="Z339" s="26">
        <v>0.774541</v>
      </c>
      <c r="AA339" s="27">
        <v>2.83953</v>
      </c>
      <c r="AB339" s="27">
        <v>2915.72</v>
      </c>
      <c r="AC339" s="26">
        <v>0</v>
      </c>
      <c r="AD339" s="27">
        <v>0</v>
      </c>
      <c r="AE339" s="27">
        <v>0</v>
      </c>
      <c r="AF339" s="26">
        <v>0</v>
      </c>
      <c r="AG339" s="27">
        <v>0</v>
      </c>
      <c r="AH339" s="27">
        <v>1318.04</v>
      </c>
      <c r="AI339" s="26">
        <v>0.871183</v>
      </c>
      <c r="AJ339" s="27">
        <v>6.95636</v>
      </c>
      <c r="AK339" s="27">
        <v>1240.29</v>
      </c>
      <c r="AL339" s="26">
        <v>0.848594</v>
      </c>
      <c r="AM339" s="27">
        <v>24.5724</v>
      </c>
      <c r="AN339" s="27">
        <v>19545.25</v>
      </c>
      <c r="AO339" s="26">
        <v>0.851791</v>
      </c>
      <c r="AP339" s="27">
        <v>31.3452</v>
      </c>
      <c r="AQ339" s="27">
        <v>23246.04</v>
      </c>
      <c r="AR339" s="26">
        <v>0.953374</v>
      </c>
      <c r="AS339" s="27">
        <v>284.766</v>
      </c>
      <c r="AT339" s="27">
        <v>510726.88</v>
      </c>
    </row>
    <row r="340" spans="1:4" ht="17.25">
      <c r="A340" s="25">
        <v>0.23263888888888901</v>
      </c>
      <c r="B340" s="26">
        <v>0.86769</v>
      </c>
      <c r="C340" s="27">
        <v>0.239237</v>
      </c>
      <c r="D340" s="27">
        <v>13091.5</v>
      </c>
      <c r="E340" s="26">
        <v>0.618165</v>
      </c>
      <c r="F340" s="27">
        <v>0.0385195</v>
      </c>
      <c r="G340" s="27">
        <v>18896.93</v>
      </c>
      <c r="H340" s="26">
        <v>0.897794</v>
      </c>
      <c r="I340" s="27">
        <v>17.6425</v>
      </c>
      <c r="J340" s="27">
        <v>13812.64</v>
      </c>
      <c r="K340" s="26">
        <v>0.81171</v>
      </c>
      <c r="L340" s="27">
        <v>2.09575</v>
      </c>
      <c r="M340" s="27">
        <v>8705.04</v>
      </c>
      <c r="N340" s="26">
        <v>0.869779</v>
      </c>
      <c r="O340" s="27">
        <v>25.4544</v>
      </c>
      <c r="P340" s="27">
        <v>15601.87</v>
      </c>
      <c r="Q340" s="26">
        <v>0.63245</v>
      </c>
      <c r="R340" s="27">
        <v>0.570946</v>
      </c>
      <c r="S340" s="27">
        <v>782.824</v>
      </c>
      <c r="T340" s="26">
        <v>0</v>
      </c>
      <c r="U340" s="27">
        <v>0</v>
      </c>
      <c r="V340" s="27">
        <v>0</v>
      </c>
      <c r="W340" s="26">
        <v>0.988608</v>
      </c>
      <c r="X340" s="27">
        <v>0.628377</v>
      </c>
      <c r="Y340" s="27">
        <v>677.866</v>
      </c>
      <c r="Z340" s="26">
        <v>0.777796</v>
      </c>
      <c r="AA340" s="27">
        <v>2.8394</v>
      </c>
      <c r="AB340" s="27">
        <v>2915.77</v>
      </c>
      <c r="AC340" s="26">
        <v>0</v>
      </c>
      <c r="AD340" s="27">
        <v>0</v>
      </c>
      <c r="AE340" s="27">
        <v>0</v>
      </c>
      <c r="AF340" s="26">
        <v>0</v>
      </c>
      <c r="AG340" s="27">
        <v>0</v>
      </c>
      <c r="AH340" s="27">
        <v>1318.04</v>
      </c>
      <c r="AI340" s="26">
        <v>0.898659</v>
      </c>
      <c r="AJ340" s="27">
        <v>0.948672</v>
      </c>
      <c r="AK340" s="27">
        <v>1240.39</v>
      </c>
      <c r="AL340" s="26">
        <v>0.850581</v>
      </c>
      <c r="AM340" s="27">
        <v>24.6553</v>
      </c>
      <c r="AN340" s="27">
        <v>19545.66</v>
      </c>
      <c r="AO340" s="26">
        <v>0.856937</v>
      </c>
      <c r="AP340" s="27">
        <v>31.944</v>
      </c>
      <c r="AQ340" s="27">
        <v>23246.56</v>
      </c>
      <c r="AR340" s="26">
        <v>0.943388</v>
      </c>
      <c r="AS340" s="27">
        <v>315.176</v>
      </c>
      <c r="AT340" s="27">
        <v>510731.78</v>
      </c>
    </row>
    <row r="341" spans="1:4" ht="17.25">
      <c r="A341" s="25">
        <v>0.233333333333333</v>
      </c>
      <c r="B341" s="26">
        <v>0.867369</v>
      </c>
      <c r="C341" s="27">
        <v>0.239827</v>
      </c>
      <c r="D341" s="27">
        <v>13091.51</v>
      </c>
      <c r="E341" s="26">
        <v>0.615635</v>
      </c>
      <c r="F341" s="27">
        <v>0.0383925</v>
      </c>
      <c r="G341" s="27">
        <v>18896.93</v>
      </c>
      <c r="H341" s="26">
        <v>0.894767</v>
      </c>
      <c r="I341" s="27">
        <v>17.2135</v>
      </c>
      <c r="J341" s="27">
        <v>13812.93</v>
      </c>
      <c r="K341" s="26">
        <v>0.811849</v>
      </c>
      <c r="L341" s="27">
        <v>2.09891</v>
      </c>
      <c r="M341" s="27">
        <v>8705.07</v>
      </c>
      <c r="N341" s="26">
        <v>0.863319</v>
      </c>
      <c r="O341" s="27">
        <v>24.5974</v>
      </c>
      <c r="P341" s="27">
        <v>15602.27</v>
      </c>
      <c r="Q341" s="26">
        <v>0.633747</v>
      </c>
      <c r="R341" s="27">
        <v>0.57593</v>
      </c>
      <c r="S341" s="27">
        <v>782.834</v>
      </c>
      <c r="T341" s="26">
        <v>0</v>
      </c>
      <c r="U341" s="27">
        <v>0</v>
      </c>
      <c r="V341" s="27">
        <v>0</v>
      </c>
      <c r="W341" s="26">
        <v>0.98864</v>
      </c>
      <c r="X341" s="27">
        <v>0.630697</v>
      </c>
      <c r="Y341" s="27">
        <v>677.876</v>
      </c>
      <c r="Z341" s="26">
        <v>0.776975</v>
      </c>
      <c r="AA341" s="27">
        <v>2.84205</v>
      </c>
      <c r="AB341" s="27">
        <v>2915.82</v>
      </c>
      <c r="AC341" s="26">
        <v>0</v>
      </c>
      <c r="AD341" s="27">
        <v>0</v>
      </c>
      <c r="AE341" s="27">
        <v>0</v>
      </c>
      <c r="AF341" s="26">
        <v>0</v>
      </c>
      <c r="AG341" s="27">
        <v>0</v>
      </c>
      <c r="AH341" s="27">
        <v>1318.04</v>
      </c>
      <c r="AI341" s="26">
        <v>0.898738</v>
      </c>
      <c r="AJ341" s="27">
        <v>0.945777</v>
      </c>
      <c r="AK341" s="27">
        <v>1240.41</v>
      </c>
      <c r="AL341" s="26">
        <v>0.84556</v>
      </c>
      <c r="AM341" s="27">
        <v>24.0906</v>
      </c>
      <c r="AN341" s="27">
        <v>19546.07</v>
      </c>
      <c r="AO341" s="26">
        <v>0.852531</v>
      </c>
      <c r="AP341" s="27">
        <v>31.3354</v>
      </c>
      <c r="AQ341" s="27">
        <v>23247.09</v>
      </c>
      <c r="AR341" s="26">
        <v>0.955348</v>
      </c>
      <c r="AS341" s="27">
        <v>328.219</v>
      </c>
      <c r="AT341" s="27">
        <v>510736.91</v>
      </c>
    </row>
    <row r="342" spans="1:4" ht="17.25">
      <c r="A342" s="25">
        <v>0.234027777777778</v>
      </c>
      <c r="B342" s="26">
        <v>0.867952</v>
      </c>
      <c r="C342" s="27">
        <v>0.239718</v>
      </c>
      <c r="D342" s="27">
        <v>13091.51</v>
      </c>
      <c r="E342" s="26">
        <v>0.615336</v>
      </c>
      <c r="F342" s="27">
        <v>0.038352</v>
      </c>
      <c r="G342" s="27">
        <v>18896.93</v>
      </c>
      <c r="H342" s="26">
        <v>0.893695</v>
      </c>
      <c r="I342" s="27">
        <v>17.0028</v>
      </c>
      <c r="J342" s="27">
        <v>13813.22</v>
      </c>
      <c r="K342" s="26">
        <v>0.811776</v>
      </c>
      <c r="L342" s="27">
        <v>2.09498</v>
      </c>
      <c r="M342" s="27">
        <v>8705.11</v>
      </c>
      <c r="N342" s="26">
        <v>0.861846</v>
      </c>
      <c r="O342" s="27">
        <v>24.2262</v>
      </c>
      <c r="P342" s="27">
        <v>15602.69</v>
      </c>
      <c r="Q342" s="26">
        <v>0.631896</v>
      </c>
      <c r="R342" s="27">
        <v>0.572142</v>
      </c>
      <c r="S342" s="27">
        <v>782.843</v>
      </c>
      <c r="T342" s="26">
        <v>0</v>
      </c>
      <c r="U342" s="27">
        <v>0</v>
      </c>
      <c r="V342" s="27">
        <v>0</v>
      </c>
      <c r="W342" s="26">
        <v>0.988559</v>
      </c>
      <c r="X342" s="27">
        <v>0.630797</v>
      </c>
      <c r="Y342" s="27">
        <v>677.887</v>
      </c>
      <c r="Z342" s="26">
        <v>0.775935</v>
      </c>
      <c r="AA342" s="27">
        <v>2.85923</v>
      </c>
      <c r="AB342" s="27">
        <v>2915.86</v>
      </c>
      <c r="AC342" s="26">
        <v>0</v>
      </c>
      <c r="AD342" s="27">
        <v>0</v>
      </c>
      <c r="AE342" s="27">
        <v>0</v>
      </c>
      <c r="AF342" s="26">
        <v>0</v>
      </c>
      <c r="AG342" s="27">
        <v>0</v>
      </c>
      <c r="AH342" s="27">
        <v>1318.04</v>
      </c>
      <c r="AI342" s="26">
        <v>0.898911</v>
      </c>
      <c r="AJ342" s="27">
        <v>0.941724</v>
      </c>
      <c r="AK342" s="27">
        <v>1240.42</v>
      </c>
      <c r="AL342" s="26">
        <v>0.844655</v>
      </c>
      <c r="AM342" s="27">
        <v>23.8702</v>
      </c>
      <c r="AN342" s="27">
        <v>19546.47</v>
      </c>
      <c r="AO342" s="26">
        <v>0.852767</v>
      </c>
      <c r="AP342" s="27">
        <v>31.2747</v>
      </c>
      <c r="AQ342" s="27">
        <v>23247.61</v>
      </c>
      <c r="AR342" s="26">
        <v>0.952649</v>
      </c>
      <c r="AS342" s="27">
        <v>323.336</v>
      </c>
      <c r="AT342" s="27">
        <v>510742.53</v>
      </c>
    </row>
    <row r="343" spans="1:4" ht="17.25">
      <c r="A343" s="25">
        <v>0.234722222222222</v>
      </c>
      <c r="B343" s="26">
        <v>0.866802</v>
      </c>
      <c r="C343" s="27">
        <v>0.239149</v>
      </c>
      <c r="D343" s="27">
        <v>13091.51</v>
      </c>
      <c r="E343" s="26">
        <v>0.615896</v>
      </c>
      <c r="F343" s="27">
        <v>0.0384391</v>
      </c>
      <c r="G343" s="27">
        <v>18896.93</v>
      </c>
      <c r="H343" s="26">
        <v>0.891851</v>
      </c>
      <c r="I343" s="27">
        <v>16.6996</v>
      </c>
      <c r="J343" s="27">
        <v>13813.5</v>
      </c>
      <c r="K343" s="26">
        <v>0.86414</v>
      </c>
      <c r="L343" s="27">
        <v>8.04175</v>
      </c>
      <c r="M343" s="27">
        <v>8705.19</v>
      </c>
      <c r="N343" s="26">
        <v>0.859478</v>
      </c>
      <c r="O343" s="27">
        <v>23.8856</v>
      </c>
      <c r="P343" s="27">
        <v>15603.09</v>
      </c>
      <c r="Q343" s="26">
        <v>0.630685</v>
      </c>
      <c r="R343" s="27">
        <v>0.5694</v>
      </c>
      <c r="S343" s="27">
        <v>782.852</v>
      </c>
      <c r="T343" s="26">
        <v>0</v>
      </c>
      <c r="U343" s="27">
        <v>0</v>
      </c>
      <c r="V343" s="27">
        <v>0</v>
      </c>
      <c r="W343" s="26">
        <v>0.988662</v>
      </c>
      <c r="X343" s="27">
        <v>0.629803</v>
      </c>
      <c r="Y343" s="27">
        <v>677.897</v>
      </c>
      <c r="Z343" s="26">
        <v>0.775198</v>
      </c>
      <c r="AA343" s="27">
        <v>2.84057</v>
      </c>
      <c r="AB343" s="27">
        <v>2915.91</v>
      </c>
      <c r="AC343" s="26">
        <v>0</v>
      </c>
      <c r="AD343" s="27">
        <v>0</v>
      </c>
      <c r="AE343" s="27">
        <v>0</v>
      </c>
      <c r="AF343" s="26">
        <v>0</v>
      </c>
      <c r="AG343" s="27">
        <v>0</v>
      </c>
      <c r="AH343" s="27">
        <v>1318.04</v>
      </c>
      <c r="AI343" s="26">
        <v>0.898427</v>
      </c>
      <c r="AJ343" s="27">
        <v>0.942347</v>
      </c>
      <c r="AK343" s="27">
        <v>1240.44</v>
      </c>
      <c r="AL343" s="26">
        <v>0.841172</v>
      </c>
      <c r="AM343" s="27">
        <v>23.4932</v>
      </c>
      <c r="AN343" s="27">
        <v>19546.87</v>
      </c>
      <c r="AO343" s="26">
        <v>0.846372</v>
      </c>
      <c r="AP343" s="27">
        <v>30.2121</v>
      </c>
      <c r="AQ343" s="27">
        <v>23248.13</v>
      </c>
      <c r="AR343" s="26">
        <v>0.951796</v>
      </c>
      <c r="AS343" s="27">
        <v>329.42</v>
      </c>
      <c r="AT343" s="27">
        <v>510748.03</v>
      </c>
    </row>
    <row r="344" spans="1:4" ht="17.25">
      <c r="A344" s="25">
        <v>0.235416666666667</v>
      </c>
      <c r="B344" s="26">
        <v>0.866641</v>
      </c>
      <c r="C344" s="27">
        <v>0.23946</v>
      </c>
      <c r="D344" s="27">
        <v>13091.52</v>
      </c>
      <c r="E344" s="26">
        <v>0.618409</v>
      </c>
      <c r="F344" s="27">
        <v>0.0386517</v>
      </c>
      <c r="G344" s="27">
        <v>18896.93</v>
      </c>
      <c r="H344" s="26">
        <v>0.889957</v>
      </c>
      <c r="I344" s="27">
        <v>16.4899</v>
      </c>
      <c r="J344" s="27">
        <v>13813.77</v>
      </c>
      <c r="K344" s="26">
        <v>0.862715</v>
      </c>
      <c r="L344" s="27">
        <v>8.0085</v>
      </c>
      <c r="M344" s="27">
        <v>8705.32</v>
      </c>
      <c r="N344" s="26">
        <v>0.85796</v>
      </c>
      <c r="O344" s="27">
        <v>23.7792</v>
      </c>
      <c r="P344" s="27">
        <v>15603.49</v>
      </c>
      <c r="Q344" s="26">
        <v>0.632158</v>
      </c>
      <c r="R344" s="27">
        <v>0.573611</v>
      </c>
      <c r="S344" s="27">
        <v>782.862</v>
      </c>
      <c r="T344" s="26">
        <v>0</v>
      </c>
      <c r="U344" s="27">
        <v>0</v>
      </c>
      <c r="V344" s="27">
        <v>0</v>
      </c>
      <c r="W344" s="26">
        <v>0.988644</v>
      </c>
      <c r="X344" s="27">
        <v>0.630666</v>
      </c>
      <c r="Y344" s="27">
        <v>677.908</v>
      </c>
      <c r="Z344" s="26">
        <v>0.774324</v>
      </c>
      <c r="AA344" s="27">
        <v>2.85716</v>
      </c>
      <c r="AB344" s="27">
        <v>2915.96</v>
      </c>
      <c r="AC344" s="26">
        <v>0</v>
      </c>
      <c r="AD344" s="27">
        <v>0</v>
      </c>
      <c r="AE344" s="27">
        <v>0</v>
      </c>
      <c r="AF344" s="26">
        <v>0</v>
      </c>
      <c r="AG344" s="27">
        <v>0</v>
      </c>
      <c r="AH344" s="27">
        <v>1318.04</v>
      </c>
      <c r="AI344" s="26">
        <v>0.897268</v>
      </c>
      <c r="AJ344" s="27">
        <v>0.93435</v>
      </c>
      <c r="AK344" s="27">
        <v>1240.46</v>
      </c>
      <c r="AL344" s="26">
        <v>0.83563</v>
      </c>
      <c r="AM344" s="27">
        <v>22.8526</v>
      </c>
      <c r="AN344" s="27">
        <v>19547.25</v>
      </c>
      <c r="AO344" s="26">
        <v>0.84349</v>
      </c>
      <c r="AP344" s="27">
        <v>29.8507</v>
      </c>
      <c r="AQ344" s="27">
        <v>23248.64</v>
      </c>
      <c r="AR344" s="26">
        <v>0.955384</v>
      </c>
      <c r="AS344" s="27">
        <v>330.093</v>
      </c>
      <c r="AT344" s="27">
        <v>510753.47</v>
      </c>
    </row>
    <row r="345" spans="1:4" ht="17.25">
      <c r="A345" s="25">
        <v>0.23611111111111099</v>
      </c>
      <c r="B345" s="26">
        <v>0.86704</v>
      </c>
      <c r="C345" s="27">
        <v>0.239732</v>
      </c>
      <c r="D345" s="27">
        <v>13091.52</v>
      </c>
      <c r="E345" s="26">
        <v>0.616268</v>
      </c>
      <c r="F345" s="27">
        <v>0.0384745</v>
      </c>
      <c r="G345" s="27">
        <v>18896.93</v>
      </c>
      <c r="H345" s="26">
        <v>0.891314</v>
      </c>
      <c r="I345" s="27">
        <v>16.681</v>
      </c>
      <c r="J345" s="27">
        <v>13814.05</v>
      </c>
      <c r="K345" s="26">
        <v>0.866595</v>
      </c>
      <c r="L345" s="27">
        <v>8.19311</v>
      </c>
      <c r="M345" s="27">
        <v>8705.45</v>
      </c>
      <c r="N345" s="26">
        <v>0.861322</v>
      </c>
      <c r="O345" s="27">
        <v>24.2156</v>
      </c>
      <c r="P345" s="27">
        <v>15603.88</v>
      </c>
      <c r="Q345" s="26">
        <v>0.632191</v>
      </c>
      <c r="R345" s="27">
        <v>0.572894</v>
      </c>
      <c r="S345" s="27">
        <v>782.872</v>
      </c>
      <c r="T345" s="26">
        <v>0</v>
      </c>
      <c r="U345" s="27">
        <v>0</v>
      </c>
      <c r="V345" s="27">
        <v>0</v>
      </c>
      <c r="W345" s="26">
        <v>0.988637</v>
      </c>
      <c r="X345" s="27">
        <v>0.630725</v>
      </c>
      <c r="Y345" s="27">
        <v>677.918</v>
      </c>
      <c r="Z345" s="26">
        <v>0.775725</v>
      </c>
      <c r="AA345" s="27">
        <v>2.84452</v>
      </c>
      <c r="AB345" s="27">
        <v>2916.01</v>
      </c>
      <c r="AC345" s="26">
        <v>0</v>
      </c>
      <c r="AD345" s="27">
        <v>0</v>
      </c>
      <c r="AE345" s="27">
        <v>0</v>
      </c>
      <c r="AF345" s="26">
        <v>0</v>
      </c>
      <c r="AG345" s="27">
        <v>0</v>
      </c>
      <c r="AH345" s="27">
        <v>1318.04</v>
      </c>
      <c r="AI345" s="26">
        <v>0.897999</v>
      </c>
      <c r="AJ345" s="27">
        <v>0.938921</v>
      </c>
      <c r="AK345" s="27">
        <v>1240.47</v>
      </c>
      <c r="AL345" s="26">
        <v>0.835055</v>
      </c>
      <c r="AM345" s="27">
        <v>22.7367</v>
      </c>
      <c r="AN345" s="27">
        <v>19547.63</v>
      </c>
      <c r="AO345" s="26">
        <v>0.847056</v>
      </c>
      <c r="AP345" s="27">
        <v>30.388</v>
      </c>
      <c r="AQ345" s="27">
        <v>23249.14</v>
      </c>
      <c r="AR345" s="26">
        <v>0.957145</v>
      </c>
      <c r="AS345" s="27">
        <v>325.267</v>
      </c>
      <c r="AT345" s="27">
        <v>510758.72</v>
      </c>
    </row>
    <row r="346" spans="1:4" ht="17.25">
      <c r="A346" s="25">
        <v>0.23680555555555599</v>
      </c>
      <c r="B346" s="26">
        <v>0.865974</v>
      </c>
      <c r="C346" s="27">
        <v>0.236874</v>
      </c>
      <c r="D346" s="27">
        <v>13091.53</v>
      </c>
      <c r="E346" s="26">
        <v>0.61508</v>
      </c>
      <c r="F346" s="27">
        <v>0.0380699</v>
      </c>
      <c r="G346" s="27">
        <v>18896.93</v>
      </c>
      <c r="H346" s="26">
        <v>0.893085</v>
      </c>
      <c r="I346" s="27">
        <v>16.6974</v>
      </c>
      <c r="J346" s="27">
        <v>13814.33</v>
      </c>
      <c r="K346" s="26">
        <v>0.872115</v>
      </c>
      <c r="L346" s="27">
        <v>14.1214</v>
      </c>
      <c r="M346" s="27">
        <v>8705.67</v>
      </c>
      <c r="N346" s="26">
        <v>0.863601</v>
      </c>
      <c r="O346" s="27">
        <v>24.247</v>
      </c>
      <c r="P346" s="27">
        <v>15604.28</v>
      </c>
      <c r="Q346" s="26">
        <v>0.63331</v>
      </c>
      <c r="R346" s="27">
        <v>0.570516</v>
      </c>
      <c r="S346" s="27">
        <v>782.881</v>
      </c>
      <c r="T346" s="26">
        <v>0</v>
      </c>
      <c r="U346" s="27">
        <v>0</v>
      </c>
      <c r="V346" s="27">
        <v>0</v>
      </c>
      <c r="W346" s="26">
        <v>0.988364</v>
      </c>
      <c r="X346" s="27">
        <v>0.62697</v>
      </c>
      <c r="Y346" s="27">
        <v>677.928</v>
      </c>
      <c r="Z346" s="26">
        <v>0.779407</v>
      </c>
      <c r="AA346" s="27">
        <v>2.83566</v>
      </c>
      <c r="AB346" s="27">
        <v>2916.05</v>
      </c>
      <c r="AC346" s="26">
        <v>0</v>
      </c>
      <c r="AD346" s="27">
        <v>0</v>
      </c>
      <c r="AE346" s="27">
        <v>0</v>
      </c>
      <c r="AF346" s="26">
        <v>0.860816</v>
      </c>
      <c r="AG346" s="27">
        <v>0.0143879</v>
      </c>
      <c r="AH346" s="27">
        <v>1318.04</v>
      </c>
      <c r="AI346" s="26">
        <v>0.898118</v>
      </c>
      <c r="AJ346" s="27">
        <v>0.935768</v>
      </c>
      <c r="AK346" s="27">
        <v>1240.49</v>
      </c>
      <c r="AL346" s="26">
        <v>0.843551</v>
      </c>
      <c r="AM346" s="27">
        <v>23.615</v>
      </c>
      <c r="AN346" s="27">
        <v>19548.01</v>
      </c>
      <c r="AO346" s="26">
        <v>0.852816</v>
      </c>
      <c r="AP346" s="27">
        <v>31.0308</v>
      </c>
      <c r="AQ346" s="27">
        <v>23249.66</v>
      </c>
      <c r="AR346" s="26">
        <v>0.948904</v>
      </c>
      <c r="AS346" s="27">
        <v>349.684</v>
      </c>
      <c r="AT346" s="27">
        <v>510764.5</v>
      </c>
    </row>
    <row r="347" spans="1:4" ht="17.25">
      <c r="A347" s="25">
        <v>0.23749999999999999</v>
      </c>
      <c r="B347" s="26">
        <v>0.86604</v>
      </c>
      <c r="C347" s="27">
        <v>0.237672</v>
      </c>
      <c r="D347" s="27">
        <v>13091.53</v>
      </c>
      <c r="E347" s="26">
        <v>0.619915</v>
      </c>
      <c r="F347" s="27">
        <v>0.0385229</v>
      </c>
      <c r="G347" s="27">
        <v>18896.93</v>
      </c>
      <c r="H347" s="26">
        <v>0.893544</v>
      </c>
      <c r="I347" s="27">
        <v>16.8125</v>
      </c>
      <c r="J347" s="27">
        <v>13814.61</v>
      </c>
      <c r="K347" s="26">
        <v>0.869655</v>
      </c>
      <c r="L347" s="27">
        <v>13.9195</v>
      </c>
      <c r="M347" s="27">
        <v>8705.9</v>
      </c>
      <c r="N347" s="26">
        <v>0.862717</v>
      </c>
      <c r="O347" s="27">
        <v>24.2101</v>
      </c>
      <c r="P347" s="27">
        <v>15604.69</v>
      </c>
      <c r="Q347" s="26">
        <v>0.631088</v>
      </c>
      <c r="R347" s="27">
        <v>0.568439</v>
      </c>
      <c r="S347" s="27">
        <v>782.891</v>
      </c>
      <c r="T347" s="26">
        <v>0</v>
      </c>
      <c r="U347" s="27">
        <v>0</v>
      </c>
      <c r="V347" s="27">
        <v>0</v>
      </c>
      <c r="W347" s="26">
        <v>0.988704</v>
      </c>
      <c r="X347" s="27">
        <v>0.627437</v>
      </c>
      <c r="Y347" s="27">
        <v>677.939</v>
      </c>
      <c r="Z347" s="26">
        <v>0.783621</v>
      </c>
      <c r="AA347" s="27">
        <v>2.82355</v>
      </c>
      <c r="AB347" s="27">
        <v>2916.1</v>
      </c>
      <c r="AC347" s="26">
        <v>0</v>
      </c>
      <c r="AD347" s="27">
        <v>0</v>
      </c>
      <c r="AE347" s="27">
        <v>0</v>
      </c>
      <c r="AF347" s="26">
        <v>0.854335</v>
      </c>
      <c r="AG347" s="27">
        <v>4.59551</v>
      </c>
      <c r="AH347" s="27">
        <v>1318.08</v>
      </c>
      <c r="AI347" s="26">
        <v>0.897797</v>
      </c>
      <c r="AJ347" s="27">
        <v>0.934164</v>
      </c>
      <c r="AK347" s="27">
        <v>1240.5</v>
      </c>
      <c r="AL347" s="26">
        <v>0.843855</v>
      </c>
      <c r="AM347" s="27">
        <v>23.7222</v>
      </c>
      <c r="AN347" s="27">
        <v>19548.41</v>
      </c>
      <c r="AO347" s="26">
        <v>0.851904</v>
      </c>
      <c r="AP347" s="27">
        <v>30.9903</v>
      </c>
      <c r="AQ347" s="27">
        <v>23250.18</v>
      </c>
      <c r="AR347" s="26">
        <v>0.949718</v>
      </c>
      <c r="AS347" s="27">
        <v>331.819</v>
      </c>
      <c r="AT347" s="27">
        <v>510769.97</v>
      </c>
    </row>
    <row r="348" spans="1:4" ht="17.25">
      <c r="A348" s="25">
        <v>0.23819444444444399</v>
      </c>
      <c r="B348" s="26">
        <v>0.866175</v>
      </c>
      <c r="C348" s="27">
        <v>0.238456</v>
      </c>
      <c r="D348" s="27">
        <v>13091.53</v>
      </c>
      <c r="E348" s="26">
        <v>0.617759</v>
      </c>
      <c r="F348" s="27">
        <v>0.038503</v>
      </c>
      <c r="G348" s="27">
        <v>18896.93</v>
      </c>
      <c r="H348" s="26">
        <v>0.893924</v>
      </c>
      <c r="I348" s="27">
        <v>16.9551</v>
      </c>
      <c r="J348" s="27">
        <v>13814.89</v>
      </c>
      <c r="K348" s="26">
        <v>0.8723</v>
      </c>
      <c r="L348" s="27">
        <v>14.1787</v>
      </c>
      <c r="M348" s="27">
        <v>8706.14</v>
      </c>
      <c r="N348" s="26">
        <v>0.863178</v>
      </c>
      <c r="O348" s="27">
        <v>24.3553</v>
      </c>
      <c r="P348" s="27">
        <v>15605.1</v>
      </c>
      <c r="Q348" s="26">
        <v>0.631686</v>
      </c>
      <c r="R348" s="27">
        <v>0.570081</v>
      </c>
      <c r="S348" s="27">
        <v>782.9</v>
      </c>
      <c r="T348" s="26">
        <v>0</v>
      </c>
      <c r="U348" s="27">
        <v>0</v>
      </c>
      <c r="V348" s="27">
        <v>0</v>
      </c>
      <c r="W348" s="26">
        <v>0.988673</v>
      </c>
      <c r="X348" s="27">
        <v>0.629379</v>
      </c>
      <c r="Y348" s="27">
        <v>677.949</v>
      </c>
      <c r="Z348" s="26">
        <v>0.783138</v>
      </c>
      <c r="AA348" s="27">
        <v>2.82733</v>
      </c>
      <c r="AB348" s="27">
        <v>2916.15</v>
      </c>
      <c r="AC348" s="26">
        <v>0</v>
      </c>
      <c r="AD348" s="27">
        <v>0</v>
      </c>
      <c r="AE348" s="27">
        <v>0</v>
      </c>
      <c r="AF348" s="26">
        <v>0.858238</v>
      </c>
      <c r="AG348" s="27">
        <v>4.60757</v>
      </c>
      <c r="AH348" s="27">
        <v>1318.16</v>
      </c>
      <c r="AI348" s="26">
        <v>0.898184</v>
      </c>
      <c r="AJ348" s="27">
        <v>0.938973</v>
      </c>
      <c r="AK348" s="27">
        <v>1240.52</v>
      </c>
      <c r="AL348" s="26">
        <v>0.840986</v>
      </c>
      <c r="AM348" s="27">
        <v>23.3723</v>
      </c>
      <c r="AN348" s="27">
        <v>19548.8</v>
      </c>
      <c r="AO348" s="26">
        <v>0.847103</v>
      </c>
      <c r="AP348" s="27">
        <v>30.1323</v>
      </c>
      <c r="AQ348" s="27">
        <v>23250.67</v>
      </c>
      <c r="AR348" s="26">
        <v>0.958889</v>
      </c>
      <c r="AS348" s="27">
        <v>340.383</v>
      </c>
      <c r="AT348" s="27">
        <v>510775.81</v>
      </c>
    </row>
    <row r="349" spans="1:4" ht="17.25">
      <c r="A349" s="25">
        <v>0.23888888888888901</v>
      </c>
      <c r="B349" s="26">
        <v>0.867408</v>
      </c>
      <c r="C349" s="27">
        <v>0.241389</v>
      </c>
      <c r="D349" s="27">
        <v>13091.54</v>
      </c>
      <c r="E349" s="26">
        <v>0.616226</v>
      </c>
      <c r="F349" s="27">
        <v>0.0385664</v>
      </c>
      <c r="G349" s="27">
        <v>18896.93</v>
      </c>
      <c r="H349" s="26">
        <v>0.892921</v>
      </c>
      <c r="I349" s="27">
        <v>17.0931</v>
      </c>
      <c r="J349" s="27">
        <v>13815.17</v>
      </c>
      <c r="K349" s="26">
        <v>0.811444</v>
      </c>
      <c r="L349" s="27">
        <v>2.11277</v>
      </c>
      <c r="M349" s="27">
        <v>8706.3</v>
      </c>
      <c r="N349" s="26">
        <v>0.860905</v>
      </c>
      <c r="O349" s="27">
        <v>24.4637</v>
      </c>
      <c r="P349" s="27">
        <v>15605.51</v>
      </c>
      <c r="Q349" s="26">
        <v>0.629406</v>
      </c>
      <c r="R349" s="27">
        <v>0.571571</v>
      </c>
      <c r="S349" s="27">
        <v>782.91</v>
      </c>
      <c r="T349" s="26">
        <v>0</v>
      </c>
      <c r="U349" s="27">
        <v>0</v>
      </c>
      <c r="V349" s="27">
        <v>0</v>
      </c>
      <c r="W349" s="26">
        <v>0.988914</v>
      </c>
      <c r="X349" s="27">
        <v>0.632408</v>
      </c>
      <c r="Y349" s="27">
        <v>677.96</v>
      </c>
      <c r="Z349" s="26">
        <v>0.77273</v>
      </c>
      <c r="AA349" s="27">
        <v>2.84483</v>
      </c>
      <c r="AB349" s="27">
        <v>2916.2</v>
      </c>
      <c r="AC349" s="26">
        <v>0</v>
      </c>
      <c r="AD349" s="27">
        <v>0</v>
      </c>
      <c r="AE349" s="27">
        <v>0</v>
      </c>
      <c r="AF349" s="26">
        <v>0</v>
      </c>
      <c r="AG349" s="27">
        <v>0</v>
      </c>
      <c r="AH349" s="27">
        <v>1318.2</v>
      </c>
      <c r="AI349" s="26">
        <v>0.896001</v>
      </c>
      <c r="AJ349" s="27">
        <v>0.938635</v>
      </c>
      <c r="AK349" s="27">
        <v>1240.53</v>
      </c>
      <c r="AL349" s="26">
        <v>0.839999</v>
      </c>
      <c r="AM349" s="27">
        <v>23.562</v>
      </c>
      <c r="AN349" s="27">
        <v>19549.19</v>
      </c>
      <c r="AO349" s="26">
        <v>0.845558</v>
      </c>
      <c r="AP349" s="27">
        <v>30.323</v>
      </c>
      <c r="AQ349" s="27">
        <v>23251.19</v>
      </c>
      <c r="AR349" s="26">
        <v>0.973131</v>
      </c>
      <c r="AS349" s="27">
        <v>290.163</v>
      </c>
      <c r="AT349" s="27">
        <v>510781.28</v>
      </c>
    </row>
    <row r="350" spans="1:4" ht="17.25">
      <c r="A350" s="25">
        <v>0.23958333333333301</v>
      </c>
      <c r="B350" s="26">
        <v>0.867651</v>
      </c>
      <c r="C350" s="27">
        <v>0.241417</v>
      </c>
      <c r="D350" s="27">
        <v>13091.54</v>
      </c>
      <c r="E350" s="26">
        <v>0.61449</v>
      </c>
      <c r="F350" s="27">
        <v>0.0385271</v>
      </c>
      <c r="G350" s="27">
        <v>18896.94</v>
      </c>
      <c r="H350" s="26">
        <v>0.893745</v>
      </c>
      <c r="I350" s="27">
        <v>17.2055</v>
      </c>
      <c r="J350" s="27">
        <v>13815.46</v>
      </c>
      <c r="K350" s="26">
        <v>0.811178</v>
      </c>
      <c r="L350" s="27">
        <v>2.10205</v>
      </c>
      <c r="M350" s="27">
        <v>8706.34</v>
      </c>
      <c r="N350" s="26">
        <v>0.860891</v>
      </c>
      <c r="O350" s="27">
        <v>24.3881</v>
      </c>
      <c r="P350" s="27">
        <v>15605.91</v>
      </c>
      <c r="Q350" s="26">
        <v>0.627315</v>
      </c>
      <c r="R350" s="27">
        <v>0.567152</v>
      </c>
      <c r="S350" s="27">
        <v>782.919</v>
      </c>
      <c r="T350" s="26">
        <v>0</v>
      </c>
      <c r="U350" s="27">
        <v>0</v>
      </c>
      <c r="V350" s="27">
        <v>0</v>
      </c>
      <c r="W350" s="26">
        <v>0.988883</v>
      </c>
      <c r="X350" s="27">
        <v>0.632407</v>
      </c>
      <c r="Y350" s="27">
        <v>677.97</v>
      </c>
      <c r="Z350" s="26">
        <v>0.772568</v>
      </c>
      <c r="AA350" s="27">
        <v>2.84297</v>
      </c>
      <c r="AB350" s="27">
        <v>2916.24</v>
      </c>
      <c r="AC350" s="26">
        <v>0</v>
      </c>
      <c r="AD350" s="27">
        <v>0</v>
      </c>
      <c r="AE350" s="27">
        <v>0</v>
      </c>
      <c r="AF350" s="26">
        <v>0</v>
      </c>
      <c r="AG350" s="27">
        <v>0</v>
      </c>
      <c r="AH350" s="27">
        <v>1318.2</v>
      </c>
      <c r="AI350" s="26">
        <v>0.887942</v>
      </c>
      <c r="AJ350" s="27">
        <v>0.952696</v>
      </c>
      <c r="AK350" s="27">
        <v>1240.55</v>
      </c>
      <c r="AL350" s="26">
        <v>0.843913</v>
      </c>
      <c r="AM350" s="27">
        <v>24.0804</v>
      </c>
      <c r="AN350" s="27">
        <v>19549.58</v>
      </c>
      <c r="AO350" s="26">
        <v>0.848774</v>
      </c>
      <c r="AP350" s="27">
        <v>30.8441</v>
      </c>
      <c r="AQ350" s="27">
        <v>23251.68</v>
      </c>
      <c r="AR350" s="26">
        <v>0.974388</v>
      </c>
      <c r="AS350" s="27">
        <v>285.414</v>
      </c>
      <c r="AT350" s="27">
        <v>510786.03</v>
      </c>
    </row>
    <row r="351" spans="1:4" ht="17.25">
      <c r="A351" s="25">
        <v>0.24027777777777801</v>
      </c>
      <c r="B351" s="26">
        <v>0.867908</v>
      </c>
      <c r="C351" s="27">
        <v>0.242751</v>
      </c>
      <c r="D351" s="27">
        <v>13091.55</v>
      </c>
      <c r="E351" s="26">
        <v>0.613354</v>
      </c>
      <c r="F351" s="27">
        <v>0.0387787</v>
      </c>
      <c r="G351" s="27">
        <v>18896.94</v>
      </c>
      <c r="H351" s="26">
        <v>0.893254</v>
      </c>
      <c r="I351" s="27">
        <v>17.2707</v>
      </c>
      <c r="J351" s="27">
        <v>13815.75</v>
      </c>
      <c r="K351" s="26">
        <v>0.811106</v>
      </c>
      <c r="L351" s="27">
        <v>2.10591</v>
      </c>
      <c r="M351" s="27">
        <v>8706.37</v>
      </c>
      <c r="N351" s="26">
        <v>0.911056</v>
      </c>
      <c r="O351" s="27">
        <v>0.0223162</v>
      </c>
      <c r="P351" s="27">
        <v>15606.03</v>
      </c>
      <c r="Q351" s="26">
        <v>0.629197</v>
      </c>
      <c r="R351" s="27">
        <v>0.57367</v>
      </c>
      <c r="S351" s="27">
        <v>782.929</v>
      </c>
      <c r="T351" s="26">
        <v>0</v>
      </c>
      <c r="U351" s="27">
        <v>0</v>
      </c>
      <c r="V351" s="27">
        <v>0</v>
      </c>
      <c r="W351" s="26">
        <v>0.989164</v>
      </c>
      <c r="X351" s="27">
        <v>0.635527</v>
      </c>
      <c r="Y351" s="27">
        <v>677.981</v>
      </c>
      <c r="Z351" s="26">
        <v>0.770776</v>
      </c>
      <c r="AA351" s="27">
        <v>2.84377</v>
      </c>
      <c r="AB351" s="27">
        <v>2916.29</v>
      </c>
      <c r="AC351" s="26">
        <v>0</v>
      </c>
      <c r="AD351" s="27">
        <v>0</v>
      </c>
      <c r="AE351" s="27">
        <v>0</v>
      </c>
      <c r="AF351" s="26">
        <v>0</v>
      </c>
      <c r="AG351" s="27">
        <v>0</v>
      </c>
      <c r="AH351" s="27">
        <v>1318.2</v>
      </c>
      <c r="AI351" s="26">
        <v>0.887987</v>
      </c>
      <c r="AJ351" s="27">
        <v>0.958536</v>
      </c>
      <c r="AK351" s="27">
        <v>1240.57</v>
      </c>
      <c r="AL351" s="26">
        <v>0.839767</v>
      </c>
      <c r="AM351" s="27">
        <v>23.6738</v>
      </c>
      <c r="AN351" s="27">
        <v>19549.98</v>
      </c>
      <c r="AO351" s="26">
        <v>0.847544</v>
      </c>
      <c r="AP351" s="27">
        <v>30.6168</v>
      </c>
      <c r="AQ351" s="27">
        <v>23252.2</v>
      </c>
      <c r="AR351" s="26">
        <v>0.966023</v>
      </c>
      <c r="AS351" s="27">
        <v>263.333</v>
      </c>
      <c r="AT351" s="27">
        <v>510790.62</v>
      </c>
    </row>
    <row r="352" spans="1:4" ht="17.25">
      <c r="A352" s="25">
        <v>0.240972222222222</v>
      </c>
      <c r="B352" s="26">
        <v>0.868215</v>
      </c>
      <c r="C352" s="27">
        <v>0.242358</v>
      </c>
      <c r="D352" s="27">
        <v>13091.55</v>
      </c>
      <c r="E352" s="26">
        <v>0.614158</v>
      </c>
      <c r="F352" s="27">
        <v>0.03871</v>
      </c>
      <c r="G352" s="27">
        <v>18896.94</v>
      </c>
      <c r="H352" s="26">
        <v>0.893272</v>
      </c>
      <c r="I352" s="27">
        <v>17.2866</v>
      </c>
      <c r="J352" s="27">
        <v>13816.03</v>
      </c>
      <c r="K352" s="26">
        <v>0.810717</v>
      </c>
      <c r="L352" s="27">
        <v>2.10013</v>
      </c>
      <c r="M352" s="27">
        <v>8706.41</v>
      </c>
      <c r="N352" s="26">
        <v>0.910644</v>
      </c>
      <c r="O352" s="27">
        <v>0.0223579</v>
      </c>
      <c r="P352" s="27">
        <v>15606.03</v>
      </c>
      <c r="Q352" s="26">
        <v>0.629832</v>
      </c>
      <c r="R352" s="27">
        <v>0.573695</v>
      </c>
      <c r="S352" s="27">
        <v>782.938</v>
      </c>
      <c r="T352" s="26">
        <v>0</v>
      </c>
      <c r="U352" s="27">
        <v>0</v>
      </c>
      <c r="V352" s="27">
        <v>0</v>
      </c>
      <c r="W352" s="26">
        <v>0.989014</v>
      </c>
      <c r="X352" s="27">
        <v>0.634528</v>
      </c>
      <c r="Y352" s="27">
        <v>677.992</v>
      </c>
      <c r="Z352" s="26">
        <v>0.771063</v>
      </c>
      <c r="AA352" s="27">
        <v>2.84572</v>
      </c>
      <c r="AB352" s="27">
        <v>2916.34</v>
      </c>
      <c r="AC352" s="26">
        <v>0</v>
      </c>
      <c r="AD352" s="27">
        <v>0</v>
      </c>
      <c r="AE352" s="27">
        <v>0</v>
      </c>
      <c r="AF352" s="26">
        <v>0</v>
      </c>
      <c r="AG352" s="27">
        <v>0</v>
      </c>
      <c r="AH352" s="27">
        <v>1318.2</v>
      </c>
      <c r="AI352" s="26">
        <v>0.887253</v>
      </c>
      <c r="AJ352" s="27">
        <v>0.954441</v>
      </c>
      <c r="AK352" s="27">
        <v>1240.58</v>
      </c>
      <c r="AL352" s="26">
        <v>0.836818</v>
      </c>
      <c r="AM352" s="27">
        <v>23.248</v>
      </c>
      <c r="AN352" s="27">
        <v>19550.38</v>
      </c>
      <c r="AO352" s="26">
        <v>0.850183</v>
      </c>
      <c r="AP352" s="27">
        <v>31.0694</v>
      </c>
      <c r="AQ352" s="27">
        <v>23252.71</v>
      </c>
      <c r="AR352" s="26">
        <v>0.968861</v>
      </c>
      <c r="AS352" s="27">
        <v>253.599</v>
      </c>
      <c r="AT352" s="27">
        <v>510794.88</v>
      </c>
    </row>
    <row r="353" spans="1:4" ht="17.25">
      <c r="A353" s="25">
        <v>0.241666666666667</v>
      </c>
      <c r="B353" s="26">
        <v>0.867906</v>
      </c>
      <c r="C353" s="27">
        <v>0.241291</v>
      </c>
      <c r="D353" s="27">
        <v>13091.55</v>
      </c>
      <c r="E353" s="26">
        <v>0.614467</v>
      </c>
      <c r="F353" s="27">
        <v>0.0387087</v>
      </c>
      <c r="G353" s="27">
        <v>18896.94</v>
      </c>
      <c r="H353" s="26">
        <v>0.89428</v>
      </c>
      <c r="I353" s="27">
        <v>17.3399</v>
      </c>
      <c r="J353" s="27">
        <v>13816.32</v>
      </c>
      <c r="K353" s="26">
        <v>0.810518</v>
      </c>
      <c r="L353" s="27">
        <v>2.10413</v>
      </c>
      <c r="M353" s="27">
        <v>8706.44</v>
      </c>
      <c r="N353" s="26">
        <v>0.910643</v>
      </c>
      <c r="O353" s="27">
        <v>0.0222906</v>
      </c>
      <c r="P353" s="27">
        <v>15606.04</v>
      </c>
      <c r="Q353" s="26">
        <v>0.629202</v>
      </c>
      <c r="R353" s="27">
        <v>0.571579</v>
      </c>
      <c r="S353" s="27">
        <v>782.948</v>
      </c>
      <c r="T353" s="26">
        <v>0</v>
      </c>
      <c r="U353" s="27">
        <v>0</v>
      </c>
      <c r="V353" s="27">
        <v>0</v>
      </c>
      <c r="W353" s="26">
        <v>0.989049</v>
      </c>
      <c r="X353" s="27">
        <v>0.633385</v>
      </c>
      <c r="Y353" s="27">
        <v>678.002</v>
      </c>
      <c r="Z353" s="26">
        <v>0.772114</v>
      </c>
      <c r="AA353" s="27">
        <v>2.83685</v>
      </c>
      <c r="AB353" s="27">
        <v>2916.39</v>
      </c>
      <c r="AC353" s="26">
        <v>0</v>
      </c>
      <c r="AD353" s="27">
        <v>0</v>
      </c>
      <c r="AE353" s="27">
        <v>0</v>
      </c>
      <c r="AF353" s="26">
        <v>0</v>
      </c>
      <c r="AG353" s="27">
        <v>0</v>
      </c>
      <c r="AH353" s="27">
        <v>1318.2</v>
      </c>
      <c r="AI353" s="26">
        <v>0.887706</v>
      </c>
      <c r="AJ353" s="27">
        <v>0.951116</v>
      </c>
      <c r="AK353" s="27">
        <v>1240.6</v>
      </c>
      <c r="AL353" s="26">
        <v>0.841567</v>
      </c>
      <c r="AM353" s="27">
        <v>23.7427</v>
      </c>
      <c r="AN353" s="27">
        <v>19550.78</v>
      </c>
      <c r="AO353" s="26">
        <v>0.849945</v>
      </c>
      <c r="AP353" s="27">
        <v>30.7742</v>
      </c>
      <c r="AQ353" s="27">
        <v>23253.24</v>
      </c>
      <c r="AR353" s="26">
        <v>0.954167</v>
      </c>
      <c r="AS353" s="27">
        <v>263.643</v>
      </c>
      <c r="AT353" s="27">
        <v>510798.94</v>
      </c>
    </row>
    <row r="354" spans="1:4" ht="17.25">
      <c r="A354" s="25">
        <v>0.242361111111111</v>
      </c>
      <c r="B354" s="26">
        <v>0.867145</v>
      </c>
      <c r="C354" s="27">
        <v>0.240191</v>
      </c>
      <c r="D354" s="27">
        <v>13091.56</v>
      </c>
      <c r="E354" s="26">
        <v>0.611303</v>
      </c>
      <c r="F354" s="27">
        <v>0.0383492</v>
      </c>
      <c r="G354" s="27">
        <v>18896.94</v>
      </c>
      <c r="H354" s="26">
        <v>0.895108</v>
      </c>
      <c r="I354" s="27">
        <v>17.4325</v>
      </c>
      <c r="J354" s="27">
        <v>13816.61</v>
      </c>
      <c r="K354" s="26">
        <v>0.869872</v>
      </c>
      <c r="L354" s="27">
        <v>8.41351</v>
      </c>
      <c r="M354" s="27">
        <v>8706.58</v>
      </c>
      <c r="N354" s="26">
        <v>0.907862</v>
      </c>
      <c r="O354" s="27">
        <v>0.021915</v>
      </c>
      <c r="P354" s="27">
        <v>15606.04</v>
      </c>
      <c r="Q354" s="26">
        <v>0.63102</v>
      </c>
      <c r="R354" s="27">
        <v>0.573078</v>
      </c>
      <c r="S354" s="27">
        <v>782.957</v>
      </c>
      <c r="T354" s="26">
        <v>0</v>
      </c>
      <c r="U354" s="27">
        <v>0</v>
      </c>
      <c r="V354" s="27">
        <v>0</v>
      </c>
      <c r="W354" s="26">
        <v>0.988932</v>
      </c>
      <c r="X354" s="27">
        <v>0.63187</v>
      </c>
      <c r="Y354" s="27">
        <v>678.013</v>
      </c>
      <c r="Z354" s="26">
        <v>0.772771</v>
      </c>
      <c r="AA354" s="27">
        <v>2.83748</v>
      </c>
      <c r="AB354" s="27">
        <v>2916.43</v>
      </c>
      <c r="AC354" s="26">
        <v>0</v>
      </c>
      <c r="AD354" s="27">
        <v>0</v>
      </c>
      <c r="AE354" s="27">
        <v>0</v>
      </c>
      <c r="AF354" s="26">
        <v>0.819741</v>
      </c>
      <c r="AG354" s="27">
        <v>0.00518136</v>
      </c>
      <c r="AH354" s="27">
        <v>1318.2</v>
      </c>
      <c r="AI354" s="26">
        <v>0.887948</v>
      </c>
      <c r="AJ354" s="27">
        <v>0.951182</v>
      </c>
      <c r="AK354" s="27">
        <v>1240.61</v>
      </c>
      <c r="AL354" s="26">
        <v>0.845701</v>
      </c>
      <c r="AM354" s="27">
        <v>24.279</v>
      </c>
      <c r="AN354" s="27">
        <v>19551.17</v>
      </c>
      <c r="AO354" s="26">
        <v>0.851094</v>
      </c>
      <c r="AP354" s="27">
        <v>30.8788</v>
      </c>
      <c r="AQ354" s="27">
        <v>23253.74</v>
      </c>
      <c r="AR354" s="26">
        <v>0.966323</v>
      </c>
      <c r="AS354" s="27">
        <v>272.268</v>
      </c>
      <c r="AT354" s="27">
        <v>510803.34</v>
      </c>
    </row>
    <row r="355" spans="1:4" ht="17.25">
      <c r="A355" s="25">
        <v>0.243055555555556</v>
      </c>
      <c r="B355" s="26">
        <v>0.867797</v>
      </c>
      <c r="C355" s="27">
        <v>0.241139</v>
      </c>
      <c r="D355" s="27">
        <v>13091.56</v>
      </c>
      <c r="E355" s="26">
        <v>0.615048</v>
      </c>
      <c r="F355" s="27">
        <v>0.0388026</v>
      </c>
      <c r="G355" s="27">
        <v>18896.94</v>
      </c>
      <c r="H355" s="26">
        <v>0.894774</v>
      </c>
      <c r="I355" s="27">
        <v>17.471</v>
      </c>
      <c r="J355" s="27">
        <v>13816.9</v>
      </c>
      <c r="K355" s="26">
        <v>0.86954</v>
      </c>
      <c r="L355" s="27">
        <v>8.4248</v>
      </c>
      <c r="M355" s="27">
        <v>8706.73</v>
      </c>
      <c r="N355" s="26">
        <v>0.912319</v>
      </c>
      <c r="O355" s="27">
        <v>0.0221413</v>
      </c>
      <c r="P355" s="27">
        <v>15606.04</v>
      </c>
      <c r="Q355" s="26">
        <v>0.629225</v>
      </c>
      <c r="R355" s="27">
        <v>0.571441</v>
      </c>
      <c r="S355" s="27">
        <v>782.967</v>
      </c>
      <c r="T355" s="26">
        <v>0</v>
      </c>
      <c r="U355" s="27">
        <v>0</v>
      </c>
      <c r="V355" s="27">
        <v>0</v>
      </c>
      <c r="W355" s="26">
        <v>0.989041</v>
      </c>
      <c r="X355" s="27">
        <v>0.63415</v>
      </c>
      <c r="Y355" s="27">
        <v>678.023</v>
      </c>
      <c r="Z355" s="26">
        <v>0.77186</v>
      </c>
      <c r="AA355" s="27">
        <v>2.83808</v>
      </c>
      <c r="AB355" s="27">
        <v>2916.48</v>
      </c>
      <c r="AC355" s="26">
        <v>0</v>
      </c>
      <c r="AD355" s="27">
        <v>0</v>
      </c>
      <c r="AE355" s="27">
        <v>0</v>
      </c>
      <c r="AF355" s="26">
        <v>0.828349</v>
      </c>
      <c r="AG355" s="27">
        <v>0.0053219</v>
      </c>
      <c r="AH355" s="27">
        <v>1318.2</v>
      </c>
      <c r="AI355" s="26">
        <v>0.885985</v>
      </c>
      <c r="AJ355" s="27">
        <v>0.96103</v>
      </c>
      <c r="AK355" s="27">
        <v>1240.63</v>
      </c>
      <c r="AL355" s="26">
        <v>0.841714</v>
      </c>
      <c r="AM355" s="27">
        <v>23.8288</v>
      </c>
      <c r="AN355" s="27">
        <v>19551.57</v>
      </c>
      <c r="AO355" s="26">
        <v>0.850035</v>
      </c>
      <c r="AP355" s="27">
        <v>30.8692</v>
      </c>
      <c r="AQ355" s="27">
        <v>23254.25</v>
      </c>
      <c r="AR355" s="26">
        <v>0.966486</v>
      </c>
      <c r="AS355" s="27">
        <v>265.706</v>
      </c>
      <c r="AT355" s="27">
        <v>510807.72</v>
      </c>
    </row>
    <row r="356" spans="1:4" ht="17.25">
      <c r="A356" s="25">
        <v>0.24374999999999999</v>
      </c>
      <c r="B356" s="26">
        <v>0.866633</v>
      </c>
      <c r="C356" s="27">
        <v>0.240227</v>
      </c>
      <c r="D356" s="27">
        <v>13091.57</v>
      </c>
      <c r="E356" s="26">
        <v>0.613047</v>
      </c>
      <c r="F356" s="27">
        <v>0.0385993</v>
      </c>
      <c r="G356" s="27">
        <v>18896.94</v>
      </c>
      <c r="H356" s="26">
        <v>0.894953</v>
      </c>
      <c r="I356" s="27">
        <v>17.5573</v>
      </c>
      <c r="J356" s="27">
        <v>13817.2</v>
      </c>
      <c r="K356" s="26">
        <v>0.875249</v>
      </c>
      <c r="L356" s="27">
        <v>14.794</v>
      </c>
      <c r="M356" s="27">
        <v>8706.9</v>
      </c>
      <c r="N356" s="26">
        <v>0.906857</v>
      </c>
      <c r="O356" s="27">
        <v>0.0221334</v>
      </c>
      <c r="P356" s="27">
        <v>15606.04</v>
      </c>
      <c r="Q356" s="26">
        <v>0.630387</v>
      </c>
      <c r="R356" s="27">
        <v>0.573839</v>
      </c>
      <c r="S356" s="27">
        <v>782.976</v>
      </c>
      <c r="T356" s="26">
        <v>0</v>
      </c>
      <c r="U356" s="27">
        <v>0</v>
      </c>
      <c r="V356" s="27">
        <v>0</v>
      </c>
      <c r="W356" s="26">
        <v>0.98879</v>
      </c>
      <c r="X356" s="27">
        <v>0.633728</v>
      </c>
      <c r="Y356" s="27">
        <v>678.034</v>
      </c>
      <c r="Z356" s="26">
        <v>0.771857</v>
      </c>
      <c r="AA356" s="27">
        <v>2.84302</v>
      </c>
      <c r="AB356" s="27">
        <v>2916.53</v>
      </c>
      <c r="AC356" s="26">
        <v>0</v>
      </c>
      <c r="AD356" s="27">
        <v>0</v>
      </c>
      <c r="AE356" s="27">
        <v>0</v>
      </c>
      <c r="AF356" s="26">
        <v>0</v>
      </c>
      <c r="AG356" s="27">
        <v>0</v>
      </c>
      <c r="AH356" s="27">
        <v>1318.2</v>
      </c>
      <c r="AI356" s="26">
        <v>0.866394</v>
      </c>
      <c r="AJ356" s="27">
        <v>6.79534</v>
      </c>
      <c r="AK356" s="27">
        <v>1240.71</v>
      </c>
      <c r="AL356" s="26">
        <v>0.842634</v>
      </c>
      <c r="AM356" s="27">
        <v>23.9428</v>
      </c>
      <c r="AN356" s="27">
        <v>19551.98</v>
      </c>
      <c r="AO356" s="26">
        <v>0.850569</v>
      </c>
      <c r="AP356" s="27">
        <v>30.9651</v>
      </c>
      <c r="AQ356" s="27">
        <v>23254.78</v>
      </c>
      <c r="AR356" s="26">
        <v>0.962239</v>
      </c>
      <c r="AS356" s="27">
        <v>287.923</v>
      </c>
      <c r="AT356" s="27">
        <v>510812.47</v>
      </c>
    </row>
    <row r="357" spans="1:4" ht="17.25">
      <c r="A357" s="25">
        <v>0.24444444444444399</v>
      </c>
      <c r="B357" s="26">
        <v>0.867092</v>
      </c>
      <c r="C357" s="27">
        <v>0.239766</v>
      </c>
      <c r="D357" s="27">
        <v>13091.57</v>
      </c>
      <c r="E357" s="26">
        <v>0.614606</v>
      </c>
      <c r="F357" s="27">
        <v>0.0385918</v>
      </c>
      <c r="G357" s="27">
        <v>18896.94</v>
      </c>
      <c r="H357" s="26">
        <v>0.894932</v>
      </c>
      <c r="I357" s="27">
        <v>17.4444</v>
      </c>
      <c r="J357" s="27">
        <v>13817.49</v>
      </c>
      <c r="K357" s="26">
        <v>0.872413</v>
      </c>
      <c r="L357" s="27">
        <v>14.3735</v>
      </c>
      <c r="M357" s="27">
        <v>8707.14</v>
      </c>
      <c r="N357" s="26">
        <v>0.909743</v>
      </c>
      <c r="O357" s="27">
        <v>0.0220891</v>
      </c>
      <c r="P357" s="27">
        <v>15606.04</v>
      </c>
      <c r="Q357" s="26">
        <v>0.629654</v>
      </c>
      <c r="R357" s="27">
        <v>0.570213</v>
      </c>
      <c r="S357" s="27">
        <v>782.986</v>
      </c>
      <c r="T357" s="26">
        <v>0</v>
      </c>
      <c r="U357" s="27">
        <v>0</v>
      </c>
      <c r="V357" s="27">
        <v>0</v>
      </c>
      <c r="W357" s="26">
        <v>0.988742</v>
      </c>
      <c r="X357" s="27">
        <v>0.631921</v>
      </c>
      <c r="Y357" s="27">
        <v>678.044</v>
      </c>
      <c r="Z357" s="26">
        <v>0.772992</v>
      </c>
      <c r="AA357" s="27">
        <v>2.83725</v>
      </c>
      <c r="AB357" s="27">
        <v>2916.57</v>
      </c>
      <c r="AC357" s="26">
        <v>0</v>
      </c>
      <c r="AD357" s="27">
        <v>0</v>
      </c>
      <c r="AE357" s="27">
        <v>0</v>
      </c>
      <c r="AF357" s="26">
        <v>0.810948</v>
      </c>
      <c r="AG357" s="27">
        <v>0.00520323</v>
      </c>
      <c r="AH357" s="27">
        <v>1318.2</v>
      </c>
      <c r="AI357" s="26">
        <v>0.871137</v>
      </c>
      <c r="AJ357" s="27">
        <v>6.96338</v>
      </c>
      <c r="AK357" s="27">
        <v>1240.83</v>
      </c>
      <c r="AL357" s="26">
        <v>0.842721</v>
      </c>
      <c r="AM357" s="27">
        <v>23.8651</v>
      </c>
      <c r="AN357" s="27">
        <v>19552.37</v>
      </c>
      <c r="AO357" s="26">
        <v>0.856197</v>
      </c>
      <c r="AP357" s="27">
        <v>31.9377</v>
      </c>
      <c r="AQ357" s="27">
        <v>23255.29</v>
      </c>
      <c r="AR357" s="26">
        <v>0.952667</v>
      </c>
      <c r="AS357" s="27">
        <v>291.877</v>
      </c>
      <c r="AT357" s="27">
        <v>510817.22</v>
      </c>
    </row>
    <row r="358" spans="1:4" ht="17.25">
      <c r="A358" s="25">
        <v>0.24513888888888899</v>
      </c>
      <c r="B358" s="26">
        <v>0.86659</v>
      </c>
      <c r="C358" s="27">
        <v>0.239306</v>
      </c>
      <c r="D358" s="27">
        <v>13091.57</v>
      </c>
      <c r="E358" s="26">
        <v>0.61729</v>
      </c>
      <c r="F358" s="27">
        <v>0.0386536</v>
      </c>
      <c r="G358" s="27">
        <v>18896.94</v>
      </c>
      <c r="H358" s="26">
        <v>0.892747</v>
      </c>
      <c r="I358" s="27">
        <v>17.012</v>
      </c>
      <c r="J358" s="27">
        <v>13817.77</v>
      </c>
      <c r="K358" s="26">
        <v>0.869721</v>
      </c>
      <c r="L358" s="27">
        <v>14.1075</v>
      </c>
      <c r="M358" s="27">
        <v>8707.38</v>
      </c>
      <c r="N358" s="26">
        <v>0.858002</v>
      </c>
      <c r="O358" s="27">
        <v>8.12819</v>
      </c>
      <c r="P358" s="27">
        <v>15606.1</v>
      </c>
      <c r="Q358" s="26">
        <v>0.629816</v>
      </c>
      <c r="R358" s="27">
        <v>0.570383</v>
      </c>
      <c r="S358" s="27">
        <v>782.995</v>
      </c>
      <c r="T358" s="26">
        <v>0</v>
      </c>
      <c r="U358" s="27">
        <v>0</v>
      </c>
      <c r="V358" s="27">
        <v>0</v>
      </c>
      <c r="W358" s="26">
        <v>0.988811</v>
      </c>
      <c r="X358" s="27">
        <v>0.632067</v>
      </c>
      <c r="Y358" s="27">
        <v>678.055</v>
      </c>
      <c r="Z358" s="26">
        <v>0.773402</v>
      </c>
      <c r="AA358" s="27">
        <v>2.83467</v>
      </c>
      <c r="AB358" s="27">
        <v>2916.62</v>
      </c>
      <c r="AC358" s="26">
        <v>0</v>
      </c>
      <c r="AD358" s="27">
        <v>0</v>
      </c>
      <c r="AE358" s="27">
        <v>0</v>
      </c>
      <c r="AF358" s="26">
        <v>0</v>
      </c>
      <c r="AG358" s="27">
        <v>0</v>
      </c>
      <c r="AH358" s="27">
        <v>1318.2</v>
      </c>
      <c r="AI358" s="26">
        <v>0.87216</v>
      </c>
      <c r="AJ358" s="27">
        <v>6.99419</v>
      </c>
      <c r="AK358" s="27">
        <v>1240.94</v>
      </c>
      <c r="AL358" s="26">
        <v>0.831452</v>
      </c>
      <c r="AM358" s="27">
        <v>22.428</v>
      </c>
      <c r="AN358" s="27">
        <v>19552.71</v>
      </c>
      <c r="AO358" s="26">
        <v>0.850703</v>
      </c>
      <c r="AP358" s="27">
        <v>30.8756</v>
      </c>
      <c r="AQ358" s="27">
        <v>23255.82</v>
      </c>
      <c r="AR358" s="26">
        <v>0.954855</v>
      </c>
      <c r="AS358" s="27">
        <v>295.641</v>
      </c>
      <c r="AT358" s="27">
        <v>510822.22</v>
      </c>
    </row>
    <row r="359" spans="1:4" ht="17.25">
      <c r="A359" s="25">
        <v>0.24583333333333299</v>
      </c>
      <c r="B359" s="26">
        <v>0.924746</v>
      </c>
      <c r="C359" s="27">
        <v>4.51253</v>
      </c>
      <c r="D359" s="27">
        <v>13091.62</v>
      </c>
      <c r="E359" s="26">
        <v>0.613882</v>
      </c>
      <c r="F359" s="27">
        <v>0.0382844</v>
      </c>
      <c r="G359" s="27">
        <v>18896.94</v>
      </c>
      <c r="H359" s="26">
        <v>0.891318</v>
      </c>
      <c r="I359" s="27">
        <v>16.7865</v>
      </c>
      <c r="J359" s="27">
        <v>13818.05</v>
      </c>
      <c r="K359" s="26">
        <v>0.811151</v>
      </c>
      <c r="L359" s="27">
        <v>2.11933</v>
      </c>
      <c r="M359" s="27">
        <v>8707.59</v>
      </c>
      <c r="N359" s="26">
        <v>0.848796</v>
      </c>
      <c r="O359" s="27">
        <v>7.69326</v>
      </c>
      <c r="P359" s="27">
        <v>15606.23</v>
      </c>
      <c r="Q359" s="26">
        <v>0.631999</v>
      </c>
      <c r="R359" s="27">
        <v>0.571151</v>
      </c>
      <c r="S359" s="27">
        <v>783.005</v>
      </c>
      <c r="T359" s="26">
        <v>0</v>
      </c>
      <c r="U359" s="27">
        <v>0</v>
      </c>
      <c r="V359" s="27">
        <v>0</v>
      </c>
      <c r="W359" s="26">
        <v>0.988572</v>
      </c>
      <c r="X359" s="27">
        <v>0.631843</v>
      </c>
      <c r="Y359" s="27">
        <v>678.066</v>
      </c>
      <c r="Z359" s="26">
        <v>0.772271</v>
      </c>
      <c r="AA359" s="27">
        <v>2.83303</v>
      </c>
      <c r="AB359" s="27">
        <v>2916.67</v>
      </c>
      <c r="AC359" s="26">
        <v>0</v>
      </c>
      <c r="AD359" s="27">
        <v>0</v>
      </c>
      <c r="AE359" s="27">
        <v>0</v>
      </c>
      <c r="AF359" s="26">
        <v>0.819236</v>
      </c>
      <c r="AG359" s="27">
        <v>0.0052208</v>
      </c>
      <c r="AH359" s="27">
        <v>1318.2</v>
      </c>
      <c r="AI359" s="26">
        <v>0.870107</v>
      </c>
      <c r="AJ359" s="27">
        <v>6.88371</v>
      </c>
      <c r="AK359" s="27">
        <v>1241.06</v>
      </c>
      <c r="AL359" s="26">
        <v>0.765071</v>
      </c>
      <c r="AM359" s="27">
        <v>7.07295</v>
      </c>
      <c r="AN359" s="27">
        <v>19552.84</v>
      </c>
      <c r="AO359" s="26">
        <v>0.846453</v>
      </c>
      <c r="AP359" s="27">
        <v>30.2391</v>
      </c>
      <c r="AQ359" s="27">
        <v>23256.33</v>
      </c>
      <c r="AR359" s="26">
        <v>0.96652</v>
      </c>
      <c r="AS359" s="27">
        <v>316.054</v>
      </c>
      <c r="AT359" s="27">
        <v>510827.28</v>
      </c>
    </row>
    <row r="360" spans="1:4" ht="17.25">
      <c r="A360" s="25">
        <v>0.24652777777777801</v>
      </c>
      <c r="B360" s="26">
        <v>0.925265</v>
      </c>
      <c r="C360" s="27">
        <v>4.50567</v>
      </c>
      <c r="D360" s="27">
        <v>13091.7</v>
      </c>
      <c r="E360" s="26">
        <v>0.61361</v>
      </c>
      <c r="F360" s="27">
        <v>0.0383637</v>
      </c>
      <c r="G360" s="27">
        <v>18896.94</v>
      </c>
      <c r="H360" s="26">
        <v>0.889595</v>
      </c>
      <c r="I360" s="27">
        <v>16.5637</v>
      </c>
      <c r="J360" s="27">
        <v>13818.33</v>
      </c>
      <c r="K360" s="26">
        <v>0.811172</v>
      </c>
      <c r="L360" s="27">
        <v>2.10841</v>
      </c>
      <c r="M360" s="27">
        <v>8707.63</v>
      </c>
      <c r="N360" s="26">
        <v>0.907758</v>
      </c>
      <c r="O360" s="27">
        <v>0.0220053</v>
      </c>
      <c r="P360" s="27">
        <v>15606.47</v>
      </c>
      <c r="Q360" s="26">
        <v>0.629989</v>
      </c>
      <c r="R360" s="27">
        <v>0.568326</v>
      </c>
      <c r="S360" s="27">
        <v>783.014</v>
      </c>
      <c r="T360" s="26">
        <v>0</v>
      </c>
      <c r="U360" s="27">
        <v>0</v>
      </c>
      <c r="V360" s="27">
        <v>0</v>
      </c>
      <c r="W360" s="26">
        <v>0.988715</v>
      </c>
      <c r="X360" s="27">
        <v>0.629943</v>
      </c>
      <c r="Y360" s="27">
        <v>678.076</v>
      </c>
      <c r="Z360" s="26">
        <v>0.771168</v>
      </c>
      <c r="AA360" s="27">
        <v>2.82463</v>
      </c>
      <c r="AB360" s="27">
        <v>2916.72</v>
      </c>
      <c r="AC360" s="26">
        <v>0</v>
      </c>
      <c r="AD360" s="27">
        <v>0</v>
      </c>
      <c r="AE360" s="27">
        <v>0</v>
      </c>
      <c r="AF360" s="26">
        <v>0</v>
      </c>
      <c r="AG360" s="27">
        <v>0</v>
      </c>
      <c r="AH360" s="27">
        <v>1318.2</v>
      </c>
      <c r="AI360" s="26">
        <v>0.897735</v>
      </c>
      <c r="AJ360" s="27">
        <v>0.948456</v>
      </c>
      <c r="AK360" s="27">
        <v>1241.08</v>
      </c>
      <c r="AL360" s="26">
        <v>0.765102</v>
      </c>
      <c r="AM360" s="27">
        <v>7.03292</v>
      </c>
      <c r="AN360" s="27">
        <v>19552.96</v>
      </c>
      <c r="AO360" s="26">
        <v>0.840291</v>
      </c>
      <c r="AP360" s="27">
        <v>29.1008</v>
      </c>
      <c r="AQ360" s="27">
        <v>23256.82</v>
      </c>
      <c r="AR360" s="26">
        <v>0.963678</v>
      </c>
      <c r="AS360" s="27">
        <v>294.105</v>
      </c>
      <c r="AT360" s="27">
        <v>510832.62</v>
      </c>
    </row>
    <row r="361" spans="1:4" ht="17.25">
      <c r="A361" s="25">
        <v>0.24722222222222201</v>
      </c>
      <c r="B361" s="26">
        <v>0.925188</v>
      </c>
      <c r="C361" s="27">
        <v>4.49663</v>
      </c>
      <c r="D361" s="27">
        <v>13091.77</v>
      </c>
      <c r="E361" s="26">
        <v>0.61227</v>
      </c>
      <c r="F361" s="27">
        <v>0.0383315</v>
      </c>
      <c r="G361" s="27">
        <v>18896.94</v>
      </c>
      <c r="H361" s="26">
        <v>0.889787</v>
      </c>
      <c r="I361" s="27">
        <v>16.5814</v>
      </c>
      <c r="J361" s="27">
        <v>13818.61</v>
      </c>
      <c r="K361" s="26">
        <v>0.810742</v>
      </c>
      <c r="L361" s="27">
        <v>2.10033</v>
      </c>
      <c r="M361" s="27">
        <v>8707.66</v>
      </c>
      <c r="N361" s="26">
        <v>0.90618</v>
      </c>
      <c r="O361" s="27">
        <v>0.0219207</v>
      </c>
      <c r="P361" s="27">
        <v>15606.47</v>
      </c>
      <c r="Q361" s="26">
        <v>0.628817</v>
      </c>
      <c r="R361" s="27">
        <v>0.56522</v>
      </c>
      <c r="S361" s="27">
        <v>783.024</v>
      </c>
      <c r="T361" s="26">
        <v>0</v>
      </c>
      <c r="U361" s="27">
        <v>0</v>
      </c>
      <c r="V361" s="27">
        <v>0</v>
      </c>
      <c r="W361" s="26">
        <v>0.988853</v>
      </c>
      <c r="X361" s="27">
        <v>0.631998</v>
      </c>
      <c r="Y361" s="27">
        <v>678.086</v>
      </c>
      <c r="Z361" s="26">
        <v>0.769824</v>
      </c>
      <c r="AA361" s="27">
        <v>2.82805</v>
      </c>
      <c r="AB361" s="27">
        <v>2916.76</v>
      </c>
      <c r="AC361" s="26">
        <v>0</v>
      </c>
      <c r="AD361" s="27">
        <v>0</v>
      </c>
      <c r="AE361" s="27">
        <v>0</v>
      </c>
      <c r="AF361" s="26">
        <v>0</v>
      </c>
      <c r="AG361" s="27">
        <v>0</v>
      </c>
      <c r="AH361" s="27">
        <v>1318.2</v>
      </c>
      <c r="AI361" s="26">
        <v>0.896638</v>
      </c>
      <c r="AJ361" s="27">
        <v>0.944547</v>
      </c>
      <c r="AK361" s="27">
        <v>1241.1</v>
      </c>
      <c r="AL361" s="26">
        <v>0.764851</v>
      </c>
      <c r="AM361" s="27">
        <v>7.00678</v>
      </c>
      <c r="AN361" s="27">
        <v>19553.07</v>
      </c>
      <c r="AO361" s="26">
        <v>0.84207</v>
      </c>
      <c r="AP361" s="27">
        <v>29.573</v>
      </c>
      <c r="AQ361" s="27">
        <v>23257.3</v>
      </c>
      <c r="AR361" s="26">
        <v>0.963355</v>
      </c>
      <c r="AS361" s="27">
        <v>292.955</v>
      </c>
      <c r="AT361" s="27">
        <v>510837.38</v>
      </c>
    </row>
    <row r="362" spans="1:4" ht="17.25">
      <c r="A362" s="25">
        <v>0.24791666666666701</v>
      </c>
      <c r="B362" s="26">
        <v>0.925295</v>
      </c>
      <c r="C362" s="27">
        <v>4.51572</v>
      </c>
      <c r="D362" s="27">
        <v>13091.85</v>
      </c>
      <c r="E362" s="26">
        <v>0.612227</v>
      </c>
      <c r="F362" s="27">
        <v>0.0385775</v>
      </c>
      <c r="G362" s="27">
        <v>18896.94</v>
      </c>
      <c r="H362" s="26">
        <v>0.8889</v>
      </c>
      <c r="I362" s="27">
        <v>16.6153</v>
      </c>
      <c r="J362" s="27">
        <v>13818.89</v>
      </c>
      <c r="K362" s="26">
        <v>0.8106</v>
      </c>
      <c r="L362" s="27">
        <v>2.1081</v>
      </c>
      <c r="M362" s="27">
        <v>8707.7</v>
      </c>
      <c r="N362" s="26">
        <v>0.908547</v>
      </c>
      <c r="O362" s="27">
        <v>0.0220247</v>
      </c>
      <c r="P362" s="27">
        <v>15606.47</v>
      </c>
      <c r="Q362" s="26">
        <v>0.627784</v>
      </c>
      <c r="R362" s="27">
        <v>0.567972</v>
      </c>
      <c r="S362" s="27">
        <v>783.033</v>
      </c>
      <c r="T362" s="26">
        <v>0</v>
      </c>
      <c r="U362" s="27">
        <v>0</v>
      </c>
      <c r="V362" s="27">
        <v>0</v>
      </c>
      <c r="W362" s="26">
        <v>0.989033</v>
      </c>
      <c r="X362" s="27">
        <v>0.635511</v>
      </c>
      <c r="Y362" s="27">
        <v>678.097</v>
      </c>
      <c r="Z362" s="26">
        <v>0.769323</v>
      </c>
      <c r="AA362" s="27">
        <v>2.83654</v>
      </c>
      <c r="AB362" s="27">
        <v>2916.81</v>
      </c>
      <c r="AC362" s="26">
        <v>0</v>
      </c>
      <c r="AD362" s="27">
        <v>0</v>
      </c>
      <c r="AE362" s="27">
        <v>0</v>
      </c>
      <c r="AF362" s="26">
        <v>0</v>
      </c>
      <c r="AG362" s="27">
        <v>0</v>
      </c>
      <c r="AH362" s="27">
        <v>1318.2</v>
      </c>
      <c r="AI362" s="26">
        <v>0.89657</v>
      </c>
      <c r="AJ362" s="27">
        <v>0.947382</v>
      </c>
      <c r="AK362" s="27">
        <v>1241.11</v>
      </c>
      <c r="AL362" s="26">
        <v>0.764817</v>
      </c>
      <c r="AM362" s="27">
        <v>7.0377</v>
      </c>
      <c r="AN362" s="27">
        <v>19553.19</v>
      </c>
      <c r="AO362" s="26">
        <v>0.845984</v>
      </c>
      <c r="AP362" s="27">
        <v>30.5001</v>
      </c>
      <c r="AQ362" s="27">
        <v>23257.82</v>
      </c>
      <c r="AR362" s="26">
        <v>0.965126</v>
      </c>
      <c r="AS362" s="27">
        <v>293.284</v>
      </c>
      <c r="AT362" s="27">
        <v>510842.47</v>
      </c>
    </row>
    <row r="363" spans="1:4" ht="17.25">
      <c r="A363" s="25">
        <v>0.24861111111111101</v>
      </c>
      <c r="B363" s="26">
        <v>0.925411</v>
      </c>
      <c r="C363" s="27">
        <v>4.50009</v>
      </c>
      <c r="D363" s="27">
        <v>13091.92</v>
      </c>
      <c r="E363" s="26">
        <v>0.608438</v>
      </c>
      <c r="F363" s="27">
        <v>0.0381589</v>
      </c>
      <c r="G363" s="27">
        <v>18896.94</v>
      </c>
      <c r="H363" s="26">
        <v>0.889426</v>
      </c>
      <c r="I363" s="27">
        <v>16.6164</v>
      </c>
      <c r="J363" s="27">
        <v>13819.16</v>
      </c>
      <c r="K363" s="26">
        <v>0.810262</v>
      </c>
      <c r="L363" s="27">
        <v>2.10493</v>
      </c>
      <c r="M363" s="27">
        <v>8707.73</v>
      </c>
      <c r="N363" s="26">
        <v>0.909746</v>
      </c>
      <c r="O363" s="27">
        <v>0.0220236</v>
      </c>
      <c r="P363" s="27">
        <v>15606.47</v>
      </c>
      <c r="Q363" s="26">
        <v>0.628904</v>
      </c>
      <c r="R363" s="27">
        <v>0.567998</v>
      </c>
      <c r="S363" s="27">
        <v>783.043</v>
      </c>
      <c r="T363" s="26">
        <v>0</v>
      </c>
      <c r="U363" s="27">
        <v>0</v>
      </c>
      <c r="V363" s="27">
        <v>0</v>
      </c>
      <c r="W363" s="26">
        <v>0.988927</v>
      </c>
      <c r="X363" s="27">
        <v>0.632241</v>
      </c>
      <c r="Y363" s="27">
        <v>678.108</v>
      </c>
      <c r="Z363" s="26">
        <v>0.76884</v>
      </c>
      <c r="AA363" s="27">
        <v>2.8311</v>
      </c>
      <c r="AB363" s="27">
        <v>2916.86</v>
      </c>
      <c r="AC363" s="26">
        <v>0</v>
      </c>
      <c r="AD363" s="27">
        <v>0</v>
      </c>
      <c r="AE363" s="27">
        <v>0</v>
      </c>
      <c r="AF363" s="26">
        <v>0</v>
      </c>
      <c r="AG363" s="27">
        <v>0</v>
      </c>
      <c r="AH363" s="27">
        <v>1318.2</v>
      </c>
      <c r="AI363" s="26">
        <v>0.896091</v>
      </c>
      <c r="AJ363" s="27">
        <v>0.943493</v>
      </c>
      <c r="AK363" s="27">
        <v>1241.13</v>
      </c>
      <c r="AL363" s="26">
        <v>0.764753</v>
      </c>
      <c r="AM363" s="27">
        <v>7.00993</v>
      </c>
      <c r="AN363" s="27">
        <v>19553.31</v>
      </c>
      <c r="AO363" s="26">
        <v>0.846753</v>
      </c>
      <c r="AP363" s="27">
        <v>30.5549</v>
      </c>
      <c r="AQ363" s="27">
        <v>23258.33</v>
      </c>
      <c r="AR363" s="26">
        <v>0.966105</v>
      </c>
      <c r="AS363" s="27">
        <v>290.483</v>
      </c>
      <c r="AT363" s="27">
        <v>510847.41</v>
      </c>
    </row>
    <row r="364" spans="1:4" ht="17.25">
      <c r="A364" s="25">
        <v>0.249305555555556</v>
      </c>
      <c r="B364" s="26">
        <v>0.925478</v>
      </c>
      <c r="C364" s="27">
        <v>4.52662</v>
      </c>
      <c r="D364" s="27">
        <v>13092</v>
      </c>
      <c r="E364" s="26">
        <v>0.612427</v>
      </c>
      <c r="F364" s="27">
        <v>0.0384718</v>
      </c>
      <c r="G364" s="27">
        <v>18896.94</v>
      </c>
      <c r="H364" s="26">
        <v>0.890534</v>
      </c>
      <c r="I364" s="27">
        <v>16.7461</v>
      </c>
      <c r="J364" s="27">
        <v>13819.44</v>
      </c>
      <c r="K364" s="26">
        <v>0.863994</v>
      </c>
      <c r="L364" s="27">
        <v>8.12973</v>
      </c>
      <c r="M364" s="27">
        <v>8707.84</v>
      </c>
      <c r="N364" s="26">
        <v>0.906742</v>
      </c>
      <c r="O364" s="27">
        <v>0.0218683</v>
      </c>
      <c r="P364" s="27">
        <v>15606.47</v>
      </c>
      <c r="Q364" s="26">
        <v>0.629725</v>
      </c>
      <c r="R364" s="27">
        <v>0.569681</v>
      </c>
      <c r="S364" s="27">
        <v>783.052</v>
      </c>
      <c r="T364" s="26">
        <v>0</v>
      </c>
      <c r="U364" s="27">
        <v>0</v>
      </c>
      <c r="V364" s="27">
        <v>0</v>
      </c>
      <c r="W364" s="26">
        <v>0.988967</v>
      </c>
      <c r="X364" s="27">
        <v>0.633533</v>
      </c>
      <c r="Y364" s="27">
        <v>678.118</v>
      </c>
      <c r="Z364" s="26">
        <v>0.770309</v>
      </c>
      <c r="AA364" s="27">
        <v>2.82749</v>
      </c>
      <c r="AB364" s="27">
        <v>2916.91</v>
      </c>
      <c r="AC364" s="26">
        <v>0</v>
      </c>
      <c r="AD364" s="27">
        <v>0</v>
      </c>
      <c r="AE364" s="27">
        <v>0</v>
      </c>
      <c r="AF364" s="26">
        <v>0.819768</v>
      </c>
      <c r="AG364" s="27">
        <v>0.00524118</v>
      </c>
      <c r="AH364" s="27">
        <v>1318.2</v>
      </c>
      <c r="AI364" s="26">
        <v>0.896895</v>
      </c>
      <c r="AJ364" s="27">
        <v>0.943661</v>
      </c>
      <c r="AK364" s="27">
        <v>1241.14</v>
      </c>
      <c r="AL364" s="26">
        <v>0.81692</v>
      </c>
      <c r="AM364" s="27">
        <v>14.8421</v>
      </c>
      <c r="AN364" s="27">
        <v>19553.54</v>
      </c>
      <c r="AO364" s="26">
        <v>0.841278</v>
      </c>
      <c r="AP364" s="27">
        <v>29.502</v>
      </c>
      <c r="AQ364" s="27">
        <v>23258.82</v>
      </c>
      <c r="AR364" s="26">
        <v>0.96444</v>
      </c>
      <c r="AS364" s="27">
        <v>299.335</v>
      </c>
      <c r="AT364" s="27">
        <v>510852.31</v>
      </c>
    </row>
    <row r="365" spans="1:4" ht="17.25">
      <c r="A365" s="25">
        <v>0.25</v>
      </c>
      <c r="B365" s="26">
        <v>0.668003</v>
      </c>
      <c r="C365" s="27">
        <v>17.4928</v>
      </c>
      <c r="D365" s="27">
        <v>13092.23</v>
      </c>
      <c r="E365" s="26">
        <v>0.598143</v>
      </c>
      <c r="F365" s="27">
        <v>0.0374196</v>
      </c>
      <c r="G365" s="27">
        <v>18896.95</v>
      </c>
      <c r="H365" s="26">
        <v>0.891949</v>
      </c>
      <c r="I365" s="27">
        <v>16.7695</v>
      </c>
      <c r="J365" s="27">
        <v>13819.72</v>
      </c>
      <c r="K365" s="26">
        <v>0.865262</v>
      </c>
      <c r="L365" s="27">
        <v>8.15348</v>
      </c>
      <c r="M365" s="27">
        <v>8707.97</v>
      </c>
      <c r="N365" s="26">
        <v>0.906623</v>
      </c>
      <c r="O365" s="27">
        <v>0.0217972</v>
      </c>
      <c r="P365" s="27">
        <v>15606.47</v>
      </c>
      <c r="Q365" s="26">
        <v>0.630175</v>
      </c>
      <c r="R365" s="27">
        <v>0.566663</v>
      </c>
      <c r="S365" s="27">
        <v>783.061</v>
      </c>
      <c r="T365" s="26">
        <v>0</v>
      </c>
      <c r="U365" s="27">
        <v>0</v>
      </c>
      <c r="V365" s="27">
        <v>0</v>
      </c>
      <c r="W365" s="26">
        <v>0.988805</v>
      </c>
      <c r="X365" s="27">
        <v>0.63133</v>
      </c>
      <c r="Y365" s="27">
        <v>678.129</v>
      </c>
      <c r="Z365" s="26">
        <v>0.773388</v>
      </c>
      <c r="AA365" s="27">
        <v>2.83233</v>
      </c>
      <c r="AB365" s="27">
        <v>2916.95</v>
      </c>
      <c r="AC365" s="26">
        <v>0</v>
      </c>
      <c r="AD365" s="27">
        <v>0</v>
      </c>
      <c r="AE365" s="27">
        <v>0</v>
      </c>
      <c r="AF365" s="26">
        <v>0.781361</v>
      </c>
      <c r="AG365" s="27">
        <v>0.00517104</v>
      </c>
      <c r="AH365" s="27">
        <v>1318.2</v>
      </c>
      <c r="AI365" s="26">
        <v>0.897375</v>
      </c>
      <c r="AJ365" s="27">
        <v>0.943319</v>
      </c>
      <c r="AK365" s="27">
        <v>1241.16</v>
      </c>
      <c r="AL365" s="26">
        <v>0.818143</v>
      </c>
      <c r="AM365" s="27">
        <v>14.8347</v>
      </c>
      <c r="AN365" s="27">
        <v>19553.79</v>
      </c>
      <c r="AO365" s="26">
        <v>0.843386</v>
      </c>
      <c r="AP365" s="27">
        <v>29.5836</v>
      </c>
      <c r="AQ365" s="27">
        <v>23259.31</v>
      </c>
      <c r="AR365" s="26">
        <v>0.954269</v>
      </c>
      <c r="AS365" s="27">
        <v>311.76</v>
      </c>
      <c r="AT365" s="27">
        <v>510857.47</v>
      </c>
    </row>
    <row r="366" spans="1:4" ht="17.25">
      <c r="A366" s="25">
        <v>0.250694444444444</v>
      </c>
      <c r="B366" s="26">
        <v>0.681795</v>
      </c>
      <c r="C366" s="27">
        <v>18.1708</v>
      </c>
      <c r="D366" s="27">
        <v>13092.52</v>
      </c>
      <c r="E366" s="26">
        <v>0.601105</v>
      </c>
      <c r="F366" s="27">
        <v>0.0375505</v>
      </c>
      <c r="G366" s="27">
        <v>18896.95</v>
      </c>
      <c r="H366" s="26">
        <v>0.892511</v>
      </c>
      <c r="I366" s="27">
        <v>16.8494</v>
      </c>
      <c r="J366" s="27">
        <v>13820</v>
      </c>
      <c r="K366" s="26">
        <v>0.870286</v>
      </c>
      <c r="L366" s="27">
        <v>14.0949</v>
      </c>
      <c r="M366" s="27">
        <v>8708.12</v>
      </c>
      <c r="N366" s="26">
        <v>0.905961</v>
      </c>
      <c r="O366" s="27">
        <v>0.0218016</v>
      </c>
      <c r="P366" s="27">
        <v>15606.47</v>
      </c>
      <c r="Q366" s="26">
        <v>0.631353</v>
      </c>
      <c r="R366" s="27">
        <v>0.567859</v>
      </c>
      <c r="S366" s="27">
        <v>783.071</v>
      </c>
      <c r="T366" s="26">
        <v>0</v>
      </c>
      <c r="U366" s="27">
        <v>0</v>
      </c>
      <c r="V366" s="27">
        <v>0</v>
      </c>
      <c r="W366" s="26">
        <v>0.988808</v>
      </c>
      <c r="X366" s="27">
        <v>0.630774</v>
      </c>
      <c r="Y366" s="27">
        <v>678.139</v>
      </c>
      <c r="Z366" s="26">
        <v>0.91632</v>
      </c>
      <c r="AA366" s="27">
        <v>0.00794713</v>
      </c>
      <c r="AB366" s="27">
        <v>2916.96</v>
      </c>
      <c r="AC366" s="26">
        <v>0</v>
      </c>
      <c r="AD366" s="27">
        <v>0</v>
      </c>
      <c r="AE366" s="27">
        <v>0</v>
      </c>
      <c r="AF366" s="26">
        <v>0</v>
      </c>
      <c r="AG366" s="27">
        <v>0</v>
      </c>
      <c r="AH366" s="27">
        <v>1318.2</v>
      </c>
      <c r="AI366" s="26">
        <v>0.897629</v>
      </c>
      <c r="AJ366" s="27">
        <v>0.943237</v>
      </c>
      <c r="AK366" s="27">
        <v>1241.18</v>
      </c>
      <c r="AL366" s="26">
        <v>0.82448</v>
      </c>
      <c r="AM366" s="27">
        <v>15.2947</v>
      </c>
      <c r="AN366" s="27">
        <v>19554.04</v>
      </c>
      <c r="AO366" s="26">
        <v>0.846838</v>
      </c>
      <c r="AP366" s="27">
        <v>30.0557</v>
      </c>
      <c r="AQ366" s="27">
        <v>23259.81</v>
      </c>
      <c r="AR366" s="26">
        <v>0.955411</v>
      </c>
      <c r="AS366" s="27">
        <v>319.817</v>
      </c>
      <c r="AT366" s="27">
        <v>510862.88</v>
      </c>
    </row>
    <row r="367" spans="1:4" ht="17.25">
      <c r="A367" s="25">
        <v>0.25138888888888899</v>
      </c>
      <c r="B367" s="26">
        <v>0.710086</v>
      </c>
      <c r="C367" s="27">
        <v>19.7396</v>
      </c>
      <c r="D367" s="27">
        <v>13092.84</v>
      </c>
      <c r="E367" s="26">
        <v>0.59948</v>
      </c>
      <c r="F367" s="27">
        <v>0.0373982</v>
      </c>
      <c r="G367" s="27">
        <v>18896.95</v>
      </c>
      <c r="H367" s="26">
        <v>0.893556</v>
      </c>
      <c r="I367" s="27">
        <v>16.9707</v>
      </c>
      <c r="J367" s="27">
        <v>13820.28</v>
      </c>
      <c r="K367" s="26">
        <v>0.870506</v>
      </c>
      <c r="L367" s="27">
        <v>14.0894</v>
      </c>
      <c r="M367" s="27">
        <v>8708.36</v>
      </c>
      <c r="N367" s="26">
        <v>0.908278</v>
      </c>
      <c r="O367" s="27">
        <v>0.0218167</v>
      </c>
      <c r="P367" s="27">
        <v>15606.47</v>
      </c>
      <c r="Q367" s="26">
        <v>0.632219</v>
      </c>
      <c r="R367" s="27">
        <v>0.569013</v>
      </c>
      <c r="S367" s="27">
        <v>783.08</v>
      </c>
      <c r="T367" s="26">
        <v>0</v>
      </c>
      <c r="U367" s="27">
        <v>0</v>
      </c>
      <c r="V367" s="27">
        <v>0</v>
      </c>
      <c r="W367" s="26">
        <v>0.988772</v>
      </c>
      <c r="X367" s="27">
        <v>0.631</v>
      </c>
      <c r="Y367" s="27">
        <v>678.15</v>
      </c>
      <c r="Z367" s="26">
        <v>0.919562</v>
      </c>
      <c r="AA367" s="27">
        <v>0.0079563</v>
      </c>
      <c r="AB367" s="27">
        <v>2916.96</v>
      </c>
      <c r="AC367" s="26">
        <v>0</v>
      </c>
      <c r="AD367" s="27">
        <v>0</v>
      </c>
      <c r="AE367" s="27">
        <v>0</v>
      </c>
      <c r="AF367" s="26">
        <v>0</v>
      </c>
      <c r="AG367" s="27">
        <v>0</v>
      </c>
      <c r="AH367" s="27">
        <v>1318.2</v>
      </c>
      <c r="AI367" s="26">
        <v>0.897507</v>
      </c>
      <c r="AJ367" s="27">
        <v>0.939465</v>
      </c>
      <c r="AK367" s="27">
        <v>1241.19</v>
      </c>
      <c r="AL367" s="26">
        <v>0.841819</v>
      </c>
      <c r="AM367" s="27">
        <v>23.517</v>
      </c>
      <c r="AN367" s="27">
        <v>19554.39</v>
      </c>
      <c r="AO367" s="26">
        <v>0.848278</v>
      </c>
      <c r="AP367" s="27">
        <v>30.2085</v>
      </c>
      <c r="AQ367" s="27">
        <v>23260.31</v>
      </c>
      <c r="AR367" s="26">
        <v>0.953546</v>
      </c>
      <c r="AS367" s="27">
        <v>333.063</v>
      </c>
      <c r="AT367" s="27">
        <v>510868.31</v>
      </c>
    </row>
    <row r="368" spans="1:4" ht="17.25">
      <c r="A368" s="25">
        <v>0.25208333333333299</v>
      </c>
      <c r="B368" s="26">
        <v>0.740705</v>
      </c>
      <c r="C368" s="27">
        <v>21.9897</v>
      </c>
      <c r="D368" s="27">
        <v>13093.19</v>
      </c>
      <c r="E368" s="26">
        <v>0.597793</v>
      </c>
      <c r="F368" s="27">
        <v>0.0375764</v>
      </c>
      <c r="G368" s="27">
        <v>18896.95</v>
      </c>
      <c r="H368" s="26">
        <v>0.893798</v>
      </c>
      <c r="I368" s="27">
        <v>17.1037</v>
      </c>
      <c r="J368" s="27">
        <v>13820.57</v>
      </c>
      <c r="K368" s="26">
        <v>0.871622</v>
      </c>
      <c r="L368" s="27">
        <v>14.2578</v>
      </c>
      <c r="M368" s="27">
        <v>8708.59</v>
      </c>
      <c r="N368" s="26">
        <v>0.907115</v>
      </c>
      <c r="O368" s="27">
        <v>0.0216486</v>
      </c>
      <c r="P368" s="27">
        <v>15606.47</v>
      </c>
      <c r="Q368" s="26">
        <v>0.630989</v>
      </c>
      <c r="R368" s="27">
        <v>0.568465</v>
      </c>
      <c r="S368" s="27">
        <v>783.09</v>
      </c>
      <c r="T368" s="26">
        <v>0</v>
      </c>
      <c r="U368" s="27">
        <v>0</v>
      </c>
      <c r="V368" s="27">
        <v>0</v>
      </c>
      <c r="W368" s="26">
        <v>0.988808</v>
      </c>
      <c r="X368" s="27">
        <v>0.631976</v>
      </c>
      <c r="Y368" s="27">
        <v>678.16</v>
      </c>
      <c r="Z368" s="26">
        <v>0.921183</v>
      </c>
      <c r="AA368" s="27">
        <v>0.00798854</v>
      </c>
      <c r="AB368" s="27">
        <v>2916.96</v>
      </c>
      <c r="AC368" s="26">
        <v>0</v>
      </c>
      <c r="AD368" s="27">
        <v>0</v>
      </c>
      <c r="AE368" s="27">
        <v>0</v>
      </c>
      <c r="AF368" s="26">
        <v>0</v>
      </c>
      <c r="AG368" s="27">
        <v>0</v>
      </c>
      <c r="AH368" s="27">
        <v>1318.2</v>
      </c>
      <c r="AI368" s="26">
        <v>0.897398</v>
      </c>
      <c r="AJ368" s="27">
        <v>0.942162</v>
      </c>
      <c r="AK368" s="27">
        <v>1241.21</v>
      </c>
      <c r="AL368" s="26">
        <v>0.837906</v>
      </c>
      <c r="AM368" s="27">
        <v>23.1538</v>
      </c>
      <c r="AN368" s="27">
        <v>19554.78</v>
      </c>
      <c r="AO368" s="26">
        <v>0.848216</v>
      </c>
      <c r="AP368" s="27">
        <v>30.4149</v>
      </c>
      <c r="AQ368" s="27">
        <v>23260.82</v>
      </c>
      <c r="AR368" s="26">
        <v>0.953985</v>
      </c>
      <c r="AS368" s="27">
        <v>330.152</v>
      </c>
      <c r="AT368" s="27">
        <v>510873.66</v>
      </c>
    </row>
    <row r="369" spans="1:4" ht="17.25">
      <c r="A369" s="25">
        <v>0.25277777777777799</v>
      </c>
      <c r="B369" s="26">
        <v>0.76554</v>
      </c>
      <c r="C369" s="27">
        <v>24.1068</v>
      </c>
      <c r="D369" s="27">
        <v>13093.58</v>
      </c>
      <c r="E369" s="26">
        <v>0.594557</v>
      </c>
      <c r="F369" s="27">
        <v>0.0373792</v>
      </c>
      <c r="G369" s="27">
        <v>18896.95</v>
      </c>
      <c r="H369" s="26">
        <v>0.89434</v>
      </c>
      <c r="I369" s="27">
        <v>17.2335</v>
      </c>
      <c r="J369" s="27">
        <v>13820.85</v>
      </c>
      <c r="K369" s="26">
        <v>0.810971</v>
      </c>
      <c r="L369" s="27">
        <v>2.11959</v>
      </c>
      <c r="M369" s="27">
        <v>8708.81</v>
      </c>
      <c r="N369" s="26">
        <v>0.910001</v>
      </c>
      <c r="O369" s="27">
        <v>0.0219595</v>
      </c>
      <c r="P369" s="27">
        <v>15606.47</v>
      </c>
      <c r="Q369" s="26">
        <v>0.630037</v>
      </c>
      <c r="R369" s="27">
        <v>0.567821</v>
      </c>
      <c r="S369" s="27">
        <v>783.099</v>
      </c>
      <c r="T369" s="26">
        <v>0</v>
      </c>
      <c r="U369" s="27">
        <v>0</v>
      </c>
      <c r="V369" s="27">
        <v>0</v>
      </c>
      <c r="W369" s="26">
        <v>0.988923</v>
      </c>
      <c r="X369" s="27">
        <v>0.633317</v>
      </c>
      <c r="Y369" s="27">
        <v>678.171</v>
      </c>
      <c r="Z369" s="26">
        <v>0.920644</v>
      </c>
      <c r="AA369" s="27">
        <v>0.00797274</v>
      </c>
      <c r="AB369" s="27">
        <v>2916.96</v>
      </c>
      <c r="AC369" s="26">
        <v>0</v>
      </c>
      <c r="AD369" s="27">
        <v>0</v>
      </c>
      <c r="AE369" s="27">
        <v>0</v>
      </c>
      <c r="AF369" s="26">
        <v>0</v>
      </c>
      <c r="AG369" s="27">
        <v>0</v>
      </c>
      <c r="AH369" s="27">
        <v>1318.2</v>
      </c>
      <c r="AI369" s="26">
        <v>0.896508</v>
      </c>
      <c r="AJ369" s="27">
        <v>0.935393</v>
      </c>
      <c r="AK369" s="27">
        <v>1241.22</v>
      </c>
      <c r="AL369" s="26">
        <v>0.841466</v>
      </c>
      <c r="AM369" s="27">
        <v>23.6964</v>
      </c>
      <c r="AN369" s="27">
        <v>19555.17</v>
      </c>
      <c r="AO369" s="26">
        <v>0.849237</v>
      </c>
      <c r="AP369" s="27">
        <v>30.6874</v>
      </c>
      <c r="AQ369" s="27">
        <v>23261.33</v>
      </c>
      <c r="AR369" s="26">
        <v>0.956734</v>
      </c>
      <c r="AS369" s="27">
        <v>325.762</v>
      </c>
      <c r="AT369" s="27">
        <v>510879.44</v>
      </c>
    </row>
    <row r="370" spans="1:4" ht="17.25">
      <c r="A370" s="25">
        <v>0.25347222222222199</v>
      </c>
      <c r="B370" s="26">
        <v>0.825247</v>
      </c>
      <c r="C370" s="27">
        <v>31.066</v>
      </c>
      <c r="D370" s="27">
        <v>13094.04</v>
      </c>
      <c r="E370" s="26">
        <v>0.594653</v>
      </c>
      <c r="F370" s="27">
        <v>0.0373759</v>
      </c>
      <c r="G370" s="27">
        <v>18896.95</v>
      </c>
      <c r="H370" s="26">
        <v>0.895168</v>
      </c>
      <c r="I370" s="27">
        <v>17.3295</v>
      </c>
      <c r="J370" s="27">
        <v>13821.14</v>
      </c>
      <c r="K370" s="26">
        <v>0.811129</v>
      </c>
      <c r="L370" s="27">
        <v>2.1128</v>
      </c>
      <c r="M370" s="27">
        <v>8708.85</v>
      </c>
      <c r="N370" s="26">
        <v>0.907738</v>
      </c>
      <c r="O370" s="27">
        <v>0.0218213</v>
      </c>
      <c r="P370" s="27">
        <v>15606.47</v>
      </c>
      <c r="Q370" s="26">
        <v>0.63129</v>
      </c>
      <c r="R370" s="27">
        <v>0.569047</v>
      </c>
      <c r="S370" s="27">
        <v>783.109</v>
      </c>
      <c r="T370" s="26">
        <v>0</v>
      </c>
      <c r="U370" s="27">
        <v>0</v>
      </c>
      <c r="V370" s="27">
        <v>0</v>
      </c>
      <c r="W370" s="26">
        <v>0.988879</v>
      </c>
      <c r="X370" s="27">
        <v>0.632275</v>
      </c>
      <c r="Y370" s="27">
        <v>678.181</v>
      </c>
      <c r="Z370" s="26">
        <v>0.919063</v>
      </c>
      <c r="AA370" s="27">
        <v>0.00799533</v>
      </c>
      <c r="AB370" s="27">
        <v>2916.96</v>
      </c>
      <c r="AC370" s="26">
        <v>0</v>
      </c>
      <c r="AD370" s="27">
        <v>0</v>
      </c>
      <c r="AE370" s="27">
        <v>0</v>
      </c>
      <c r="AF370" s="26">
        <v>0</v>
      </c>
      <c r="AG370" s="27">
        <v>0</v>
      </c>
      <c r="AH370" s="27">
        <v>1318.2</v>
      </c>
      <c r="AI370" s="26">
        <v>0.888591</v>
      </c>
      <c r="AJ370" s="27">
        <v>0.953162</v>
      </c>
      <c r="AK370" s="27">
        <v>1241.24</v>
      </c>
      <c r="AL370" s="26">
        <v>0.845343</v>
      </c>
      <c r="AM370" s="27">
        <v>24.164</v>
      </c>
      <c r="AN370" s="27">
        <v>19555.58</v>
      </c>
      <c r="AO370" s="26">
        <v>0.85222</v>
      </c>
      <c r="AP370" s="27">
        <v>31.1368</v>
      </c>
      <c r="AQ370" s="27">
        <v>23261.85</v>
      </c>
      <c r="AR370" s="26">
        <v>0.957483</v>
      </c>
      <c r="AS370" s="27">
        <v>328.174</v>
      </c>
      <c r="AT370" s="27">
        <v>510884.91</v>
      </c>
    </row>
    <row r="371" spans="1:4" ht="17.25">
      <c r="A371" s="25">
        <v>0.25416666666666698</v>
      </c>
      <c r="B371" s="26">
        <v>0.82751</v>
      </c>
      <c r="C371" s="27">
        <v>31.3103</v>
      </c>
      <c r="D371" s="27">
        <v>13094.56</v>
      </c>
      <c r="E371" s="26">
        <v>0.595239</v>
      </c>
      <c r="F371" s="27">
        <v>0.0373339</v>
      </c>
      <c r="G371" s="27">
        <v>18896.95</v>
      </c>
      <c r="H371" s="26">
        <v>0.896105</v>
      </c>
      <c r="I371" s="27">
        <v>17.4633</v>
      </c>
      <c r="J371" s="27">
        <v>13821.43</v>
      </c>
      <c r="K371" s="26">
        <v>0.811056</v>
      </c>
      <c r="L371" s="27">
        <v>2.09959</v>
      </c>
      <c r="M371" s="27">
        <v>8708.88</v>
      </c>
      <c r="N371" s="26">
        <v>0.910354</v>
      </c>
      <c r="O371" s="27">
        <v>0.0218506</v>
      </c>
      <c r="P371" s="27">
        <v>15606.47</v>
      </c>
      <c r="Q371" s="26">
        <v>0.630553</v>
      </c>
      <c r="R371" s="27">
        <v>0.566474</v>
      </c>
      <c r="S371" s="27">
        <v>783.119</v>
      </c>
      <c r="T371" s="26">
        <v>0</v>
      </c>
      <c r="U371" s="27">
        <v>0</v>
      </c>
      <c r="V371" s="27">
        <v>0</v>
      </c>
      <c r="W371" s="26">
        <v>0.98872</v>
      </c>
      <c r="X371" s="27">
        <v>0.629731</v>
      </c>
      <c r="Y371" s="27">
        <v>678.192</v>
      </c>
      <c r="Z371" s="26">
        <v>0.91668</v>
      </c>
      <c r="AA371" s="27">
        <v>0.00791805</v>
      </c>
      <c r="AB371" s="27">
        <v>2916.96</v>
      </c>
      <c r="AC371" s="26">
        <v>0</v>
      </c>
      <c r="AD371" s="27">
        <v>0</v>
      </c>
      <c r="AE371" s="27">
        <v>0</v>
      </c>
      <c r="AF371" s="26">
        <v>0.795605</v>
      </c>
      <c r="AG371" s="27">
        <v>0.00508939</v>
      </c>
      <c r="AH371" s="27">
        <v>1318.2</v>
      </c>
      <c r="AI371" s="26">
        <v>0.88879</v>
      </c>
      <c r="AJ371" s="27">
        <v>0.953592</v>
      </c>
      <c r="AK371" s="27">
        <v>1241.25</v>
      </c>
      <c r="AL371" s="26">
        <v>0.842888</v>
      </c>
      <c r="AM371" s="27">
        <v>23.7845</v>
      </c>
      <c r="AN371" s="27">
        <v>19555.97</v>
      </c>
      <c r="AO371" s="26">
        <v>0.850963</v>
      </c>
      <c r="AP371" s="27">
        <v>30.8261</v>
      </c>
      <c r="AQ371" s="27">
        <v>23262.36</v>
      </c>
      <c r="AR371" s="26">
        <v>0.957829</v>
      </c>
      <c r="AS371" s="27">
        <v>326.539</v>
      </c>
      <c r="AT371" s="27">
        <v>510890.38</v>
      </c>
    </row>
    <row r="372" spans="1:4" ht="17.25">
      <c r="A372" s="25">
        <v>0.25486111111111098</v>
      </c>
      <c r="B372" s="26">
        <v>0.829413</v>
      </c>
      <c r="C372" s="27">
        <v>31.6179</v>
      </c>
      <c r="D372" s="27">
        <v>13095.09</v>
      </c>
      <c r="E372" s="26">
        <v>0.592643</v>
      </c>
      <c r="F372" s="27">
        <v>0.037219</v>
      </c>
      <c r="G372" s="27">
        <v>18896.95</v>
      </c>
      <c r="H372" s="26">
        <v>0.896876</v>
      </c>
      <c r="I372" s="27">
        <v>17.6319</v>
      </c>
      <c r="J372" s="27">
        <v>13821.72</v>
      </c>
      <c r="K372" s="26">
        <v>0.810639</v>
      </c>
      <c r="L372" s="27">
        <v>2.09931</v>
      </c>
      <c r="M372" s="27">
        <v>8708.92</v>
      </c>
      <c r="N372" s="26">
        <v>0.909083</v>
      </c>
      <c r="O372" s="27">
        <v>0.0218106</v>
      </c>
      <c r="P372" s="27">
        <v>15606.47</v>
      </c>
      <c r="Q372" s="26">
        <v>0.63063</v>
      </c>
      <c r="R372" s="27">
        <v>0.566353</v>
      </c>
      <c r="S372" s="27">
        <v>783.128</v>
      </c>
      <c r="T372" s="26">
        <v>0</v>
      </c>
      <c r="U372" s="27">
        <v>0</v>
      </c>
      <c r="V372" s="27">
        <v>0</v>
      </c>
      <c r="W372" s="26">
        <v>0.988755</v>
      </c>
      <c r="X372" s="27">
        <v>0.630162</v>
      </c>
      <c r="Y372" s="27">
        <v>678.202</v>
      </c>
      <c r="Z372" s="26">
        <v>0.918667</v>
      </c>
      <c r="AA372" s="27">
        <v>0.0079728</v>
      </c>
      <c r="AB372" s="27">
        <v>2916.96</v>
      </c>
      <c r="AC372" s="26">
        <v>0</v>
      </c>
      <c r="AD372" s="27">
        <v>0</v>
      </c>
      <c r="AE372" s="27">
        <v>0</v>
      </c>
      <c r="AF372" s="26">
        <v>0</v>
      </c>
      <c r="AG372" s="27">
        <v>0</v>
      </c>
      <c r="AH372" s="27">
        <v>1318.2</v>
      </c>
      <c r="AI372" s="26">
        <v>0.888214</v>
      </c>
      <c r="AJ372" s="27">
        <v>0.94787</v>
      </c>
      <c r="AK372" s="27">
        <v>1241.27</v>
      </c>
      <c r="AL372" s="26">
        <v>0.847437</v>
      </c>
      <c r="AM372" s="27">
        <v>24.3831</v>
      </c>
      <c r="AN372" s="27">
        <v>19556.37</v>
      </c>
      <c r="AO372" s="26">
        <v>0.852434</v>
      </c>
      <c r="AP372" s="27">
        <v>31.0177</v>
      </c>
      <c r="AQ372" s="27">
        <v>23262.87</v>
      </c>
      <c r="AR372" s="26">
        <v>0.957012</v>
      </c>
      <c r="AS372" s="27">
        <v>336.345</v>
      </c>
      <c r="AT372" s="27">
        <v>510895.84</v>
      </c>
    </row>
    <row r="373" spans="1:4" ht="17.25">
      <c r="A373" s="25">
        <v>0.25555555555555598</v>
      </c>
      <c r="B373" s="26">
        <v>0.829721</v>
      </c>
      <c r="C373" s="27">
        <v>31.5872</v>
      </c>
      <c r="D373" s="27">
        <v>13095.62</v>
      </c>
      <c r="E373" s="26">
        <v>0.595005</v>
      </c>
      <c r="F373" s="27">
        <v>0.0371492</v>
      </c>
      <c r="G373" s="27">
        <v>18896.95</v>
      </c>
      <c r="H373" s="26">
        <v>0.897305</v>
      </c>
      <c r="I373" s="27">
        <v>17.6571</v>
      </c>
      <c r="J373" s="27">
        <v>13822.02</v>
      </c>
      <c r="K373" s="26">
        <v>0.810662</v>
      </c>
      <c r="L373" s="27">
        <v>2.10099</v>
      </c>
      <c r="M373" s="27">
        <v>8708.95</v>
      </c>
      <c r="N373" s="26">
        <v>0.909505</v>
      </c>
      <c r="O373" s="27">
        <v>0.0218372</v>
      </c>
      <c r="P373" s="27">
        <v>15606.47</v>
      </c>
      <c r="Q373" s="26">
        <v>0.629943</v>
      </c>
      <c r="R373" s="27">
        <v>0.565842</v>
      </c>
      <c r="S373" s="27">
        <v>783.137</v>
      </c>
      <c r="T373" s="26">
        <v>0</v>
      </c>
      <c r="U373" s="27">
        <v>0</v>
      </c>
      <c r="V373" s="27">
        <v>0</v>
      </c>
      <c r="W373" s="26">
        <v>0.988696</v>
      </c>
      <c r="X373" s="27">
        <v>0.629598</v>
      </c>
      <c r="Y373" s="27">
        <v>678.213</v>
      </c>
      <c r="Z373" s="26">
        <v>0.918879</v>
      </c>
      <c r="AA373" s="27">
        <v>0.00792468</v>
      </c>
      <c r="AB373" s="27">
        <v>2916.96</v>
      </c>
      <c r="AC373" s="26">
        <v>0</v>
      </c>
      <c r="AD373" s="27">
        <v>0</v>
      </c>
      <c r="AE373" s="27">
        <v>0</v>
      </c>
      <c r="AF373" s="26">
        <v>0.854033</v>
      </c>
      <c r="AG373" s="27">
        <v>0.0128652</v>
      </c>
      <c r="AH373" s="27">
        <v>1318.2</v>
      </c>
      <c r="AI373" s="26">
        <v>0.888252</v>
      </c>
      <c r="AJ373" s="27">
        <v>0.948275</v>
      </c>
      <c r="AK373" s="27">
        <v>1241.29</v>
      </c>
      <c r="AL373" s="26">
        <v>0.845253</v>
      </c>
      <c r="AM373" s="27">
        <v>24.0423</v>
      </c>
      <c r="AN373" s="27">
        <v>19556.78</v>
      </c>
      <c r="AO373" s="26">
        <v>0.85595</v>
      </c>
      <c r="AP373" s="27">
        <v>31.6475</v>
      </c>
      <c r="AQ373" s="27">
        <v>23263.4</v>
      </c>
      <c r="AR373" s="26">
        <v>0.951194</v>
      </c>
      <c r="AS373" s="27">
        <v>334.072</v>
      </c>
      <c r="AT373" s="27">
        <v>510901.41</v>
      </c>
    </row>
    <row r="374" spans="1:4" ht="17.25">
      <c r="A374" s="25">
        <v>0.25624999999999998</v>
      </c>
      <c r="B374" s="26">
        <v>0.824981</v>
      </c>
      <c r="C374" s="27">
        <v>30.7342</v>
      </c>
      <c r="D374" s="27">
        <v>13096.13</v>
      </c>
      <c r="E374" s="26">
        <v>0.593342</v>
      </c>
      <c r="F374" s="27">
        <v>0.0371511</v>
      </c>
      <c r="G374" s="27">
        <v>18896.95</v>
      </c>
      <c r="H374" s="26">
        <v>0.895205</v>
      </c>
      <c r="I374" s="27">
        <v>17.2115</v>
      </c>
      <c r="J374" s="27">
        <v>13822.31</v>
      </c>
      <c r="K374" s="26">
        <v>0.868481</v>
      </c>
      <c r="L374" s="27">
        <v>8.26571</v>
      </c>
      <c r="M374" s="27">
        <v>8709.05</v>
      </c>
      <c r="N374" s="26">
        <v>0.907907</v>
      </c>
      <c r="O374" s="27">
        <v>0.0214686</v>
      </c>
      <c r="P374" s="27">
        <v>15606.47</v>
      </c>
      <c r="Q374" s="26">
        <v>0.630651</v>
      </c>
      <c r="R374" s="27">
        <v>0.5663</v>
      </c>
      <c r="S374" s="27">
        <v>783.147</v>
      </c>
      <c r="T374" s="26">
        <v>0</v>
      </c>
      <c r="U374" s="27">
        <v>0</v>
      </c>
      <c r="V374" s="27">
        <v>0</v>
      </c>
      <c r="W374" s="26">
        <v>0.988734</v>
      </c>
      <c r="X374" s="27">
        <v>0.628977</v>
      </c>
      <c r="Y374" s="27">
        <v>678.223</v>
      </c>
      <c r="Z374" s="26">
        <v>0.920732</v>
      </c>
      <c r="AA374" s="27">
        <v>0.00783637</v>
      </c>
      <c r="AB374" s="27">
        <v>2916.96</v>
      </c>
      <c r="AC374" s="26">
        <v>0</v>
      </c>
      <c r="AD374" s="27">
        <v>0</v>
      </c>
      <c r="AE374" s="27">
        <v>0</v>
      </c>
      <c r="AF374" s="26">
        <v>0.848568</v>
      </c>
      <c r="AG374" s="27">
        <v>4.53438</v>
      </c>
      <c r="AH374" s="27">
        <v>1318.24</v>
      </c>
      <c r="AI374" s="26">
        <v>0.888764</v>
      </c>
      <c r="AJ374" s="27">
        <v>0.947275</v>
      </c>
      <c r="AK374" s="27">
        <v>1241.3</v>
      </c>
      <c r="AL374" s="26">
        <v>0.844685</v>
      </c>
      <c r="AM374" s="27">
        <v>23.8702</v>
      </c>
      <c r="AN374" s="27">
        <v>19557.17</v>
      </c>
      <c r="AO374" s="26">
        <v>0.854506</v>
      </c>
      <c r="AP374" s="27">
        <v>31.2726</v>
      </c>
      <c r="AQ374" s="27">
        <v>23263.91</v>
      </c>
      <c r="AR374" s="26">
        <v>0.947972</v>
      </c>
      <c r="AS374" s="27">
        <v>345.689</v>
      </c>
      <c r="AT374" s="27">
        <v>510907.09</v>
      </c>
    </row>
    <row r="375" spans="1:4" ht="17.25">
      <c r="A375" s="25">
        <v>0.25694444444444398</v>
      </c>
      <c r="B375" s="26">
        <v>0.823288</v>
      </c>
      <c r="C375" s="27">
        <v>30.3091</v>
      </c>
      <c r="D375" s="27">
        <v>13096.64</v>
      </c>
      <c r="E375" s="26">
        <v>0.594771</v>
      </c>
      <c r="F375" s="27">
        <v>0.037113</v>
      </c>
      <c r="G375" s="27">
        <v>18896.95</v>
      </c>
      <c r="H375" s="26">
        <v>0.89463</v>
      </c>
      <c r="I375" s="27">
        <v>17.0512</v>
      </c>
      <c r="J375" s="27">
        <v>13822.59</v>
      </c>
      <c r="K375" s="26">
        <v>0.867114</v>
      </c>
      <c r="L375" s="27">
        <v>8.19003</v>
      </c>
      <c r="M375" s="27">
        <v>8709.19</v>
      </c>
      <c r="N375" s="26">
        <v>0.90854</v>
      </c>
      <c r="O375" s="27">
        <v>0.0216795</v>
      </c>
      <c r="P375" s="27">
        <v>15606.47</v>
      </c>
      <c r="Q375" s="26">
        <v>0.630326</v>
      </c>
      <c r="R375" s="27">
        <v>0.565793</v>
      </c>
      <c r="S375" s="27">
        <v>783.156</v>
      </c>
      <c r="T375" s="26">
        <v>0</v>
      </c>
      <c r="U375" s="27">
        <v>0</v>
      </c>
      <c r="V375" s="27">
        <v>0</v>
      </c>
      <c r="W375" s="26">
        <v>0.988699</v>
      </c>
      <c r="X375" s="27">
        <v>0.62925</v>
      </c>
      <c r="Y375" s="27">
        <v>678.234</v>
      </c>
      <c r="Z375" s="26">
        <v>0.919578</v>
      </c>
      <c r="AA375" s="27">
        <v>0.00780611</v>
      </c>
      <c r="AB375" s="27">
        <v>2916.96</v>
      </c>
      <c r="AC375" s="26">
        <v>0</v>
      </c>
      <c r="AD375" s="27">
        <v>0</v>
      </c>
      <c r="AE375" s="27">
        <v>0</v>
      </c>
      <c r="AF375" s="26">
        <v>0.856375</v>
      </c>
      <c r="AG375" s="27">
        <v>4.54035</v>
      </c>
      <c r="AH375" s="27">
        <v>1318.32</v>
      </c>
      <c r="AI375" s="26">
        <v>0.889915</v>
      </c>
      <c r="AJ375" s="27">
        <v>0.952943</v>
      </c>
      <c r="AK375" s="27">
        <v>1241.32</v>
      </c>
      <c r="AL375" s="26">
        <v>0.840137</v>
      </c>
      <c r="AM375" s="27">
        <v>23.2763</v>
      </c>
      <c r="AN375" s="27">
        <v>19557.57</v>
      </c>
      <c r="AO375" s="26">
        <v>0.853533</v>
      </c>
      <c r="AP375" s="27">
        <v>31.0849</v>
      </c>
      <c r="AQ375" s="27">
        <v>23264.44</v>
      </c>
      <c r="AR375" s="26">
        <v>0.944608</v>
      </c>
      <c r="AS375" s="27">
        <v>344.88</v>
      </c>
      <c r="AT375" s="27">
        <v>510912.91</v>
      </c>
    </row>
    <row r="376" spans="1:4" ht="17.25">
      <c r="A376" s="25">
        <v>0.25763888888888897</v>
      </c>
      <c r="B376" s="26">
        <v>0.819232</v>
      </c>
      <c r="C376" s="27">
        <v>29.9971</v>
      </c>
      <c r="D376" s="27">
        <v>13097.14</v>
      </c>
      <c r="E376" s="26">
        <v>0.59486</v>
      </c>
      <c r="F376" s="27">
        <v>0.0372404</v>
      </c>
      <c r="G376" s="27">
        <v>18896.95</v>
      </c>
      <c r="H376" s="26">
        <v>0.892887</v>
      </c>
      <c r="I376" s="27">
        <v>16.8816</v>
      </c>
      <c r="J376" s="27">
        <v>13822.88</v>
      </c>
      <c r="K376" s="26">
        <v>0.866751</v>
      </c>
      <c r="L376" s="27">
        <v>8.22097</v>
      </c>
      <c r="M376" s="27">
        <v>8709.32</v>
      </c>
      <c r="N376" s="26">
        <v>0.907335</v>
      </c>
      <c r="O376" s="27">
        <v>0.0217991</v>
      </c>
      <c r="P376" s="27">
        <v>15606.47</v>
      </c>
      <c r="Q376" s="26">
        <v>0.628989</v>
      </c>
      <c r="R376" s="27">
        <v>0.565242</v>
      </c>
      <c r="S376" s="27">
        <v>783.166</v>
      </c>
      <c r="T376" s="26">
        <v>0</v>
      </c>
      <c r="U376" s="27">
        <v>0</v>
      </c>
      <c r="V376" s="27">
        <v>0</v>
      </c>
      <c r="W376" s="26">
        <v>0.988595</v>
      </c>
      <c r="X376" s="27">
        <v>0.629563</v>
      </c>
      <c r="Y376" s="27">
        <v>678.244</v>
      </c>
      <c r="Z376" s="26">
        <v>0.920517</v>
      </c>
      <c r="AA376" s="27">
        <v>0.0079086</v>
      </c>
      <c r="AB376" s="27">
        <v>2916.96</v>
      </c>
      <c r="AC376" s="26">
        <v>0</v>
      </c>
      <c r="AD376" s="27">
        <v>0</v>
      </c>
      <c r="AE376" s="27">
        <v>0</v>
      </c>
      <c r="AF376" s="26">
        <v>0</v>
      </c>
      <c r="AG376" s="27">
        <v>0</v>
      </c>
      <c r="AH376" s="27">
        <v>1318.38</v>
      </c>
      <c r="AI376" s="26">
        <v>0.887476</v>
      </c>
      <c r="AJ376" s="27">
        <v>0.957107</v>
      </c>
      <c r="AK376" s="27">
        <v>1241.33</v>
      </c>
      <c r="AL376" s="26">
        <v>0.83806</v>
      </c>
      <c r="AM376" s="27">
        <v>23.0994</v>
      </c>
      <c r="AN376" s="27">
        <v>19557.96</v>
      </c>
      <c r="AO376" s="26">
        <v>0.845895</v>
      </c>
      <c r="AP376" s="27">
        <v>29.8717</v>
      </c>
      <c r="AQ376" s="27">
        <v>23264.95</v>
      </c>
      <c r="AR376" s="26">
        <v>0.958999</v>
      </c>
      <c r="AS376" s="27">
        <v>347.819</v>
      </c>
      <c r="AT376" s="27">
        <v>510918.72</v>
      </c>
    </row>
    <row r="377" spans="1:4" ht="17.25">
      <c r="A377" s="25">
        <v>0.25833333333333303</v>
      </c>
      <c r="B377" s="26">
        <v>0.818161</v>
      </c>
      <c r="C377" s="27">
        <v>29.635</v>
      </c>
      <c r="D377" s="27">
        <v>13097.64</v>
      </c>
      <c r="E377" s="26">
        <v>0.596792</v>
      </c>
      <c r="F377" s="27">
        <v>0.0372358</v>
      </c>
      <c r="G377" s="27">
        <v>18896.95</v>
      </c>
      <c r="H377" s="26">
        <v>0.892254</v>
      </c>
      <c r="I377" s="27">
        <v>16.7154</v>
      </c>
      <c r="J377" s="27">
        <v>13823.16</v>
      </c>
      <c r="K377" s="26">
        <v>0.868816</v>
      </c>
      <c r="L377" s="27">
        <v>13.9232</v>
      </c>
      <c r="M377" s="27">
        <v>8709.54</v>
      </c>
      <c r="N377" s="26">
        <v>0.908405</v>
      </c>
      <c r="O377" s="27">
        <v>0.0215586</v>
      </c>
      <c r="P377" s="27">
        <v>15606.47</v>
      </c>
      <c r="Q377" s="26">
        <v>0.631129</v>
      </c>
      <c r="R377" s="27">
        <v>0.566633</v>
      </c>
      <c r="S377" s="27">
        <v>783.175</v>
      </c>
      <c r="T377" s="26">
        <v>0</v>
      </c>
      <c r="U377" s="27">
        <v>0</v>
      </c>
      <c r="V377" s="27">
        <v>0</v>
      </c>
      <c r="W377" s="26">
        <v>0.988555</v>
      </c>
      <c r="X377" s="27">
        <v>0.629017</v>
      </c>
      <c r="Y377" s="27">
        <v>678.255</v>
      </c>
      <c r="Z377" s="26">
        <v>0.921079</v>
      </c>
      <c r="AA377" s="27">
        <v>0.00790909</v>
      </c>
      <c r="AB377" s="27">
        <v>2916.96</v>
      </c>
      <c r="AC377" s="26">
        <v>0</v>
      </c>
      <c r="AD377" s="27">
        <v>0</v>
      </c>
      <c r="AE377" s="27">
        <v>0</v>
      </c>
      <c r="AF377" s="26">
        <v>0</v>
      </c>
      <c r="AG377" s="27">
        <v>0</v>
      </c>
      <c r="AH377" s="27">
        <v>1318.38</v>
      </c>
      <c r="AI377" s="26">
        <v>0.869921</v>
      </c>
      <c r="AJ377" s="27">
        <v>6.84449</v>
      </c>
      <c r="AK377" s="27">
        <v>1241.43</v>
      </c>
      <c r="AL377" s="26">
        <v>0.837291</v>
      </c>
      <c r="AM377" s="27">
        <v>22.9826</v>
      </c>
      <c r="AN377" s="27">
        <v>19558.34</v>
      </c>
      <c r="AO377" s="26">
        <v>0.844485</v>
      </c>
      <c r="AP377" s="27">
        <v>29.5601</v>
      </c>
      <c r="AQ377" s="27">
        <v>23265.44</v>
      </c>
      <c r="AR377" s="26">
        <v>0.961529</v>
      </c>
      <c r="AS377" s="27">
        <v>358.745</v>
      </c>
      <c r="AT377" s="27">
        <v>510924.5</v>
      </c>
    </row>
    <row r="378" spans="1:4" ht="17.25">
      <c r="A378" s="25">
        <v>0.25902777777777802</v>
      </c>
      <c r="B378" s="26">
        <v>0.819532</v>
      </c>
      <c r="C378" s="27">
        <v>30.0224</v>
      </c>
      <c r="D378" s="27">
        <v>13098.14</v>
      </c>
      <c r="E378" s="26">
        <v>0.594946</v>
      </c>
      <c r="F378" s="27">
        <v>0.0371538</v>
      </c>
      <c r="G378" s="27">
        <v>18896.95</v>
      </c>
      <c r="H378" s="26">
        <v>0.892284</v>
      </c>
      <c r="I378" s="27">
        <v>16.7906</v>
      </c>
      <c r="J378" s="27">
        <v>13823.43</v>
      </c>
      <c r="K378" s="26">
        <v>0.868644</v>
      </c>
      <c r="L378" s="27">
        <v>13.9392</v>
      </c>
      <c r="M378" s="27">
        <v>8709.78</v>
      </c>
      <c r="N378" s="26">
        <v>0.911133</v>
      </c>
      <c r="O378" s="27">
        <v>0.0217371</v>
      </c>
      <c r="P378" s="27">
        <v>15606.47</v>
      </c>
      <c r="Q378" s="26">
        <v>0.628953</v>
      </c>
      <c r="R378" s="27">
        <v>0.564933</v>
      </c>
      <c r="S378" s="27">
        <v>783.184</v>
      </c>
      <c r="T378" s="26">
        <v>0</v>
      </c>
      <c r="U378" s="27">
        <v>0</v>
      </c>
      <c r="V378" s="27">
        <v>0</v>
      </c>
      <c r="W378" s="26">
        <v>0.988589</v>
      </c>
      <c r="X378" s="27">
        <v>0.629171</v>
      </c>
      <c r="Y378" s="27">
        <v>678.265</v>
      </c>
      <c r="Z378" s="26">
        <v>0.916581</v>
      </c>
      <c r="AA378" s="27">
        <v>0.00791804</v>
      </c>
      <c r="AB378" s="27">
        <v>2916.96</v>
      </c>
      <c r="AC378" s="26">
        <v>0</v>
      </c>
      <c r="AD378" s="27">
        <v>0</v>
      </c>
      <c r="AE378" s="27">
        <v>0</v>
      </c>
      <c r="AF378" s="26">
        <v>0</v>
      </c>
      <c r="AG378" s="27">
        <v>0</v>
      </c>
      <c r="AH378" s="27">
        <v>1318.38</v>
      </c>
      <c r="AI378" s="26">
        <v>0.872473</v>
      </c>
      <c r="AJ378" s="27">
        <v>6.96634</v>
      </c>
      <c r="AK378" s="27">
        <v>1241.55</v>
      </c>
      <c r="AL378" s="26">
        <v>0.865043</v>
      </c>
      <c r="AM378" s="27">
        <v>15.5242</v>
      </c>
      <c r="AN378" s="27">
        <v>19558.63</v>
      </c>
      <c r="AO378" s="26">
        <v>0.84704</v>
      </c>
      <c r="AP378" s="27">
        <v>30.0858</v>
      </c>
      <c r="AQ378" s="27">
        <v>23265.94</v>
      </c>
      <c r="AR378" s="26">
        <v>0.96228</v>
      </c>
      <c r="AS378" s="27">
        <v>347.027</v>
      </c>
      <c r="AT378" s="27">
        <v>510930.66</v>
      </c>
    </row>
    <row r="379" spans="1:4" ht="17.25">
      <c r="A379" s="25">
        <v>0.25972222222222202</v>
      </c>
      <c r="B379" s="26">
        <v>0.824099</v>
      </c>
      <c r="C379" s="27">
        <v>30.0593</v>
      </c>
      <c r="D379" s="27">
        <v>13098.64</v>
      </c>
      <c r="E379" s="26">
        <v>0.595865</v>
      </c>
      <c r="F379" s="27">
        <v>0.0368509</v>
      </c>
      <c r="G379" s="27">
        <v>18896.95</v>
      </c>
      <c r="H379" s="26">
        <v>0.894315</v>
      </c>
      <c r="I379" s="27">
        <v>16.8603</v>
      </c>
      <c r="J379" s="27">
        <v>13823.71</v>
      </c>
      <c r="K379" s="26">
        <v>0.870359</v>
      </c>
      <c r="L379" s="27">
        <v>13.8848</v>
      </c>
      <c r="M379" s="27">
        <v>8710</v>
      </c>
      <c r="N379" s="26">
        <v>0.911318</v>
      </c>
      <c r="O379" s="27">
        <v>0.0216676</v>
      </c>
      <c r="P379" s="27">
        <v>15606.47</v>
      </c>
      <c r="Q379" s="26">
        <v>0.630727</v>
      </c>
      <c r="R379" s="27">
        <v>0.563497</v>
      </c>
      <c r="S379" s="27">
        <v>783.194</v>
      </c>
      <c r="T379" s="26">
        <v>0</v>
      </c>
      <c r="U379" s="27">
        <v>0</v>
      </c>
      <c r="V379" s="27">
        <v>0</v>
      </c>
      <c r="W379" s="26">
        <v>0.988359</v>
      </c>
      <c r="X379" s="27">
        <v>0.625534</v>
      </c>
      <c r="Y379" s="27">
        <v>678.276</v>
      </c>
      <c r="Z379" s="26">
        <v>0.920763</v>
      </c>
      <c r="AA379" s="27">
        <v>0.00791915</v>
      </c>
      <c r="AB379" s="27">
        <v>2916.96</v>
      </c>
      <c r="AC379" s="26">
        <v>0</v>
      </c>
      <c r="AD379" s="27">
        <v>0</v>
      </c>
      <c r="AE379" s="27">
        <v>0</v>
      </c>
      <c r="AF379" s="26">
        <v>0</v>
      </c>
      <c r="AG379" s="27">
        <v>0</v>
      </c>
      <c r="AH379" s="27">
        <v>1318.38</v>
      </c>
      <c r="AI379" s="26">
        <v>0.874526</v>
      </c>
      <c r="AJ379" s="27">
        <v>6.97179</v>
      </c>
      <c r="AK379" s="27">
        <v>1241.66</v>
      </c>
      <c r="AL379" s="26">
        <v>0.766261</v>
      </c>
      <c r="AM379" s="27">
        <v>7.04914</v>
      </c>
      <c r="AN379" s="27">
        <v>19558.75</v>
      </c>
      <c r="AO379" s="26">
        <v>0.850951</v>
      </c>
      <c r="AP379" s="27">
        <v>30.4031</v>
      </c>
      <c r="AQ379" s="27">
        <v>23266.45</v>
      </c>
      <c r="AR379" s="26">
        <v>0.951725</v>
      </c>
      <c r="AS379" s="27">
        <v>382.412</v>
      </c>
      <c r="AT379" s="27">
        <v>510936.28</v>
      </c>
    </row>
    <row r="380" spans="1:4" ht="17.25">
      <c r="A380" s="25">
        <v>0.26041666666666702</v>
      </c>
      <c r="B380" s="26">
        <v>0.822477</v>
      </c>
      <c r="C380" s="27">
        <v>30.396</v>
      </c>
      <c r="D380" s="27">
        <v>13099.14</v>
      </c>
      <c r="E380" s="26">
        <v>0.594597</v>
      </c>
      <c r="F380" s="27">
        <v>0.0371322</v>
      </c>
      <c r="G380" s="27">
        <v>18896.95</v>
      </c>
      <c r="H380" s="26">
        <v>0.893625</v>
      </c>
      <c r="I380" s="27">
        <v>17.0382</v>
      </c>
      <c r="J380" s="27">
        <v>13824</v>
      </c>
      <c r="K380" s="26">
        <v>0.811569</v>
      </c>
      <c r="L380" s="27">
        <v>2.11036</v>
      </c>
      <c r="M380" s="27">
        <v>8710.04</v>
      </c>
      <c r="N380" s="26">
        <v>0.910997</v>
      </c>
      <c r="O380" s="27">
        <v>0.0217052</v>
      </c>
      <c r="P380" s="27">
        <v>15606.47</v>
      </c>
      <c r="Q380" s="26">
        <v>0.629926</v>
      </c>
      <c r="R380" s="27">
        <v>0.567877</v>
      </c>
      <c r="S380" s="27">
        <v>783.204</v>
      </c>
      <c r="T380" s="26">
        <v>0</v>
      </c>
      <c r="U380" s="27">
        <v>0</v>
      </c>
      <c r="V380" s="27">
        <v>0</v>
      </c>
      <c r="W380" s="26">
        <v>0.988567</v>
      </c>
      <c r="X380" s="27">
        <v>0.629795</v>
      </c>
      <c r="Y380" s="27">
        <v>678.286</v>
      </c>
      <c r="Z380" s="26">
        <v>0.916608</v>
      </c>
      <c r="AA380" s="27">
        <v>0.0079475</v>
      </c>
      <c r="AB380" s="27">
        <v>2916.96</v>
      </c>
      <c r="AC380" s="26">
        <v>0</v>
      </c>
      <c r="AD380" s="27">
        <v>0</v>
      </c>
      <c r="AE380" s="27">
        <v>0</v>
      </c>
      <c r="AF380" s="26">
        <v>0.795454</v>
      </c>
      <c r="AG380" s="27">
        <v>0.00515466</v>
      </c>
      <c r="AH380" s="27">
        <v>1318.38</v>
      </c>
      <c r="AI380" s="26">
        <v>0.865634</v>
      </c>
      <c r="AJ380" s="27">
        <v>6.61491</v>
      </c>
      <c r="AK380" s="27">
        <v>1241.78</v>
      </c>
      <c r="AL380" s="26">
        <v>0.765628</v>
      </c>
      <c r="AM380" s="27">
        <v>7.05826</v>
      </c>
      <c r="AN380" s="27">
        <v>19558.87</v>
      </c>
      <c r="AO380" s="26">
        <v>0.845746</v>
      </c>
      <c r="AP380" s="27">
        <v>29.8806</v>
      </c>
      <c r="AQ380" s="27">
        <v>23266.95</v>
      </c>
      <c r="AR380" s="26">
        <v>0.960562</v>
      </c>
      <c r="AS380" s="27">
        <v>330.385</v>
      </c>
      <c r="AT380" s="27">
        <v>510942.25</v>
      </c>
    </row>
    <row r="381" spans="1:4" ht="17.25">
      <c r="A381" s="25">
        <v>0.26111111111111102</v>
      </c>
      <c r="B381" s="26">
        <v>0.822928</v>
      </c>
      <c r="C381" s="27">
        <v>30.5454</v>
      </c>
      <c r="D381" s="27">
        <v>13099.65</v>
      </c>
      <c r="E381" s="26">
        <v>0.595067</v>
      </c>
      <c r="F381" s="27">
        <v>0.0373382</v>
      </c>
      <c r="G381" s="27">
        <v>18896.96</v>
      </c>
      <c r="H381" s="26">
        <v>0.893903</v>
      </c>
      <c r="I381" s="27">
        <v>17.0852</v>
      </c>
      <c r="J381" s="27">
        <v>13824.28</v>
      </c>
      <c r="K381" s="26">
        <v>0.811095</v>
      </c>
      <c r="L381" s="27">
        <v>2.09965</v>
      </c>
      <c r="M381" s="27">
        <v>8710.08</v>
      </c>
      <c r="N381" s="26">
        <v>0.906841</v>
      </c>
      <c r="O381" s="27">
        <v>0.0214637</v>
      </c>
      <c r="P381" s="27">
        <v>15606.47</v>
      </c>
      <c r="Q381" s="26">
        <v>0.629197</v>
      </c>
      <c r="R381" s="27">
        <v>0.565296</v>
      </c>
      <c r="S381" s="27">
        <v>783.213</v>
      </c>
      <c r="T381" s="26">
        <v>0</v>
      </c>
      <c r="U381" s="27">
        <v>0</v>
      </c>
      <c r="V381" s="27">
        <v>0</v>
      </c>
      <c r="W381" s="26">
        <v>0.98863</v>
      </c>
      <c r="X381" s="27">
        <v>0.630023</v>
      </c>
      <c r="Y381" s="27">
        <v>678.297</v>
      </c>
      <c r="Z381" s="26">
        <v>0.920155</v>
      </c>
      <c r="AA381" s="27">
        <v>0.00792162</v>
      </c>
      <c r="AB381" s="27">
        <v>2916.96</v>
      </c>
      <c r="AC381" s="26">
        <v>0</v>
      </c>
      <c r="AD381" s="27">
        <v>0</v>
      </c>
      <c r="AE381" s="27">
        <v>0</v>
      </c>
      <c r="AF381" s="26">
        <v>0</v>
      </c>
      <c r="AG381" s="27">
        <v>0</v>
      </c>
      <c r="AH381" s="27">
        <v>1318.38</v>
      </c>
      <c r="AI381" s="26">
        <v>0.897454</v>
      </c>
      <c r="AJ381" s="27">
        <v>0.945414</v>
      </c>
      <c r="AK381" s="27">
        <v>1241.8</v>
      </c>
      <c r="AL381" s="26">
        <v>0.765396</v>
      </c>
      <c r="AM381" s="27">
        <v>7.02416</v>
      </c>
      <c r="AN381" s="27">
        <v>19558.99</v>
      </c>
      <c r="AO381" s="26">
        <v>0.845432</v>
      </c>
      <c r="AP381" s="27">
        <v>29.9212</v>
      </c>
      <c r="AQ381" s="27">
        <v>23267.45</v>
      </c>
      <c r="AR381" s="26">
        <v>0.963046</v>
      </c>
      <c r="AS381" s="27">
        <v>329.371</v>
      </c>
      <c r="AT381" s="27">
        <v>510947.5</v>
      </c>
    </row>
    <row r="382" spans="1:4" ht="17.25">
      <c r="A382" s="25">
        <v>0.26180555555555601</v>
      </c>
      <c r="B382" s="26">
        <v>0.825302</v>
      </c>
      <c r="C382" s="27">
        <v>30.7996</v>
      </c>
      <c r="D382" s="27">
        <v>13100.16</v>
      </c>
      <c r="E382" s="26">
        <v>0.595911</v>
      </c>
      <c r="F382" s="27">
        <v>0.0372378</v>
      </c>
      <c r="G382" s="27">
        <v>18896.96</v>
      </c>
      <c r="H382" s="26">
        <v>0.894994</v>
      </c>
      <c r="I382" s="27">
        <v>17.2104</v>
      </c>
      <c r="J382" s="27">
        <v>13824.57</v>
      </c>
      <c r="K382" s="26">
        <v>0.81117</v>
      </c>
      <c r="L382" s="27">
        <v>2.09521</v>
      </c>
      <c r="M382" s="27">
        <v>8710.12</v>
      </c>
      <c r="N382" s="26">
        <v>0.907433</v>
      </c>
      <c r="O382" s="27">
        <v>0.0215358</v>
      </c>
      <c r="P382" s="27">
        <v>15606.47</v>
      </c>
      <c r="Q382" s="26">
        <v>0.631688</v>
      </c>
      <c r="R382" s="27">
        <v>0.567768</v>
      </c>
      <c r="S382" s="27">
        <v>783.222</v>
      </c>
      <c r="T382" s="26">
        <v>0</v>
      </c>
      <c r="U382" s="27">
        <v>0</v>
      </c>
      <c r="V382" s="27">
        <v>0</v>
      </c>
      <c r="W382" s="26">
        <v>0.988547</v>
      </c>
      <c r="X382" s="27">
        <v>0.629024</v>
      </c>
      <c r="Y382" s="27">
        <v>678.307</v>
      </c>
      <c r="Z382" s="26">
        <v>0.920932</v>
      </c>
      <c r="AA382" s="27">
        <v>0.00794915</v>
      </c>
      <c r="AB382" s="27">
        <v>2916.96</v>
      </c>
      <c r="AC382" s="26">
        <v>0</v>
      </c>
      <c r="AD382" s="27">
        <v>0</v>
      </c>
      <c r="AE382" s="27">
        <v>0</v>
      </c>
      <c r="AF382" s="26">
        <v>0</v>
      </c>
      <c r="AG382" s="27">
        <v>0</v>
      </c>
      <c r="AH382" s="27">
        <v>1318.38</v>
      </c>
      <c r="AI382" s="26">
        <v>0.898065</v>
      </c>
      <c r="AJ382" s="27">
        <v>0.944639</v>
      </c>
      <c r="AK382" s="27">
        <v>1241.81</v>
      </c>
      <c r="AL382" s="26">
        <v>0.765583</v>
      </c>
      <c r="AM382" s="27">
        <v>6.99491</v>
      </c>
      <c r="AN382" s="27">
        <v>19559.11</v>
      </c>
      <c r="AO382" s="26">
        <v>0.849515</v>
      </c>
      <c r="AP382" s="27">
        <v>30.4959</v>
      </c>
      <c r="AQ382" s="27">
        <v>23267.94</v>
      </c>
      <c r="AR382" s="26">
        <v>0.964161</v>
      </c>
      <c r="AS382" s="27">
        <v>342.209</v>
      </c>
      <c r="AT382" s="27">
        <v>510953.38</v>
      </c>
    </row>
    <row r="383" spans="1:4" ht="17.25">
      <c r="A383" s="25">
        <v>0.26250000000000001</v>
      </c>
      <c r="B383" s="26">
        <v>0.827518</v>
      </c>
      <c r="C383" s="27">
        <v>31.0713</v>
      </c>
      <c r="D383" s="27">
        <v>13100.67</v>
      </c>
      <c r="E383" s="26">
        <v>0.59453</v>
      </c>
      <c r="F383" s="27">
        <v>0.0371521</v>
      </c>
      <c r="G383" s="27">
        <v>18896.96</v>
      </c>
      <c r="H383" s="26">
        <v>0.895889</v>
      </c>
      <c r="I383" s="27">
        <v>17.3431</v>
      </c>
      <c r="J383" s="27">
        <v>13824.86</v>
      </c>
      <c r="K383" s="26">
        <v>0.811596</v>
      </c>
      <c r="L383" s="27">
        <v>2.09438</v>
      </c>
      <c r="M383" s="27">
        <v>8710.15</v>
      </c>
      <c r="N383" s="26">
        <v>0.910142</v>
      </c>
      <c r="O383" s="27">
        <v>0.0216231</v>
      </c>
      <c r="P383" s="27">
        <v>15606.47</v>
      </c>
      <c r="Q383" s="26">
        <v>0.6304</v>
      </c>
      <c r="R383" s="27">
        <v>0.565681</v>
      </c>
      <c r="S383" s="27">
        <v>783.232</v>
      </c>
      <c r="T383" s="26">
        <v>0</v>
      </c>
      <c r="U383" s="27">
        <v>0</v>
      </c>
      <c r="V383" s="27">
        <v>0</v>
      </c>
      <c r="W383" s="26">
        <v>0.988549</v>
      </c>
      <c r="X383" s="27">
        <v>0.629516</v>
      </c>
      <c r="Y383" s="27">
        <v>678.318</v>
      </c>
      <c r="Z383" s="26">
        <v>0.91889</v>
      </c>
      <c r="AA383" s="27">
        <v>0.00789704</v>
      </c>
      <c r="AB383" s="27">
        <v>2916.96</v>
      </c>
      <c r="AC383" s="26">
        <v>0</v>
      </c>
      <c r="AD383" s="27">
        <v>0</v>
      </c>
      <c r="AE383" s="27">
        <v>0</v>
      </c>
      <c r="AF383" s="26">
        <v>0.82069</v>
      </c>
      <c r="AG383" s="27">
        <v>0.00519636</v>
      </c>
      <c r="AH383" s="27">
        <v>1318.38</v>
      </c>
      <c r="AI383" s="26">
        <v>0.897841</v>
      </c>
      <c r="AJ383" s="27">
        <v>0.941621</v>
      </c>
      <c r="AK383" s="27">
        <v>1241.83</v>
      </c>
      <c r="AL383" s="26">
        <v>0.765657</v>
      </c>
      <c r="AM383" s="27">
        <v>6.99507</v>
      </c>
      <c r="AN383" s="27">
        <v>19559.22</v>
      </c>
      <c r="AO383" s="26">
        <v>0.850538</v>
      </c>
      <c r="AP383" s="27">
        <v>30.6677</v>
      </c>
      <c r="AQ383" s="27">
        <v>23268.46</v>
      </c>
      <c r="AR383" s="26">
        <v>0.95909</v>
      </c>
      <c r="AS383" s="27">
        <v>343.461</v>
      </c>
      <c r="AT383" s="27">
        <v>510959.09</v>
      </c>
    </row>
    <row r="384" spans="1:4" ht="17.25">
      <c r="A384" s="25">
        <v>0.26319444444444401</v>
      </c>
      <c r="B384" s="26">
        <v>0.830371</v>
      </c>
      <c r="C384" s="27">
        <v>31.3512</v>
      </c>
      <c r="D384" s="27">
        <v>13101.2</v>
      </c>
      <c r="E384" s="26">
        <v>0.593099</v>
      </c>
      <c r="F384" s="27">
        <v>0.0369202</v>
      </c>
      <c r="G384" s="27">
        <v>18896.96</v>
      </c>
      <c r="H384" s="26">
        <v>0.897165</v>
      </c>
      <c r="I384" s="27">
        <v>17.484</v>
      </c>
      <c r="J384" s="27">
        <v>13825.15</v>
      </c>
      <c r="K384" s="26">
        <v>0.865343</v>
      </c>
      <c r="L384" s="27">
        <v>8.07092</v>
      </c>
      <c r="M384" s="27">
        <v>8710.22</v>
      </c>
      <c r="N384" s="26">
        <v>0.905796</v>
      </c>
      <c r="O384" s="27">
        <v>0.0216998</v>
      </c>
      <c r="P384" s="27">
        <v>15606.47</v>
      </c>
      <c r="Q384" s="26">
        <v>0.630573</v>
      </c>
      <c r="R384" s="27">
        <v>0.565945</v>
      </c>
      <c r="S384" s="27">
        <v>783.241</v>
      </c>
      <c r="T384" s="26">
        <v>0</v>
      </c>
      <c r="U384" s="27">
        <v>0</v>
      </c>
      <c r="V384" s="27">
        <v>0</v>
      </c>
      <c r="W384" s="26">
        <v>0.988504</v>
      </c>
      <c r="X384" s="27">
        <v>0.627633</v>
      </c>
      <c r="Y384" s="27">
        <v>678.328</v>
      </c>
      <c r="Z384" s="26">
        <v>0.919337</v>
      </c>
      <c r="AA384" s="27">
        <v>0.00793158</v>
      </c>
      <c r="AB384" s="27">
        <v>2916.96</v>
      </c>
      <c r="AC384" s="26">
        <v>0</v>
      </c>
      <c r="AD384" s="27">
        <v>0</v>
      </c>
      <c r="AE384" s="27">
        <v>0</v>
      </c>
      <c r="AF384" s="26">
        <v>0.814614</v>
      </c>
      <c r="AG384" s="27">
        <v>0.00514812</v>
      </c>
      <c r="AH384" s="27">
        <v>1318.38</v>
      </c>
      <c r="AI384" s="26">
        <v>0.897498</v>
      </c>
      <c r="AJ384" s="27">
        <v>0.935535</v>
      </c>
      <c r="AK384" s="27">
        <v>1241.84</v>
      </c>
      <c r="AL384" s="26">
        <v>0.76567</v>
      </c>
      <c r="AM384" s="27">
        <v>6.97932</v>
      </c>
      <c r="AN384" s="27">
        <v>19559.34</v>
      </c>
      <c r="AO384" s="26">
        <v>0.854257</v>
      </c>
      <c r="AP384" s="27">
        <v>31.2729</v>
      </c>
      <c r="AQ384" s="27">
        <v>23268.97</v>
      </c>
      <c r="AR384" s="26">
        <v>0.956308</v>
      </c>
      <c r="AS384" s="27">
        <v>334.966</v>
      </c>
      <c r="AT384" s="27">
        <v>510964.91</v>
      </c>
    </row>
    <row r="385" spans="1:4" ht="17.25">
      <c r="A385" s="25">
        <v>0.26388888888888901</v>
      </c>
      <c r="B385" s="26">
        <v>0.830049</v>
      </c>
      <c r="C385" s="27">
        <v>31.5894</v>
      </c>
      <c r="D385" s="27">
        <v>13101.72</v>
      </c>
      <c r="E385" s="26">
        <v>0.594376</v>
      </c>
      <c r="F385" s="27">
        <v>0.0372653</v>
      </c>
      <c r="G385" s="27">
        <v>18896.96</v>
      </c>
      <c r="H385" s="26">
        <v>0.897019</v>
      </c>
      <c r="I385" s="27">
        <v>17.5868</v>
      </c>
      <c r="J385" s="27">
        <v>13825.44</v>
      </c>
      <c r="K385" s="26">
        <v>0.871237</v>
      </c>
      <c r="L385" s="27">
        <v>8.43707</v>
      </c>
      <c r="M385" s="27">
        <v>8710.35</v>
      </c>
      <c r="N385" s="26">
        <v>0.908599</v>
      </c>
      <c r="O385" s="27">
        <v>0.0215752</v>
      </c>
      <c r="P385" s="27">
        <v>15606.47</v>
      </c>
      <c r="Q385" s="26">
        <v>0.630545</v>
      </c>
      <c r="R385" s="27">
        <v>0.566815</v>
      </c>
      <c r="S385" s="27">
        <v>783.25</v>
      </c>
      <c r="T385" s="26">
        <v>0</v>
      </c>
      <c r="U385" s="27">
        <v>0</v>
      </c>
      <c r="V385" s="27">
        <v>0</v>
      </c>
      <c r="W385" s="26">
        <v>0.988533</v>
      </c>
      <c r="X385" s="27">
        <v>0.629072</v>
      </c>
      <c r="Y385" s="27">
        <v>678.339</v>
      </c>
      <c r="Z385" s="26">
        <v>0.917384</v>
      </c>
      <c r="AA385" s="27">
        <v>0.00793185</v>
      </c>
      <c r="AB385" s="27">
        <v>2916.96</v>
      </c>
      <c r="AC385" s="26">
        <v>0</v>
      </c>
      <c r="AD385" s="27">
        <v>0</v>
      </c>
      <c r="AE385" s="27">
        <v>0</v>
      </c>
      <c r="AF385" s="26">
        <v>0.785449</v>
      </c>
      <c r="AG385" s="27">
        <v>0.00498836</v>
      </c>
      <c r="AH385" s="27">
        <v>1318.38</v>
      </c>
      <c r="AI385" s="26">
        <v>0.897255</v>
      </c>
      <c r="AJ385" s="27">
        <v>0.939429</v>
      </c>
      <c r="AK385" s="27">
        <v>1241.86</v>
      </c>
      <c r="AL385" s="26">
        <v>0.816789</v>
      </c>
      <c r="AM385" s="27">
        <v>14.7095</v>
      </c>
      <c r="AN385" s="27">
        <v>19559.48</v>
      </c>
      <c r="AO385" s="26">
        <v>0.855181</v>
      </c>
      <c r="AP385" s="27">
        <v>31.5672</v>
      </c>
      <c r="AQ385" s="27">
        <v>23269.5</v>
      </c>
      <c r="AR385" s="26">
        <v>0.964438</v>
      </c>
      <c r="AS385" s="27">
        <v>332.944</v>
      </c>
      <c r="AT385" s="27">
        <v>510970.12</v>
      </c>
    </row>
    <row r="386" spans="1:4" ht="17.25">
      <c r="A386" s="25">
        <v>0.264583333333333</v>
      </c>
      <c r="B386" s="26">
        <v>0.830831</v>
      </c>
      <c r="C386" s="27">
        <v>31.7089</v>
      </c>
      <c r="D386" s="27">
        <v>13102.25</v>
      </c>
      <c r="E386" s="26">
        <v>0.592445</v>
      </c>
      <c r="F386" s="27">
        <v>0.0372209</v>
      </c>
      <c r="G386" s="27">
        <v>18896.96</v>
      </c>
      <c r="H386" s="26">
        <v>0.897265</v>
      </c>
      <c r="I386" s="27">
        <v>17.6245</v>
      </c>
      <c r="J386" s="27">
        <v>13825.73</v>
      </c>
      <c r="K386" s="26">
        <v>0.872455</v>
      </c>
      <c r="L386" s="27">
        <v>8.52033</v>
      </c>
      <c r="M386" s="27">
        <v>8710.49</v>
      </c>
      <c r="N386" s="26">
        <v>0.911749</v>
      </c>
      <c r="O386" s="27">
        <v>0.0219454</v>
      </c>
      <c r="P386" s="27">
        <v>15606.48</v>
      </c>
      <c r="Q386" s="26">
        <v>0.628793</v>
      </c>
      <c r="R386" s="27">
        <v>0.565566</v>
      </c>
      <c r="S386" s="27">
        <v>783.26</v>
      </c>
      <c r="T386" s="26">
        <v>0</v>
      </c>
      <c r="U386" s="27">
        <v>0</v>
      </c>
      <c r="V386" s="27">
        <v>0</v>
      </c>
      <c r="W386" s="26">
        <v>0.988635</v>
      </c>
      <c r="X386" s="27">
        <v>0.63088</v>
      </c>
      <c r="Y386" s="27">
        <v>678.349</v>
      </c>
      <c r="Z386" s="26">
        <v>0.759387</v>
      </c>
      <c r="AA386" s="27">
        <v>0.010635</v>
      </c>
      <c r="AB386" s="27">
        <v>2916.96</v>
      </c>
      <c r="AC386" s="26">
        <v>0</v>
      </c>
      <c r="AD386" s="27">
        <v>0</v>
      </c>
      <c r="AE386" s="27">
        <v>0</v>
      </c>
      <c r="AF386" s="26">
        <v>0</v>
      </c>
      <c r="AG386" s="27">
        <v>0</v>
      </c>
      <c r="AH386" s="27">
        <v>1318.38</v>
      </c>
      <c r="AI386" s="26">
        <v>0.897006</v>
      </c>
      <c r="AJ386" s="27">
        <v>0.938095</v>
      </c>
      <c r="AK386" s="27">
        <v>1241.87</v>
      </c>
      <c r="AL386" s="26">
        <v>0.823065</v>
      </c>
      <c r="AM386" s="27">
        <v>15.2197</v>
      </c>
      <c r="AN386" s="27">
        <v>19559.73</v>
      </c>
      <c r="AO386" s="26">
        <v>0.857489</v>
      </c>
      <c r="AP386" s="27">
        <v>32.0902</v>
      </c>
      <c r="AQ386" s="27">
        <v>23270.03</v>
      </c>
      <c r="AR386" s="26">
        <v>0.956883</v>
      </c>
      <c r="AS386" s="27">
        <v>313.406</v>
      </c>
      <c r="AT386" s="27">
        <v>510975.56</v>
      </c>
    </row>
    <row r="387" spans="1:4" ht="17.25">
      <c r="A387" s="25">
        <v>0.265277777777778</v>
      </c>
      <c r="B387" s="26">
        <v>0.824708</v>
      </c>
      <c r="C387" s="27">
        <v>30.681</v>
      </c>
      <c r="D387" s="27">
        <v>13102.76</v>
      </c>
      <c r="E387" s="26">
        <v>0.597863</v>
      </c>
      <c r="F387" s="27">
        <v>0.0374923</v>
      </c>
      <c r="G387" s="27">
        <v>18896.96</v>
      </c>
      <c r="H387" s="26">
        <v>0.895192</v>
      </c>
      <c r="I387" s="27">
        <v>17.1704</v>
      </c>
      <c r="J387" s="27">
        <v>13826.02</v>
      </c>
      <c r="K387" s="26">
        <v>0.874727</v>
      </c>
      <c r="L387" s="27">
        <v>14.4473</v>
      </c>
      <c r="M387" s="27">
        <v>8710.7</v>
      </c>
      <c r="N387" s="26">
        <v>0.897956</v>
      </c>
      <c r="O387" s="27">
        <v>0.0293914</v>
      </c>
      <c r="P387" s="27">
        <v>15606.48</v>
      </c>
      <c r="Q387" s="26">
        <v>0.629323</v>
      </c>
      <c r="R387" s="27">
        <v>0.566312</v>
      </c>
      <c r="S387" s="27">
        <v>783.27</v>
      </c>
      <c r="T387" s="26">
        <v>0</v>
      </c>
      <c r="U387" s="27">
        <v>0</v>
      </c>
      <c r="V387" s="27">
        <v>0</v>
      </c>
      <c r="W387" s="26">
        <v>0.988745</v>
      </c>
      <c r="X387" s="27">
        <v>0.630314</v>
      </c>
      <c r="Y387" s="27">
        <v>678.36</v>
      </c>
      <c r="Z387" s="26">
        <v>0.835048</v>
      </c>
      <c r="AA387" s="27">
        <v>0.00685419</v>
      </c>
      <c r="AB387" s="27">
        <v>2916.99</v>
      </c>
      <c r="AC387" s="26">
        <v>0</v>
      </c>
      <c r="AD387" s="27">
        <v>0</v>
      </c>
      <c r="AE387" s="27">
        <v>0</v>
      </c>
      <c r="AF387" s="26">
        <v>0</v>
      </c>
      <c r="AG387" s="27">
        <v>0</v>
      </c>
      <c r="AH387" s="27">
        <v>1318.38</v>
      </c>
      <c r="AI387" s="26">
        <v>0.896998</v>
      </c>
      <c r="AJ387" s="27">
        <v>0.937305</v>
      </c>
      <c r="AK387" s="27">
        <v>1241.89</v>
      </c>
      <c r="AL387" s="26">
        <v>0.83921</v>
      </c>
      <c r="AM387" s="27">
        <v>23.1083</v>
      </c>
      <c r="AN387" s="27">
        <v>19560.06</v>
      </c>
      <c r="AO387" s="26">
        <v>0.850961</v>
      </c>
      <c r="AP387" s="27">
        <v>30.7025</v>
      </c>
      <c r="AQ387" s="27">
        <v>23270.55</v>
      </c>
      <c r="AR387" s="26">
        <v>0.954567</v>
      </c>
      <c r="AS387" s="27">
        <v>314.437</v>
      </c>
      <c r="AT387" s="27">
        <v>510980.94</v>
      </c>
    </row>
    <row r="388" spans="1:4" ht="17.25">
      <c r="A388" s="25">
        <v>0.265972222222222</v>
      </c>
      <c r="B388" s="26">
        <v>0.822857</v>
      </c>
      <c r="C388" s="27">
        <v>30.2076</v>
      </c>
      <c r="D388" s="27">
        <v>13103.27</v>
      </c>
      <c r="E388" s="26">
        <v>0.597357</v>
      </c>
      <c r="F388" s="27">
        <v>0.0373472</v>
      </c>
      <c r="G388" s="27">
        <v>18896.96</v>
      </c>
      <c r="H388" s="26">
        <v>0.89429</v>
      </c>
      <c r="I388" s="27">
        <v>16.9371</v>
      </c>
      <c r="J388" s="27">
        <v>13826.3</v>
      </c>
      <c r="K388" s="26">
        <v>0.870718</v>
      </c>
      <c r="L388" s="27">
        <v>13.9918</v>
      </c>
      <c r="M388" s="27">
        <v>8710.93</v>
      </c>
      <c r="N388" s="26">
        <v>0.875087</v>
      </c>
      <c r="O388" s="27">
        <v>8.92427</v>
      </c>
      <c r="P388" s="27">
        <v>15606.58</v>
      </c>
      <c r="Q388" s="26">
        <v>0.629113</v>
      </c>
      <c r="R388" s="27">
        <v>0.564557</v>
      </c>
      <c r="S388" s="27">
        <v>783.279</v>
      </c>
      <c r="T388" s="26">
        <v>0</v>
      </c>
      <c r="U388" s="27">
        <v>0</v>
      </c>
      <c r="V388" s="27">
        <v>0</v>
      </c>
      <c r="W388" s="26">
        <v>0.988746</v>
      </c>
      <c r="X388" s="27">
        <v>0.629057</v>
      </c>
      <c r="Y388" s="27">
        <v>678.37</v>
      </c>
      <c r="Z388" s="26">
        <v>0.834475</v>
      </c>
      <c r="AA388" s="27">
        <v>0.00686444</v>
      </c>
      <c r="AB388" s="27">
        <v>2916.99</v>
      </c>
      <c r="AC388" s="26">
        <v>0</v>
      </c>
      <c r="AD388" s="27">
        <v>0</v>
      </c>
      <c r="AE388" s="27">
        <v>0</v>
      </c>
      <c r="AF388" s="26">
        <v>0</v>
      </c>
      <c r="AG388" s="27">
        <v>0</v>
      </c>
      <c r="AH388" s="27">
        <v>1318.38</v>
      </c>
      <c r="AI388" s="26">
        <v>0.897369</v>
      </c>
      <c r="AJ388" s="27">
        <v>0.937207</v>
      </c>
      <c r="AK388" s="27">
        <v>1241.91</v>
      </c>
      <c r="AL388" s="26">
        <v>0.845119</v>
      </c>
      <c r="AM388" s="27">
        <v>23.8733</v>
      </c>
      <c r="AN388" s="27">
        <v>19560.46</v>
      </c>
      <c r="AO388" s="26">
        <v>0.848004</v>
      </c>
      <c r="AP388" s="27">
        <v>30.0485</v>
      </c>
      <c r="AQ388" s="27">
        <v>23271.05</v>
      </c>
      <c r="AR388" s="26">
        <v>0.952716</v>
      </c>
      <c r="AS388" s="27">
        <v>317.806</v>
      </c>
      <c r="AT388" s="27">
        <v>510986.22</v>
      </c>
    </row>
    <row r="389" spans="1:4" ht="17.25">
      <c r="A389" s="25">
        <v>0.266666666666667</v>
      </c>
      <c r="B389" s="26">
        <v>0.821071</v>
      </c>
      <c r="C389" s="27">
        <v>29.9127</v>
      </c>
      <c r="D389" s="27">
        <v>13103.77</v>
      </c>
      <c r="E389" s="26">
        <v>0.59865</v>
      </c>
      <c r="F389" s="27">
        <v>0.037383</v>
      </c>
      <c r="G389" s="27">
        <v>18896.96</v>
      </c>
      <c r="H389" s="26">
        <v>0.893332</v>
      </c>
      <c r="I389" s="27">
        <v>16.7721</v>
      </c>
      <c r="J389" s="27">
        <v>13826.59</v>
      </c>
      <c r="K389" s="26">
        <v>0.869885</v>
      </c>
      <c r="L389" s="27">
        <v>13.9386</v>
      </c>
      <c r="M389" s="27">
        <v>8711.16</v>
      </c>
      <c r="N389" s="26">
        <v>0.874923</v>
      </c>
      <c r="O389" s="27">
        <v>17.8628</v>
      </c>
      <c r="P389" s="27">
        <v>15606.74</v>
      </c>
      <c r="Q389" s="26">
        <v>0.629427</v>
      </c>
      <c r="R389" s="27">
        <v>0.565131</v>
      </c>
      <c r="S389" s="27">
        <v>783.288</v>
      </c>
      <c r="T389" s="26">
        <v>0</v>
      </c>
      <c r="U389" s="27">
        <v>0</v>
      </c>
      <c r="V389" s="27">
        <v>0</v>
      </c>
      <c r="W389" s="26">
        <v>0.988795</v>
      </c>
      <c r="X389" s="27">
        <v>0.629633</v>
      </c>
      <c r="Y389" s="27">
        <v>678.381</v>
      </c>
      <c r="Z389" s="26">
        <v>0.913169</v>
      </c>
      <c r="AA389" s="27">
        <v>0.00787241</v>
      </c>
      <c r="AB389" s="27">
        <v>2916.99</v>
      </c>
      <c r="AC389" s="26">
        <v>0</v>
      </c>
      <c r="AD389" s="27">
        <v>0</v>
      </c>
      <c r="AE389" s="27">
        <v>0</v>
      </c>
      <c r="AF389" s="26">
        <v>0</v>
      </c>
      <c r="AG389" s="27">
        <v>0</v>
      </c>
      <c r="AH389" s="27">
        <v>1318.38</v>
      </c>
      <c r="AI389" s="26">
        <v>0.897375</v>
      </c>
      <c r="AJ389" s="27">
        <v>0.93913</v>
      </c>
      <c r="AK389" s="27">
        <v>1241.92</v>
      </c>
      <c r="AL389" s="26">
        <v>0.83905</v>
      </c>
      <c r="AM389" s="27">
        <v>23.0956</v>
      </c>
      <c r="AN389" s="27">
        <v>19560.86</v>
      </c>
      <c r="AO389" s="26">
        <v>0.848879</v>
      </c>
      <c r="AP389" s="27">
        <v>30.2178</v>
      </c>
      <c r="AQ389" s="27">
        <v>23271.57</v>
      </c>
      <c r="AR389" s="26">
        <v>0.95222</v>
      </c>
      <c r="AS389" s="27">
        <v>325.566</v>
      </c>
      <c r="AT389" s="27">
        <v>510991.56</v>
      </c>
    </row>
    <row r="390" spans="1:4" ht="17.25">
      <c r="A390" s="25">
        <v>0.26736111111111099</v>
      </c>
      <c r="B390" s="26">
        <v>0.816354</v>
      </c>
      <c r="C390" s="27">
        <v>29.6063</v>
      </c>
      <c r="D390" s="27">
        <v>13104.27</v>
      </c>
      <c r="E390" s="26">
        <v>0.595903</v>
      </c>
      <c r="F390" s="27">
        <v>0.0374631</v>
      </c>
      <c r="G390" s="27">
        <v>18896.96</v>
      </c>
      <c r="H390" s="26">
        <v>0.89113</v>
      </c>
      <c r="I390" s="27">
        <v>16.6106</v>
      </c>
      <c r="J390" s="27">
        <v>13826.86</v>
      </c>
      <c r="K390" s="26">
        <v>0.811366</v>
      </c>
      <c r="L390" s="27">
        <v>2.10892</v>
      </c>
      <c r="M390" s="27">
        <v>8711.25</v>
      </c>
      <c r="N390" s="26">
        <v>0.86751</v>
      </c>
      <c r="O390" s="27">
        <v>17.1464</v>
      </c>
      <c r="P390" s="27">
        <v>15607.03</v>
      </c>
      <c r="Q390" s="26">
        <v>0.628629</v>
      </c>
      <c r="R390" s="27">
        <v>0.56673</v>
      </c>
      <c r="S390" s="27">
        <v>783.298</v>
      </c>
      <c r="T390" s="26">
        <v>0</v>
      </c>
      <c r="U390" s="27">
        <v>0</v>
      </c>
      <c r="V390" s="27">
        <v>0</v>
      </c>
      <c r="W390" s="26">
        <v>0.988919</v>
      </c>
      <c r="X390" s="27">
        <v>0.63142</v>
      </c>
      <c r="Y390" s="27">
        <v>678.391</v>
      </c>
      <c r="Z390" s="26">
        <v>0.91621</v>
      </c>
      <c r="AA390" s="27">
        <v>0.00794096</v>
      </c>
      <c r="AB390" s="27">
        <v>2916.99</v>
      </c>
      <c r="AC390" s="26">
        <v>0</v>
      </c>
      <c r="AD390" s="27">
        <v>0</v>
      </c>
      <c r="AE390" s="27">
        <v>0</v>
      </c>
      <c r="AF390" s="26">
        <v>0.817773</v>
      </c>
      <c r="AG390" s="27">
        <v>0.00519349</v>
      </c>
      <c r="AH390" s="27">
        <v>1318.38</v>
      </c>
      <c r="AI390" s="26">
        <v>0.896787</v>
      </c>
      <c r="AJ390" s="27">
        <v>0.941426</v>
      </c>
      <c r="AK390" s="27">
        <v>1241.94</v>
      </c>
      <c r="AL390" s="26">
        <v>0.832791</v>
      </c>
      <c r="AM390" s="27">
        <v>22.5315</v>
      </c>
      <c r="AN390" s="27">
        <v>19561.24</v>
      </c>
      <c r="AO390" s="26">
        <v>0.845652</v>
      </c>
      <c r="AP390" s="27">
        <v>30.0148</v>
      </c>
      <c r="AQ390" s="27">
        <v>23272.06</v>
      </c>
      <c r="AR390" s="26">
        <v>0.959159</v>
      </c>
      <c r="AS390" s="27">
        <v>298.513</v>
      </c>
      <c r="AT390" s="27">
        <v>510996.78</v>
      </c>
    </row>
    <row r="391" spans="1:4" ht="17.25">
      <c r="A391" s="25">
        <v>0.26805555555555599</v>
      </c>
      <c r="B391" s="26">
        <v>0.822107</v>
      </c>
      <c r="C391" s="27">
        <v>30.1446</v>
      </c>
      <c r="D391" s="27">
        <v>13104.77</v>
      </c>
      <c r="E391" s="26">
        <v>0.597416</v>
      </c>
      <c r="F391" s="27">
        <v>0.0372435</v>
      </c>
      <c r="G391" s="27">
        <v>18896.96</v>
      </c>
      <c r="H391" s="26">
        <v>0.893042</v>
      </c>
      <c r="I391" s="27">
        <v>16.7455</v>
      </c>
      <c r="J391" s="27">
        <v>13827.14</v>
      </c>
      <c r="K391" s="26">
        <v>0.811546</v>
      </c>
      <c r="L391" s="27">
        <v>2.0982</v>
      </c>
      <c r="M391" s="27">
        <v>8711.29</v>
      </c>
      <c r="N391" s="26">
        <v>0.872352</v>
      </c>
      <c r="O391" s="27">
        <v>26.0448</v>
      </c>
      <c r="P391" s="27">
        <v>15607.41</v>
      </c>
      <c r="Q391" s="26">
        <v>0.630614</v>
      </c>
      <c r="R391" s="27">
        <v>0.567564</v>
      </c>
      <c r="S391" s="27">
        <v>783.307</v>
      </c>
      <c r="T391" s="26">
        <v>0</v>
      </c>
      <c r="U391" s="27">
        <v>0</v>
      </c>
      <c r="V391" s="27">
        <v>0</v>
      </c>
      <c r="W391" s="26">
        <v>0.988812</v>
      </c>
      <c r="X391" s="27">
        <v>0.629804</v>
      </c>
      <c r="Y391" s="27">
        <v>678.402</v>
      </c>
      <c r="Z391" s="26">
        <v>0.915384</v>
      </c>
      <c r="AA391" s="27">
        <v>0.00788646</v>
      </c>
      <c r="AB391" s="27">
        <v>2916.99</v>
      </c>
      <c r="AC391" s="26">
        <v>0</v>
      </c>
      <c r="AD391" s="27">
        <v>0</v>
      </c>
      <c r="AE391" s="27">
        <v>0</v>
      </c>
      <c r="AF391" s="26">
        <v>0.792813</v>
      </c>
      <c r="AG391" s="27">
        <v>0.00505836</v>
      </c>
      <c r="AH391" s="27">
        <v>1318.38</v>
      </c>
      <c r="AI391" s="26">
        <v>0.888884</v>
      </c>
      <c r="AJ391" s="27">
        <v>0.948441</v>
      </c>
      <c r="AK391" s="27">
        <v>1241.95</v>
      </c>
      <c r="AL391" s="26">
        <v>0.839739</v>
      </c>
      <c r="AM391" s="27">
        <v>23.2148</v>
      </c>
      <c r="AN391" s="27">
        <v>19561.62</v>
      </c>
      <c r="AO391" s="26">
        <v>0.851423</v>
      </c>
      <c r="AP391" s="27">
        <v>30.7403</v>
      </c>
      <c r="AQ391" s="27">
        <v>23272.57</v>
      </c>
      <c r="AR391" s="26">
        <v>0.956961</v>
      </c>
      <c r="AS391" s="27">
        <v>315.664</v>
      </c>
      <c r="AT391" s="27">
        <v>511002.06</v>
      </c>
    </row>
    <row r="392" spans="1:4" ht="17.25">
      <c r="A392" s="25">
        <v>0.26874999999999999</v>
      </c>
      <c r="B392" s="26">
        <v>0.824516</v>
      </c>
      <c r="C392" s="27">
        <v>30.3534</v>
      </c>
      <c r="D392" s="27">
        <v>13105.27</v>
      </c>
      <c r="E392" s="26">
        <v>0.597161</v>
      </c>
      <c r="F392" s="27">
        <v>0.0372733</v>
      </c>
      <c r="G392" s="27">
        <v>18896.96</v>
      </c>
      <c r="H392" s="26">
        <v>0.893814</v>
      </c>
      <c r="I392" s="27">
        <v>16.8456</v>
      </c>
      <c r="J392" s="27">
        <v>13827.42</v>
      </c>
      <c r="K392" s="26">
        <v>0.811924</v>
      </c>
      <c r="L392" s="27">
        <v>2.10156</v>
      </c>
      <c r="M392" s="27">
        <v>8711.33</v>
      </c>
      <c r="N392" s="26">
        <v>0.87073</v>
      </c>
      <c r="O392" s="27">
        <v>25.6602</v>
      </c>
      <c r="P392" s="27">
        <v>15607.84</v>
      </c>
      <c r="Q392" s="26">
        <v>0.630607</v>
      </c>
      <c r="R392" s="27">
        <v>0.567733</v>
      </c>
      <c r="S392" s="27">
        <v>783.317</v>
      </c>
      <c r="T392" s="26">
        <v>0</v>
      </c>
      <c r="U392" s="27">
        <v>0</v>
      </c>
      <c r="V392" s="27">
        <v>0</v>
      </c>
      <c r="W392" s="26">
        <v>0.988784</v>
      </c>
      <c r="X392" s="27">
        <v>0.629616</v>
      </c>
      <c r="Y392" s="27">
        <v>678.412</v>
      </c>
      <c r="Z392" s="26">
        <v>0.823111</v>
      </c>
      <c r="AA392" s="27">
        <v>3.56822</v>
      </c>
      <c r="AB392" s="27">
        <v>2917.01</v>
      </c>
      <c r="AC392" s="26">
        <v>0</v>
      </c>
      <c r="AD392" s="27">
        <v>0</v>
      </c>
      <c r="AE392" s="27">
        <v>0</v>
      </c>
      <c r="AF392" s="26">
        <v>0</v>
      </c>
      <c r="AG392" s="27">
        <v>0</v>
      </c>
      <c r="AH392" s="27">
        <v>1318.38</v>
      </c>
      <c r="AI392" s="26">
        <v>0.889782</v>
      </c>
      <c r="AJ392" s="27">
        <v>0.951819</v>
      </c>
      <c r="AK392" s="27">
        <v>1241.97</v>
      </c>
      <c r="AL392" s="26">
        <v>0.843998</v>
      </c>
      <c r="AM392" s="27">
        <v>23.7775</v>
      </c>
      <c r="AN392" s="27">
        <v>19562.01</v>
      </c>
      <c r="AO392" s="26">
        <v>0.848663</v>
      </c>
      <c r="AP392" s="27">
        <v>30.1831</v>
      </c>
      <c r="AQ392" s="27">
        <v>23273.08</v>
      </c>
      <c r="AR392" s="26">
        <v>0.955335</v>
      </c>
      <c r="AS392" s="27">
        <v>309.589</v>
      </c>
      <c r="AT392" s="27">
        <v>511007.28</v>
      </c>
    </row>
    <row r="393" spans="1:4" ht="17.25">
      <c r="A393" s="25">
        <v>0.26944444444444399</v>
      </c>
      <c r="B393" s="26">
        <v>0.825733</v>
      </c>
      <c r="C393" s="27">
        <v>30.6804</v>
      </c>
      <c r="D393" s="27">
        <v>13105.78</v>
      </c>
      <c r="E393" s="26">
        <v>0.596954</v>
      </c>
      <c r="F393" s="27">
        <v>0.037413</v>
      </c>
      <c r="G393" s="27">
        <v>18896.96</v>
      </c>
      <c r="H393" s="26">
        <v>0.894709</v>
      </c>
      <c r="I393" s="27">
        <v>16.9946</v>
      </c>
      <c r="J393" s="27">
        <v>13827.7</v>
      </c>
      <c r="K393" s="26">
        <v>0.811505</v>
      </c>
      <c r="L393" s="27">
        <v>2.08996</v>
      </c>
      <c r="M393" s="27">
        <v>8711.36</v>
      </c>
      <c r="N393" s="26">
        <v>0.873697</v>
      </c>
      <c r="O393" s="27">
        <v>26.122</v>
      </c>
      <c r="P393" s="27">
        <v>15608.27</v>
      </c>
      <c r="Q393" s="26">
        <v>0.629082</v>
      </c>
      <c r="R393" s="27">
        <v>0.564555</v>
      </c>
      <c r="S393" s="27">
        <v>783.326</v>
      </c>
      <c r="T393" s="26">
        <v>0</v>
      </c>
      <c r="U393" s="27">
        <v>0</v>
      </c>
      <c r="V393" s="27">
        <v>0</v>
      </c>
      <c r="W393" s="26">
        <v>0.988701</v>
      </c>
      <c r="X393" s="27">
        <v>0.628263</v>
      </c>
      <c r="Y393" s="27">
        <v>678.423</v>
      </c>
      <c r="Z393" s="26">
        <v>0.815636</v>
      </c>
      <c r="AA393" s="27">
        <v>3.42616</v>
      </c>
      <c r="AB393" s="27">
        <v>2917.07</v>
      </c>
      <c r="AC393" s="26">
        <v>0</v>
      </c>
      <c r="AD393" s="27">
        <v>0</v>
      </c>
      <c r="AE393" s="27">
        <v>0</v>
      </c>
      <c r="AF393" s="26">
        <v>0</v>
      </c>
      <c r="AG393" s="27">
        <v>0</v>
      </c>
      <c r="AH393" s="27">
        <v>1318.38</v>
      </c>
      <c r="AI393" s="26">
        <v>0.888979</v>
      </c>
      <c r="AJ393" s="27">
        <v>0.951202</v>
      </c>
      <c r="AK393" s="27">
        <v>1241.98</v>
      </c>
      <c r="AL393" s="26">
        <v>0.841544</v>
      </c>
      <c r="AM393" s="27">
        <v>23.4658</v>
      </c>
      <c r="AN393" s="27">
        <v>19562.4</v>
      </c>
      <c r="AO393" s="26">
        <v>0.847735</v>
      </c>
      <c r="AP393" s="27">
        <v>30.0258</v>
      </c>
      <c r="AQ393" s="27">
        <v>23273.58</v>
      </c>
      <c r="AR393" s="26">
        <v>0.955986</v>
      </c>
      <c r="AS393" s="27">
        <v>320.051</v>
      </c>
      <c r="AT393" s="27">
        <v>511012.5</v>
      </c>
    </row>
    <row r="394" spans="1:4" ht="17.25">
      <c r="A394" s="25">
        <v>0.27013888888888898</v>
      </c>
      <c r="B394" s="26">
        <v>0.827828</v>
      </c>
      <c r="C394" s="27">
        <v>31.0334</v>
      </c>
      <c r="D394" s="27">
        <v>13106.29</v>
      </c>
      <c r="E394" s="26">
        <v>0.598666</v>
      </c>
      <c r="F394" s="27">
        <v>0.0374934</v>
      </c>
      <c r="G394" s="27">
        <v>18896.96</v>
      </c>
      <c r="H394" s="26">
        <v>0.895658</v>
      </c>
      <c r="I394" s="27">
        <v>17.1826</v>
      </c>
      <c r="J394" s="27">
        <v>13827.99</v>
      </c>
      <c r="K394" s="26">
        <v>0.872175</v>
      </c>
      <c r="L394" s="27">
        <v>8.44198</v>
      </c>
      <c r="M394" s="27">
        <v>8711.4</v>
      </c>
      <c r="N394" s="26">
        <v>0.874359</v>
      </c>
      <c r="O394" s="27">
        <v>26.3294</v>
      </c>
      <c r="P394" s="27">
        <v>15608.71</v>
      </c>
      <c r="Q394" s="26">
        <v>0.62994</v>
      </c>
      <c r="R394" s="27">
        <v>0.565608</v>
      </c>
      <c r="S394" s="27">
        <v>783.336</v>
      </c>
      <c r="T394" s="26">
        <v>0</v>
      </c>
      <c r="U394" s="27">
        <v>0</v>
      </c>
      <c r="V394" s="27">
        <v>0</v>
      </c>
      <c r="W394" s="26">
        <v>0.988771</v>
      </c>
      <c r="X394" s="27">
        <v>0.629229</v>
      </c>
      <c r="Y394" s="27">
        <v>678.433</v>
      </c>
      <c r="Z394" s="26">
        <v>0.805317</v>
      </c>
      <c r="AA394" s="27">
        <v>3.25286</v>
      </c>
      <c r="AB394" s="27">
        <v>2917.13</v>
      </c>
      <c r="AC394" s="26">
        <v>0</v>
      </c>
      <c r="AD394" s="27">
        <v>0</v>
      </c>
      <c r="AE394" s="27">
        <v>0</v>
      </c>
      <c r="AF394" s="26">
        <v>0</v>
      </c>
      <c r="AG394" s="27">
        <v>0</v>
      </c>
      <c r="AH394" s="27">
        <v>1318.38</v>
      </c>
      <c r="AI394" s="26">
        <v>0.889111</v>
      </c>
      <c r="AJ394" s="27">
        <v>0.953376</v>
      </c>
      <c r="AK394" s="27">
        <v>1242</v>
      </c>
      <c r="AL394" s="26">
        <v>0.842638</v>
      </c>
      <c r="AM394" s="27">
        <v>23.6413</v>
      </c>
      <c r="AN394" s="27">
        <v>19562.79</v>
      </c>
      <c r="AO394" s="26">
        <v>0.850937</v>
      </c>
      <c r="AP394" s="27">
        <v>30.6115</v>
      </c>
      <c r="AQ394" s="27">
        <v>23274.08</v>
      </c>
      <c r="AR394" s="26">
        <v>0.957274</v>
      </c>
      <c r="AS394" s="27">
        <v>308.461</v>
      </c>
      <c r="AT394" s="27">
        <v>511017.62</v>
      </c>
    </row>
    <row r="395" spans="1:4" ht="17.25">
      <c r="A395" s="25">
        <v>0.27083333333333298</v>
      </c>
      <c r="B395" s="26">
        <v>0.829816</v>
      </c>
      <c r="C395" s="27">
        <v>31.2982</v>
      </c>
      <c r="D395" s="27">
        <v>13106.81</v>
      </c>
      <c r="E395" s="26">
        <v>0.599278</v>
      </c>
      <c r="F395" s="27">
        <v>0.0375315</v>
      </c>
      <c r="G395" s="27">
        <v>18896.96</v>
      </c>
      <c r="H395" s="26">
        <v>0.896246</v>
      </c>
      <c r="I395" s="27">
        <v>17.3246</v>
      </c>
      <c r="J395" s="27">
        <v>13828.28</v>
      </c>
      <c r="K395" s="26">
        <v>0.871496</v>
      </c>
      <c r="L395" s="27">
        <v>8.39792</v>
      </c>
      <c r="M395" s="27">
        <v>8711.54</v>
      </c>
      <c r="N395" s="26">
        <v>0.875757</v>
      </c>
      <c r="O395" s="27">
        <v>26.5922</v>
      </c>
      <c r="P395" s="27">
        <v>15609.15</v>
      </c>
      <c r="Q395" s="26">
        <v>0.628112</v>
      </c>
      <c r="R395" s="27">
        <v>0.562373</v>
      </c>
      <c r="S395" s="27">
        <v>783.345</v>
      </c>
      <c r="T395" s="26">
        <v>0</v>
      </c>
      <c r="U395" s="27">
        <v>0</v>
      </c>
      <c r="V395" s="27">
        <v>0</v>
      </c>
      <c r="W395" s="26">
        <v>0.988643</v>
      </c>
      <c r="X395" s="27">
        <v>0.629086</v>
      </c>
      <c r="Y395" s="27">
        <v>678.443</v>
      </c>
      <c r="Z395" s="26">
        <v>0.800518</v>
      </c>
      <c r="AA395" s="27">
        <v>3.1849</v>
      </c>
      <c r="AB395" s="27">
        <v>2917.18</v>
      </c>
      <c r="AC395" s="26">
        <v>0</v>
      </c>
      <c r="AD395" s="27">
        <v>0</v>
      </c>
      <c r="AE395" s="27">
        <v>0</v>
      </c>
      <c r="AF395" s="26">
        <v>0.867359</v>
      </c>
      <c r="AG395" s="27">
        <v>0.0143671</v>
      </c>
      <c r="AH395" s="27">
        <v>1318.38</v>
      </c>
      <c r="AI395" s="26">
        <v>0.888585</v>
      </c>
      <c r="AJ395" s="27">
        <v>0.948077</v>
      </c>
      <c r="AK395" s="27">
        <v>1242.02</v>
      </c>
      <c r="AL395" s="26">
        <v>0.843816</v>
      </c>
      <c r="AM395" s="27">
        <v>23.7811</v>
      </c>
      <c r="AN395" s="27">
        <v>19563.19</v>
      </c>
      <c r="AO395" s="26">
        <v>0.853925</v>
      </c>
      <c r="AP395" s="27">
        <v>31.1819</v>
      </c>
      <c r="AQ395" s="27">
        <v>23274.59</v>
      </c>
      <c r="AR395" s="26">
        <v>0.958127</v>
      </c>
      <c r="AS395" s="27">
        <v>309.343</v>
      </c>
      <c r="AT395" s="27">
        <v>511022.69</v>
      </c>
    </row>
    <row r="396" spans="1:4" ht="17.25">
      <c r="A396" s="25">
        <v>0.27152777777777798</v>
      </c>
      <c r="B396" s="26">
        <v>0.833189</v>
      </c>
      <c r="C396" s="27">
        <v>31.725</v>
      </c>
      <c r="D396" s="27">
        <v>13107.34</v>
      </c>
      <c r="E396" s="26">
        <v>0.596442</v>
      </c>
      <c r="F396" s="27">
        <v>0.0372749</v>
      </c>
      <c r="G396" s="27">
        <v>18896.96</v>
      </c>
      <c r="H396" s="26">
        <v>0.898147</v>
      </c>
      <c r="I396" s="27">
        <v>17.528</v>
      </c>
      <c r="J396" s="27">
        <v>13828.57</v>
      </c>
      <c r="K396" s="26">
        <v>0.872797</v>
      </c>
      <c r="L396" s="27">
        <v>8.4593</v>
      </c>
      <c r="M396" s="27">
        <v>8711.68</v>
      </c>
      <c r="N396" s="26">
        <v>0.877431</v>
      </c>
      <c r="O396" s="27">
        <v>26.7707</v>
      </c>
      <c r="P396" s="27">
        <v>15609.59</v>
      </c>
      <c r="Q396" s="26">
        <v>0.630872</v>
      </c>
      <c r="R396" s="27">
        <v>0.565899</v>
      </c>
      <c r="S396" s="27">
        <v>783.354</v>
      </c>
      <c r="T396" s="26">
        <v>0</v>
      </c>
      <c r="U396" s="27">
        <v>0</v>
      </c>
      <c r="V396" s="27">
        <v>0</v>
      </c>
      <c r="W396" s="26">
        <v>0.988599</v>
      </c>
      <c r="X396" s="27">
        <v>0.627008</v>
      </c>
      <c r="Y396" s="27">
        <v>678.454</v>
      </c>
      <c r="Z396" s="26">
        <v>0.800457</v>
      </c>
      <c r="AA396" s="27">
        <v>3.07873</v>
      </c>
      <c r="AB396" s="27">
        <v>2917.23</v>
      </c>
      <c r="AC396" s="26">
        <v>0</v>
      </c>
      <c r="AD396" s="27">
        <v>0</v>
      </c>
      <c r="AE396" s="27">
        <v>0</v>
      </c>
      <c r="AF396" s="26">
        <v>0.856993</v>
      </c>
      <c r="AG396" s="27">
        <v>4.46785</v>
      </c>
      <c r="AH396" s="27">
        <v>1318.44</v>
      </c>
      <c r="AI396" s="26">
        <v>0.889104</v>
      </c>
      <c r="AJ396" s="27">
        <v>0.94776</v>
      </c>
      <c r="AK396" s="27">
        <v>1242.03</v>
      </c>
      <c r="AL396" s="26">
        <v>0.848509</v>
      </c>
      <c r="AM396" s="27">
        <v>24.3542</v>
      </c>
      <c r="AN396" s="27">
        <v>19563.59</v>
      </c>
      <c r="AO396" s="26">
        <v>0.856534</v>
      </c>
      <c r="AP396" s="27">
        <v>31.508</v>
      </c>
      <c r="AQ396" s="27">
        <v>23275.11</v>
      </c>
      <c r="AR396" s="26">
        <v>0.955069</v>
      </c>
      <c r="AS396" s="27">
        <v>327.146</v>
      </c>
      <c r="AT396" s="27">
        <v>511027.94</v>
      </c>
    </row>
    <row r="397" spans="1:4" ht="17.25">
      <c r="A397" s="25">
        <v>0.27222222222222198</v>
      </c>
      <c r="B397" s="26">
        <v>0.833241</v>
      </c>
      <c r="C397" s="27">
        <v>31.7806</v>
      </c>
      <c r="D397" s="27">
        <v>13107.87</v>
      </c>
      <c r="E397" s="26">
        <v>0.599336</v>
      </c>
      <c r="F397" s="27">
        <v>0.0375219</v>
      </c>
      <c r="G397" s="27">
        <v>18896.96</v>
      </c>
      <c r="H397" s="26">
        <v>0.898251</v>
      </c>
      <c r="I397" s="27">
        <v>17.626</v>
      </c>
      <c r="J397" s="27">
        <v>13828.86</v>
      </c>
      <c r="K397" s="26">
        <v>0.88016</v>
      </c>
      <c r="L397" s="27">
        <v>14.9188</v>
      </c>
      <c r="M397" s="27">
        <v>8711.85</v>
      </c>
      <c r="N397" s="26">
        <v>0.877329</v>
      </c>
      <c r="O397" s="27">
        <v>26.7361</v>
      </c>
      <c r="P397" s="27">
        <v>15610.02</v>
      </c>
      <c r="Q397" s="26">
        <v>0.629832</v>
      </c>
      <c r="R397" s="27">
        <v>0.564615</v>
      </c>
      <c r="S397" s="27">
        <v>783.364</v>
      </c>
      <c r="T397" s="26">
        <v>0</v>
      </c>
      <c r="U397" s="27">
        <v>0</v>
      </c>
      <c r="V397" s="27">
        <v>0</v>
      </c>
      <c r="W397" s="26">
        <v>0.988619</v>
      </c>
      <c r="X397" s="27">
        <v>0.628542</v>
      </c>
      <c r="Y397" s="27">
        <v>678.464</v>
      </c>
      <c r="Z397" s="26">
        <v>0.795277</v>
      </c>
      <c r="AA397" s="27">
        <v>3.02496</v>
      </c>
      <c r="AB397" s="27">
        <v>2917.28</v>
      </c>
      <c r="AC397" s="26">
        <v>0</v>
      </c>
      <c r="AD397" s="27">
        <v>0</v>
      </c>
      <c r="AE397" s="27">
        <v>0</v>
      </c>
      <c r="AF397" s="26">
        <v>0.85841</v>
      </c>
      <c r="AG397" s="27">
        <v>4.61041</v>
      </c>
      <c r="AH397" s="27">
        <v>1318.52</v>
      </c>
      <c r="AI397" s="26">
        <v>0.888991</v>
      </c>
      <c r="AJ397" s="27">
        <v>0.948092</v>
      </c>
      <c r="AK397" s="27">
        <v>1242.05</v>
      </c>
      <c r="AL397" s="26">
        <v>0.881685</v>
      </c>
      <c r="AM397" s="27">
        <v>17.2992</v>
      </c>
      <c r="AN397" s="27">
        <v>19563.99</v>
      </c>
      <c r="AO397" s="26">
        <v>0.857144</v>
      </c>
      <c r="AP397" s="27">
        <v>31.7316</v>
      </c>
      <c r="AQ397" s="27">
        <v>23275.65</v>
      </c>
      <c r="AR397" s="26">
        <v>0.953909</v>
      </c>
      <c r="AS397" s="27">
        <v>326.8</v>
      </c>
      <c r="AT397" s="27">
        <v>511033.38</v>
      </c>
    </row>
    <row r="398" spans="1:4" ht="17.25">
      <c r="A398" s="25">
        <v>0.27291666666666697</v>
      </c>
      <c r="B398" s="26">
        <v>0.828034</v>
      </c>
      <c r="C398" s="27">
        <v>30.9635</v>
      </c>
      <c r="D398" s="27">
        <v>13108.39</v>
      </c>
      <c r="E398" s="26">
        <v>0.597899</v>
      </c>
      <c r="F398" s="27">
        <v>0.0374077</v>
      </c>
      <c r="G398" s="27">
        <v>18896.96</v>
      </c>
      <c r="H398" s="26">
        <v>0.895958</v>
      </c>
      <c r="I398" s="27">
        <v>17.2652</v>
      </c>
      <c r="J398" s="27">
        <v>13829.15</v>
      </c>
      <c r="K398" s="26">
        <v>0.873377</v>
      </c>
      <c r="L398" s="27">
        <v>14.2873</v>
      </c>
      <c r="M398" s="27">
        <v>8712.11</v>
      </c>
      <c r="N398" s="26">
        <v>0.872139</v>
      </c>
      <c r="O398" s="27">
        <v>25.857</v>
      </c>
      <c r="P398" s="27">
        <v>15610.48</v>
      </c>
      <c r="Q398" s="26">
        <v>0.629029</v>
      </c>
      <c r="R398" s="27">
        <v>0.564618</v>
      </c>
      <c r="S398" s="27">
        <v>783.373</v>
      </c>
      <c r="T398" s="26">
        <v>0</v>
      </c>
      <c r="U398" s="27">
        <v>0</v>
      </c>
      <c r="V398" s="27">
        <v>0</v>
      </c>
      <c r="W398" s="26">
        <v>0.988474</v>
      </c>
      <c r="X398" s="27">
        <v>0.629492</v>
      </c>
      <c r="Y398" s="27">
        <v>678.475</v>
      </c>
      <c r="Z398" s="26">
        <v>0.787022</v>
      </c>
      <c r="AA398" s="27">
        <v>2.99307</v>
      </c>
      <c r="AB398" s="27">
        <v>2917.34</v>
      </c>
      <c r="AC398" s="26">
        <v>0</v>
      </c>
      <c r="AD398" s="27">
        <v>0</v>
      </c>
      <c r="AE398" s="27">
        <v>0</v>
      </c>
      <c r="AF398" s="26">
        <v>0</v>
      </c>
      <c r="AG398" s="27">
        <v>0</v>
      </c>
      <c r="AH398" s="27">
        <v>1318.56</v>
      </c>
      <c r="AI398" s="26">
        <v>0.864321</v>
      </c>
      <c r="AJ398" s="27">
        <v>6.61783</v>
      </c>
      <c r="AK398" s="27">
        <v>1242.1</v>
      </c>
      <c r="AL398" s="26">
        <v>0.766463</v>
      </c>
      <c r="AM398" s="27">
        <v>7.10593</v>
      </c>
      <c r="AN398" s="27">
        <v>19564.33</v>
      </c>
      <c r="AO398" s="26">
        <v>0.852605</v>
      </c>
      <c r="AP398" s="27">
        <v>30.9804</v>
      </c>
      <c r="AQ398" s="27">
        <v>23276.17</v>
      </c>
      <c r="AR398" s="26">
        <v>0.952729</v>
      </c>
      <c r="AS398" s="27">
        <v>324.793</v>
      </c>
      <c r="AT398" s="27">
        <v>511038.88</v>
      </c>
    </row>
    <row r="399" spans="1:4" ht="17.25">
      <c r="A399" s="25">
        <v>0.27361111111111103</v>
      </c>
      <c r="B399" s="26">
        <v>0.823509</v>
      </c>
      <c r="C399" s="27">
        <v>30.3751</v>
      </c>
      <c r="D399" s="27">
        <v>13108.9</v>
      </c>
      <c r="E399" s="26">
        <v>0.596699</v>
      </c>
      <c r="F399" s="27">
        <v>0.0372629</v>
      </c>
      <c r="G399" s="27">
        <v>18896.96</v>
      </c>
      <c r="H399" s="26">
        <v>0.894961</v>
      </c>
      <c r="I399" s="27">
        <v>17.025</v>
      </c>
      <c r="J399" s="27">
        <v>13829.44</v>
      </c>
      <c r="K399" s="26">
        <v>0.872366</v>
      </c>
      <c r="L399" s="27">
        <v>14.2108</v>
      </c>
      <c r="M399" s="27">
        <v>8712.33</v>
      </c>
      <c r="N399" s="26">
        <v>0.869614</v>
      </c>
      <c r="O399" s="27">
        <v>25.4273</v>
      </c>
      <c r="P399" s="27">
        <v>15610.88</v>
      </c>
      <c r="Q399" s="26">
        <v>0.630172</v>
      </c>
      <c r="R399" s="27">
        <v>0.565894</v>
      </c>
      <c r="S399" s="27">
        <v>783.383</v>
      </c>
      <c r="T399" s="26">
        <v>0</v>
      </c>
      <c r="U399" s="27">
        <v>0</v>
      </c>
      <c r="V399" s="27">
        <v>0</v>
      </c>
      <c r="W399" s="26">
        <v>0.988626</v>
      </c>
      <c r="X399" s="27">
        <v>0.630958</v>
      </c>
      <c r="Y399" s="27">
        <v>678.485</v>
      </c>
      <c r="Z399" s="26">
        <v>0.786229</v>
      </c>
      <c r="AA399" s="27">
        <v>2.98617</v>
      </c>
      <c r="AB399" s="27">
        <v>2917.39</v>
      </c>
      <c r="AC399" s="26">
        <v>0</v>
      </c>
      <c r="AD399" s="27">
        <v>0</v>
      </c>
      <c r="AE399" s="27">
        <v>0</v>
      </c>
      <c r="AF399" s="26">
        <v>0</v>
      </c>
      <c r="AG399" s="27">
        <v>0</v>
      </c>
      <c r="AH399" s="27">
        <v>1318.56</v>
      </c>
      <c r="AI399" s="26">
        <v>0.869081</v>
      </c>
      <c r="AJ399" s="27">
        <v>6.78941</v>
      </c>
      <c r="AK399" s="27">
        <v>1242.21</v>
      </c>
      <c r="AL399" s="26">
        <v>0.766121</v>
      </c>
      <c r="AM399" s="27">
        <v>7.0718</v>
      </c>
      <c r="AN399" s="27">
        <v>19564.45</v>
      </c>
      <c r="AO399" s="26">
        <v>0.850573</v>
      </c>
      <c r="AP399" s="27">
        <v>30.7153</v>
      </c>
      <c r="AQ399" s="27">
        <v>23276.68</v>
      </c>
      <c r="AR399" s="26">
        <v>0.953359</v>
      </c>
      <c r="AS399" s="27">
        <v>318.148</v>
      </c>
      <c r="AT399" s="27">
        <v>511044.28</v>
      </c>
    </row>
    <row r="400" spans="1:4" ht="17.25">
      <c r="A400" s="25">
        <v>0.27430555555555602</v>
      </c>
      <c r="B400" s="26">
        <v>0.794283</v>
      </c>
      <c r="C400" s="27">
        <v>26.5934</v>
      </c>
      <c r="D400" s="27">
        <v>13109.36</v>
      </c>
      <c r="E400" s="26">
        <v>0.598447</v>
      </c>
      <c r="F400" s="27">
        <v>0.0374363</v>
      </c>
      <c r="G400" s="27">
        <v>18896.97</v>
      </c>
      <c r="H400" s="26">
        <v>0.89296</v>
      </c>
      <c r="I400" s="27">
        <v>16.8336</v>
      </c>
      <c r="J400" s="27">
        <v>13829.72</v>
      </c>
      <c r="K400" s="26">
        <v>0.81167</v>
      </c>
      <c r="L400" s="27">
        <v>2.10792</v>
      </c>
      <c r="M400" s="27">
        <v>8712.45</v>
      </c>
      <c r="N400" s="26">
        <v>0.867335</v>
      </c>
      <c r="O400" s="27">
        <v>25.0915</v>
      </c>
      <c r="P400" s="27">
        <v>15611.3</v>
      </c>
      <c r="Q400" s="26">
        <v>0.629613</v>
      </c>
      <c r="R400" s="27">
        <v>0.566204</v>
      </c>
      <c r="S400" s="27">
        <v>783.392</v>
      </c>
      <c r="T400" s="26">
        <v>0</v>
      </c>
      <c r="U400" s="27">
        <v>0</v>
      </c>
      <c r="V400" s="27">
        <v>0</v>
      </c>
      <c r="W400" s="26">
        <v>0.988532</v>
      </c>
      <c r="X400" s="27">
        <v>0.630166</v>
      </c>
      <c r="Y400" s="27">
        <v>678.496</v>
      </c>
      <c r="Z400" s="26">
        <v>0.784713</v>
      </c>
      <c r="AA400" s="27">
        <v>2.97825</v>
      </c>
      <c r="AB400" s="27">
        <v>2917.44</v>
      </c>
      <c r="AC400" s="26">
        <v>0</v>
      </c>
      <c r="AD400" s="27">
        <v>0</v>
      </c>
      <c r="AE400" s="27">
        <v>0</v>
      </c>
      <c r="AF400" s="26">
        <v>0.814152</v>
      </c>
      <c r="AG400" s="27">
        <v>0.00514161</v>
      </c>
      <c r="AH400" s="27">
        <v>1318.56</v>
      </c>
      <c r="AI400" s="26">
        <v>0.871403</v>
      </c>
      <c r="AJ400" s="27">
        <v>6.91222</v>
      </c>
      <c r="AK400" s="27">
        <v>1242.32</v>
      </c>
      <c r="AL400" s="26">
        <v>0.766016</v>
      </c>
      <c r="AM400" s="27">
        <v>7.04238</v>
      </c>
      <c r="AN400" s="27">
        <v>19564.57</v>
      </c>
      <c r="AO400" s="26">
        <v>0.850799</v>
      </c>
      <c r="AP400" s="27">
        <v>30.7931</v>
      </c>
      <c r="AQ400" s="27">
        <v>23277.2</v>
      </c>
      <c r="AR400" s="26">
        <v>0.951678</v>
      </c>
      <c r="AS400" s="27">
        <v>311.646</v>
      </c>
      <c r="AT400" s="27">
        <v>511049.62</v>
      </c>
    </row>
    <row r="401" spans="1:4" ht="17.25">
      <c r="A401" s="25">
        <v>0.27500000000000002</v>
      </c>
      <c r="B401" s="26">
        <v>0.793732</v>
      </c>
      <c r="C401" s="27">
        <v>26.7144</v>
      </c>
      <c r="D401" s="27">
        <v>13109.8</v>
      </c>
      <c r="E401" s="26">
        <v>0.598929</v>
      </c>
      <c r="F401" s="27">
        <v>0.0375856</v>
      </c>
      <c r="G401" s="27">
        <v>18896.97</v>
      </c>
      <c r="H401" s="26">
        <v>0.891007</v>
      </c>
      <c r="I401" s="27">
        <v>16.6542</v>
      </c>
      <c r="J401" s="27">
        <v>13830</v>
      </c>
      <c r="K401" s="26">
        <v>0.811479</v>
      </c>
      <c r="L401" s="27">
        <v>2.10298</v>
      </c>
      <c r="M401" s="27">
        <v>8712.48</v>
      </c>
      <c r="N401" s="26">
        <v>0.864216</v>
      </c>
      <c r="O401" s="27">
        <v>24.6946</v>
      </c>
      <c r="P401" s="27">
        <v>15611.72</v>
      </c>
      <c r="Q401" s="26">
        <v>0.628401</v>
      </c>
      <c r="R401" s="27">
        <v>0.567883</v>
      </c>
      <c r="S401" s="27">
        <v>783.402</v>
      </c>
      <c r="T401" s="26">
        <v>0</v>
      </c>
      <c r="U401" s="27">
        <v>0</v>
      </c>
      <c r="V401" s="27">
        <v>0</v>
      </c>
      <c r="W401" s="26">
        <v>0.988686</v>
      </c>
      <c r="X401" s="27">
        <v>0.631633</v>
      </c>
      <c r="Y401" s="27">
        <v>678.506</v>
      </c>
      <c r="Z401" s="26">
        <v>0.782618</v>
      </c>
      <c r="AA401" s="27">
        <v>2.97321</v>
      </c>
      <c r="AB401" s="27">
        <v>2917.48</v>
      </c>
      <c r="AC401" s="26">
        <v>0</v>
      </c>
      <c r="AD401" s="27">
        <v>0</v>
      </c>
      <c r="AE401" s="27">
        <v>0</v>
      </c>
      <c r="AF401" s="26">
        <v>0</v>
      </c>
      <c r="AG401" s="27">
        <v>0</v>
      </c>
      <c r="AH401" s="27">
        <v>1318.56</v>
      </c>
      <c r="AI401" s="26">
        <v>0.871988</v>
      </c>
      <c r="AJ401" s="27">
        <v>6.9629</v>
      </c>
      <c r="AK401" s="27">
        <v>1242.43</v>
      </c>
      <c r="AL401" s="26">
        <v>0.765824</v>
      </c>
      <c r="AM401" s="27">
        <v>7.02702</v>
      </c>
      <c r="AN401" s="27">
        <v>19564.68</v>
      </c>
      <c r="AO401" s="26">
        <v>0.845737</v>
      </c>
      <c r="AP401" s="27">
        <v>30.0642</v>
      </c>
      <c r="AQ401" s="27">
        <v>23277.69</v>
      </c>
      <c r="AR401" s="26">
        <v>0.9543</v>
      </c>
      <c r="AS401" s="27">
        <v>299.307</v>
      </c>
      <c r="AT401" s="27">
        <v>511054.72</v>
      </c>
    </row>
    <row r="402" spans="1:4" ht="17.25">
      <c r="A402" s="25">
        <v>0.27569444444444402</v>
      </c>
      <c r="B402" s="26">
        <v>0.796024</v>
      </c>
      <c r="C402" s="27">
        <v>27.0959</v>
      </c>
      <c r="D402" s="27">
        <v>13110.25</v>
      </c>
      <c r="E402" s="26">
        <v>0.597263</v>
      </c>
      <c r="F402" s="27">
        <v>0.0375125</v>
      </c>
      <c r="G402" s="27">
        <v>18896.97</v>
      </c>
      <c r="H402" s="26">
        <v>0.890519</v>
      </c>
      <c r="I402" s="27">
        <v>16.5986</v>
      </c>
      <c r="J402" s="27">
        <v>13830.27</v>
      </c>
      <c r="K402" s="26">
        <v>0.811125</v>
      </c>
      <c r="L402" s="27">
        <v>2.09852</v>
      </c>
      <c r="M402" s="27">
        <v>8712.52</v>
      </c>
      <c r="N402" s="26">
        <v>0.86353</v>
      </c>
      <c r="O402" s="27">
        <v>24.6932</v>
      </c>
      <c r="P402" s="27">
        <v>15612.15</v>
      </c>
      <c r="Q402" s="26">
        <v>0.626923</v>
      </c>
      <c r="R402" s="27">
        <v>0.564016</v>
      </c>
      <c r="S402" s="27">
        <v>783.411</v>
      </c>
      <c r="T402" s="26">
        <v>0</v>
      </c>
      <c r="U402" s="27">
        <v>0</v>
      </c>
      <c r="V402" s="27">
        <v>0</v>
      </c>
      <c r="W402" s="26">
        <v>0.988647</v>
      </c>
      <c r="X402" s="27">
        <v>0.63203</v>
      </c>
      <c r="Y402" s="27">
        <v>678.517</v>
      </c>
      <c r="Z402" s="26">
        <v>0.781921</v>
      </c>
      <c r="AA402" s="27">
        <v>2.97298</v>
      </c>
      <c r="AB402" s="27">
        <v>2917.53</v>
      </c>
      <c r="AC402" s="26">
        <v>0</v>
      </c>
      <c r="AD402" s="27">
        <v>0</v>
      </c>
      <c r="AE402" s="27">
        <v>0</v>
      </c>
      <c r="AF402" s="26">
        <v>0</v>
      </c>
      <c r="AG402" s="27">
        <v>0</v>
      </c>
      <c r="AH402" s="27">
        <v>1318.56</v>
      </c>
      <c r="AI402" s="26">
        <v>0.897853</v>
      </c>
      <c r="AJ402" s="27">
        <v>0.954081</v>
      </c>
      <c r="AK402" s="27">
        <v>1242.5</v>
      </c>
      <c r="AL402" s="26">
        <v>0.76575</v>
      </c>
      <c r="AM402" s="27">
        <v>7.01838</v>
      </c>
      <c r="AN402" s="27">
        <v>19564.8</v>
      </c>
      <c r="AO402" s="26">
        <v>0.841305</v>
      </c>
      <c r="AP402" s="27">
        <v>29.3742</v>
      </c>
      <c r="AQ402" s="27">
        <v>23278.19</v>
      </c>
      <c r="AR402" s="26">
        <v>0.957729</v>
      </c>
      <c r="AS402" s="27">
        <v>293.444</v>
      </c>
      <c r="AT402" s="27">
        <v>511059.62</v>
      </c>
    </row>
    <row r="403" spans="1:4" ht="17.25">
      <c r="A403" s="25">
        <v>0.27638888888888902</v>
      </c>
      <c r="B403" s="26">
        <v>0.778905</v>
      </c>
      <c r="C403" s="27">
        <v>25.1352</v>
      </c>
      <c r="D403" s="27">
        <v>13110.69</v>
      </c>
      <c r="E403" s="26">
        <v>0.597727</v>
      </c>
      <c r="F403" s="27">
        <v>0.0375621</v>
      </c>
      <c r="G403" s="27">
        <v>18896.97</v>
      </c>
      <c r="H403" s="26">
        <v>0.892326</v>
      </c>
      <c r="I403" s="27">
        <v>16.7561</v>
      </c>
      <c r="J403" s="27">
        <v>13830.55</v>
      </c>
      <c r="K403" s="26">
        <v>0.811187</v>
      </c>
      <c r="L403" s="27">
        <v>2.09681</v>
      </c>
      <c r="M403" s="27">
        <v>8712.55</v>
      </c>
      <c r="N403" s="26">
        <v>0.865275</v>
      </c>
      <c r="O403" s="27">
        <v>24.9031</v>
      </c>
      <c r="P403" s="27">
        <v>15612.54</v>
      </c>
      <c r="Q403" s="26">
        <v>0.629613</v>
      </c>
      <c r="R403" s="27">
        <v>0.566578</v>
      </c>
      <c r="S403" s="27">
        <v>783.42</v>
      </c>
      <c r="T403" s="26">
        <v>0</v>
      </c>
      <c r="U403" s="27">
        <v>0</v>
      </c>
      <c r="V403" s="27">
        <v>0</v>
      </c>
      <c r="W403" s="26">
        <v>0.98869</v>
      </c>
      <c r="X403" s="27">
        <v>0.631284</v>
      </c>
      <c r="Y403" s="27">
        <v>678.528</v>
      </c>
      <c r="Z403" s="26">
        <v>0.782599</v>
      </c>
      <c r="AA403" s="27">
        <v>2.96842</v>
      </c>
      <c r="AB403" s="27">
        <v>2917.58</v>
      </c>
      <c r="AC403" s="26">
        <v>0</v>
      </c>
      <c r="AD403" s="27">
        <v>0</v>
      </c>
      <c r="AE403" s="27">
        <v>0</v>
      </c>
      <c r="AF403" s="26">
        <v>0</v>
      </c>
      <c r="AG403" s="27">
        <v>0</v>
      </c>
      <c r="AH403" s="27">
        <v>1318.56</v>
      </c>
      <c r="AI403" s="26">
        <v>0.897783</v>
      </c>
      <c r="AJ403" s="27">
        <v>0.946919</v>
      </c>
      <c r="AK403" s="27">
        <v>1242.52</v>
      </c>
      <c r="AL403" s="26">
        <v>0.765695</v>
      </c>
      <c r="AM403" s="27">
        <v>7.014</v>
      </c>
      <c r="AN403" s="27">
        <v>19564.92</v>
      </c>
      <c r="AO403" s="26">
        <v>0.842773</v>
      </c>
      <c r="AP403" s="27">
        <v>29.5334</v>
      </c>
      <c r="AQ403" s="27">
        <v>23278.68</v>
      </c>
      <c r="AR403" s="26">
        <v>0.956761</v>
      </c>
      <c r="AS403" s="27">
        <v>296.622</v>
      </c>
      <c r="AT403" s="27">
        <v>511064.5</v>
      </c>
    </row>
    <row r="404" spans="1:4" ht="17.25">
      <c r="A404" s="25">
        <v>0.27708333333333302</v>
      </c>
      <c r="B404" s="26">
        <v>0.783286</v>
      </c>
      <c r="C404" s="27">
        <v>25.4261</v>
      </c>
      <c r="D404" s="27">
        <v>13111.12</v>
      </c>
      <c r="E404" s="26">
        <v>0.60163</v>
      </c>
      <c r="F404" s="27">
        <v>0.0377064</v>
      </c>
      <c r="G404" s="27">
        <v>18896.97</v>
      </c>
      <c r="H404" s="26">
        <v>0.893607</v>
      </c>
      <c r="I404" s="27">
        <v>16.9522</v>
      </c>
      <c r="J404" s="27">
        <v>13830.83</v>
      </c>
      <c r="K404" s="26">
        <v>-0.9928</v>
      </c>
      <c r="L404" s="27">
        <v>14.9953</v>
      </c>
      <c r="M404" s="27">
        <v>8712.73</v>
      </c>
      <c r="N404" s="26">
        <v>0.868058</v>
      </c>
      <c r="O404" s="27">
        <v>25.261</v>
      </c>
      <c r="P404" s="27">
        <v>15612.98</v>
      </c>
      <c r="Q404" s="26">
        <v>0.627735</v>
      </c>
      <c r="R404" s="27">
        <v>0.563264</v>
      </c>
      <c r="S404" s="27">
        <v>783.43</v>
      </c>
      <c r="T404" s="26">
        <v>0</v>
      </c>
      <c r="U404" s="27">
        <v>0</v>
      </c>
      <c r="V404" s="27">
        <v>0</v>
      </c>
      <c r="W404" s="26">
        <v>0.988585</v>
      </c>
      <c r="X404" s="27">
        <v>0.629575</v>
      </c>
      <c r="Y404" s="27">
        <v>678.538</v>
      </c>
      <c r="Z404" s="26">
        <v>0.782015</v>
      </c>
      <c r="AA404" s="27">
        <v>2.95056</v>
      </c>
      <c r="AB404" s="27">
        <v>2917.63</v>
      </c>
      <c r="AC404" s="26">
        <v>0</v>
      </c>
      <c r="AD404" s="27">
        <v>0</v>
      </c>
      <c r="AE404" s="27">
        <v>0</v>
      </c>
      <c r="AF404" s="26">
        <v>0</v>
      </c>
      <c r="AG404" s="27">
        <v>0</v>
      </c>
      <c r="AH404" s="27">
        <v>1318.56</v>
      </c>
      <c r="AI404" s="26">
        <v>0.897321</v>
      </c>
      <c r="AJ404" s="27">
        <v>0.942505</v>
      </c>
      <c r="AK404" s="27">
        <v>1242.53</v>
      </c>
      <c r="AL404" s="26">
        <v>0.820173</v>
      </c>
      <c r="AM404" s="27">
        <v>14.9064</v>
      </c>
      <c r="AN404" s="27">
        <v>19565.16</v>
      </c>
      <c r="AO404" s="26">
        <v>0.847661</v>
      </c>
      <c r="AP404" s="27">
        <v>30.1882</v>
      </c>
      <c r="AQ404" s="27">
        <v>23279.18</v>
      </c>
      <c r="AR404" s="26">
        <v>0.960082</v>
      </c>
      <c r="AS404" s="27">
        <v>317.585</v>
      </c>
      <c r="AT404" s="27">
        <v>511069.75</v>
      </c>
    </row>
    <row r="405" spans="1:4" ht="17.25">
      <c r="A405" s="25">
        <v>0.27777777777777801</v>
      </c>
      <c r="B405" s="26">
        <v>0.789456</v>
      </c>
      <c r="C405" s="27">
        <v>25.5775</v>
      </c>
      <c r="D405" s="27">
        <v>13111.54</v>
      </c>
      <c r="E405" s="26">
        <v>0.600353</v>
      </c>
      <c r="F405" s="27">
        <v>0.0373115</v>
      </c>
      <c r="G405" s="27">
        <v>18896.97</v>
      </c>
      <c r="H405" s="26">
        <v>0.895813</v>
      </c>
      <c r="I405" s="27">
        <v>17.0473</v>
      </c>
      <c r="J405" s="27">
        <v>13831.12</v>
      </c>
      <c r="K405" s="26">
        <v>-0.992799</v>
      </c>
      <c r="L405" s="27">
        <v>14.8632</v>
      </c>
      <c r="M405" s="27">
        <v>8713.06</v>
      </c>
      <c r="N405" s="26">
        <v>0.871191</v>
      </c>
      <c r="O405" s="27">
        <v>25.3869</v>
      </c>
      <c r="P405" s="27">
        <v>15613.4</v>
      </c>
      <c r="Q405" s="26">
        <v>0.630717</v>
      </c>
      <c r="R405" s="27">
        <v>0.563657</v>
      </c>
      <c r="S405" s="27">
        <v>783.439</v>
      </c>
      <c r="T405" s="26">
        <v>0</v>
      </c>
      <c r="U405" s="27">
        <v>0</v>
      </c>
      <c r="V405" s="27">
        <v>0</v>
      </c>
      <c r="W405" s="26">
        <v>0.988359</v>
      </c>
      <c r="X405" s="27">
        <v>0.626789</v>
      </c>
      <c r="Y405" s="27">
        <v>678.549</v>
      </c>
      <c r="Z405" s="26">
        <v>0.786586</v>
      </c>
      <c r="AA405" s="27">
        <v>2.94589</v>
      </c>
      <c r="AB405" s="27">
        <v>2917.68</v>
      </c>
      <c r="AC405" s="26">
        <v>0</v>
      </c>
      <c r="AD405" s="27">
        <v>0</v>
      </c>
      <c r="AE405" s="27">
        <v>0</v>
      </c>
      <c r="AF405" s="26">
        <v>0</v>
      </c>
      <c r="AG405" s="27">
        <v>0</v>
      </c>
      <c r="AH405" s="27">
        <v>1318.56</v>
      </c>
      <c r="AI405" s="26">
        <v>0.899267</v>
      </c>
      <c r="AJ405" s="27">
        <v>0.937592</v>
      </c>
      <c r="AK405" s="27">
        <v>1242.55</v>
      </c>
      <c r="AL405" s="26">
        <v>0.83998</v>
      </c>
      <c r="AM405" s="27">
        <v>22.9293</v>
      </c>
      <c r="AN405" s="27">
        <v>19565.46</v>
      </c>
      <c r="AO405" s="26">
        <v>0.851693</v>
      </c>
      <c r="AP405" s="27">
        <v>30.3754</v>
      </c>
      <c r="AQ405" s="27">
        <v>23279.68</v>
      </c>
      <c r="AR405" s="26">
        <v>0.949751</v>
      </c>
      <c r="AS405" s="27">
        <v>366.577</v>
      </c>
      <c r="AT405" s="27">
        <v>511075.53</v>
      </c>
    </row>
    <row r="406" spans="1:4" ht="17.25">
      <c r="A406" s="25">
        <v>0.27847222222222201</v>
      </c>
      <c r="B406" s="26">
        <v>0.792869</v>
      </c>
      <c r="C406" s="27">
        <v>25.8734</v>
      </c>
      <c r="D406" s="27">
        <v>13111.97</v>
      </c>
      <c r="E406" s="26">
        <v>0.601793</v>
      </c>
      <c r="F406" s="27">
        <v>0.0374424</v>
      </c>
      <c r="G406" s="27">
        <v>18896.97</v>
      </c>
      <c r="H406" s="26">
        <v>0.897084</v>
      </c>
      <c r="I406" s="27">
        <v>17.2435</v>
      </c>
      <c r="J406" s="27">
        <v>13831.4</v>
      </c>
      <c r="K406" s="26">
        <v>-0.992791</v>
      </c>
      <c r="L406" s="27">
        <v>14.8444</v>
      </c>
      <c r="M406" s="27">
        <v>8713.3</v>
      </c>
      <c r="N406" s="26">
        <v>0.872982</v>
      </c>
      <c r="O406" s="27">
        <v>25.6403</v>
      </c>
      <c r="P406" s="27">
        <v>15613.83</v>
      </c>
      <c r="Q406" s="26">
        <v>0.631591</v>
      </c>
      <c r="R406" s="27">
        <v>0.564355</v>
      </c>
      <c r="S406" s="27">
        <v>783.449</v>
      </c>
      <c r="T406" s="26">
        <v>0</v>
      </c>
      <c r="U406" s="27">
        <v>0</v>
      </c>
      <c r="V406" s="27">
        <v>0</v>
      </c>
      <c r="W406" s="26">
        <v>0.988318</v>
      </c>
      <c r="X406" s="27">
        <v>0.627298</v>
      </c>
      <c r="Y406" s="27">
        <v>678.559</v>
      </c>
      <c r="Z406" s="26">
        <v>0.786686</v>
      </c>
      <c r="AA406" s="27">
        <v>2.94478</v>
      </c>
      <c r="AB406" s="27">
        <v>2917.73</v>
      </c>
      <c r="AC406" s="26">
        <v>0</v>
      </c>
      <c r="AD406" s="27">
        <v>0</v>
      </c>
      <c r="AE406" s="27">
        <v>0</v>
      </c>
      <c r="AF406" s="26">
        <v>0</v>
      </c>
      <c r="AG406" s="27">
        <v>0</v>
      </c>
      <c r="AH406" s="27">
        <v>1318.56</v>
      </c>
      <c r="AI406" s="26">
        <v>0.899597</v>
      </c>
      <c r="AJ406" s="27">
        <v>0.935937</v>
      </c>
      <c r="AK406" s="27">
        <v>1242.56</v>
      </c>
      <c r="AL406" s="26">
        <v>0.849606</v>
      </c>
      <c r="AM406" s="27">
        <v>24.3095</v>
      </c>
      <c r="AN406" s="27">
        <v>19565.87</v>
      </c>
      <c r="AO406" s="26">
        <v>0.853094</v>
      </c>
      <c r="AP406" s="27">
        <v>30.6387</v>
      </c>
      <c r="AQ406" s="27">
        <v>23280.2</v>
      </c>
      <c r="AR406" s="26">
        <v>0.953247</v>
      </c>
      <c r="AS406" s="27">
        <v>364.098</v>
      </c>
      <c r="AT406" s="27">
        <v>511081.56</v>
      </c>
    </row>
    <row r="407" spans="1:4" ht="17.25">
      <c r="A407" s="25">
        <v>0.27916666666666701</v>
      </c>
      <c r="B407" s="26">
        <v>0.796551</v>
      </c>
      <c r="C407" s="27">
        <v>26.0261</v>
      </c>
      <c r="D407" s="27">
        <v>13112.4</v>
      </c>
      <c r="E407" s="26">
        <v>0.60213</v>
      </c>
      <c r="F407" s="27">
        <v>0.0372178</v>
      </c>
      <c r="G407" s="27">
        <v>18896.97</v>
      </c>
      <c r="H407" s="26">
        <v>0.898462</v>
      </c>
      <c r="I407" s="27">
        <v>17.3687</v>
      </c>
      <c r="J407" s="27">
        <v>13831.69</v>
      </c>
      <c r="K407" s="26">
        <v>-0.992791</v>
      </c>
      <c r="L407" s="27">
        <v>14.7708</v>
      </c>
      <c r="M407" s="27">
        <v>8713.55</v>
      </c>
      <c r="N407" s="26">
        <v>0.874843</v>
      </c>
      <c r="O407" s="27">
        <v>25.7966</v>
      </c>
      <c r="P407" s="27">
        <v>15614.26</v>
      </c>
      <c r="Q407" s="26">
        <v>0.633372</v>
      </c>
      <c r="R407" s="27">
        <v>0.565641</v>
      </c>
      <c r="S407" s="27">
        <v>783.458</v>
      </c>
      <c r="T407" s="26">
        <v>0</v>
      </c>
      <c r="U407" s="27">
        <v>0</v>
      </c>
      <c r="V407" s="27">
        <v>0</v>
      </c>
      <c r="W407" s="26">
        <v>0.988246</v>
      </c>
      <c r="X407" s="27">
        <v>0.623748</v>
      </c>
      <c r="Y407" s="27">
        <v>678.57</v>
      </c>
      <c r="Z407" s="26">
        <v>0.78815</v>
      </c>
      <c r="AA407" s="27">
        <v>2.9368</v>
      </c>
      <c r="AB407" s="27">
        <v>2917.78</v>
      </c>
      <c r="AC407" s="26">
        <v>0</v>
      </c>
      <c r="AD407" s="27">
        <v>0</v>
      </c>
      <c r="AE407" s="27">
        <v>0</v>
      </c>
      <c r="AF407" s="26">
        <v>0</v>
      </c>
      <c r="AG407" s="27">
        <v>0</v>
      </c>
      <c r="AH407" s="27">
        <v>1318.56</v>
      </c>
      <c r="AI407" s="26">
        <v>0.899717</v>
      </c>
      <c r="AJ407" s="27">
        <v>0.931384</v>
      </c>
      <c r="AK407" s="27">
        <v>1242.58</v>
      </c>
      <c r="AL407" s="26">
        <v>0.849639</v>
      </c>
      <c r="AM407" s="27">
        <v>24.2014</v>
      </c>
      <c r="AN407" s="27">
        <v>19566.27</v>
      </c>
      <c r="AO407" s="26">
        <v>0.855429</v>
      </c>
      <c r="AP407" s="27">
        <v>30.8678</v>
      </c>
      <c r="AQ407" s="27">
        <v>23280.7</v>
      </c>
      <c r="AR407" s="26">
        <v>0.95347</v>
      </c>
      <c r="AS407" s="27">
        <v>365.634</v>
      </c>
      <c r="AT407" s="27">
        <v>511087.56</v>
      </c>
    </row>
    <row r="408" spans="1:4" ht="17.25">
      <c r="A408" s="25">
        <v>0.27986111111111101</v>
      </c>
      <c r="B408" s="26">
        <v>0.797992</v>
      </c>
      <c r="C408" s="27">
        <v>26.2203</v>
      </c>
      <c r="D408" s="27">
        <v>13112.84</v>
      </c>
      <c r="E408" s="26">
        <v>0.599327</v>
      </c>
      <c r="F408" s="27">
        <v>0.0371279</v>
      </c>
      <c r="G408" s="27">
        <v>18896.97</v>
      </c>
      <c r="H408" s="26">
        <v>0.899189</v>
      </c>
      <c r="I408" s="27">
        <v>17.5098</v>
      </c>
      <c r="J408" s="27">
        <v>13831.98</v>
      </c>
      <c r="K408" s="26">
        <v>-0.992779</v>
      </c>
      <c r="L408" s="27">
        <v>14.7559</v>
      </c>
      <c r="M408" s="27">
        <v>8713.8</v>
      </c>
      <c r="N408" s="26">
        <v>0.875751</v>
      </c>
      <c r="O408" s="27">
        <v>25.99</v>
      </c>
      <c r="P408" s="27">
        <v>15614.69</v>
      </c>
      <c r="Q408" s="26">
        <v>0.632972</v>
      </c>
      <c r="R408" s="27">
        <v>0.565145</v>
      </c>
      <c r="S408" s="27">
        <v>783.467</v>
      </c>
      <c r="T408" s="26">
        <v>0</v>
      </c>
      <c r="U408" s="27">
        <v>0</v>
      </c>
      <c r="V408" s="27">
        <v>0</v>
      </c>
      <c r="W408" s="26">
        <v>0.988209</v>
      </c>
      <c r="X408" s="27">
        <v>0.624891</v>
      </c>
      <c r="Y408" s="27">
        <v>678.58</v>
      </c>
      <c r="Z408" s="26">
        <v>0.78861</v>
      </c>
      <c r="AA408" s="27">
        <v>2.94225</v>
      </c>
      <c r="AB408" s="27">
        <v>2917.83</v>
      </c>
      <c r="AC408" s="26">
        <v>0</v>
      </c>
      <c r="AD408" s="27">
        <v>0</v>
      </c>
      <c r="AE408" s="27">
        <v>0</v>
      </c>
      <c r="AF408" s="26">
        <v>0</v>
      </c>
      <c r="AG408" s="27">
        <v>0</v>
      </c>
      <c r="AH408" s="27">
        <v>1318.56</v>
      </c>
      <c r="AI408" s="26">
        <v>0.899726</v>
      </c>
      <c r="AJ408" s="27">
        <v>0.932042</v>
      </c>
      <c r="AK408" s="27">
        <v>1242.59</v>
      </c>
      <c r="AL408" s="26">
        <v>0.843991</v>
      </c>
      <c r="AM408" s="27">
        <v>23.4053</v>
      </c>
      <c r="AN408" s="27">
        <v>19566.67</v>
      </c>
      <c r="AO408" s="26">
        <v>0.856411</v>
      </c>
      <c r="AP408" s="27">
        <v>31.099</v>
      </c>
      <c r="AQ408" s="27">
        <v>23281.23</v>
      </c>
      <c r="AR408" s="26">
        <v>0.953911</v>
      </c>
      <c r="AS408" s="27">
        <v>361.755</v>
      </c>
      <c r="AT408" s="27">
        <v>511093.62</v>
      </c>
    </row>
    <row r="409" spans="1:4" ht="17.25">
      <c r="A409" s="25">
        <v>0.280555555555556</v>
      </c>
      <c r="B409" s="26">
        <v>0.802612</v>
      </c>
      <c r="C409" s="27">
        <v>26.4417</v>
      </c>
      <c r="D409" s="27">
        <v>13113.28</v>
      </c>
      <c r="E409" s="26">
        <v>0.597996</v>
      </c>
      <c r="F409" s="27">
        <v>0.0368954</v>
      </c>
      <c r="G409" s="27">
        <v>18896.97</v>
      </c>
      <c r="H409" s="26">
        <v>0.900498</v>
      </c>
      <c r="I409" s="27">
        <v>17.6488</v>
      </c>
      <c r="J409" s="27">
        <v>13832.27</v>
      </c>
      <c r="K409" s="26">
        <v>-0.992784</v>
      </c>
      <c r="L409" s="27">
        <v>14.6815</v>
      </c>
      <c r="M409" s="27">
        <v>8714.03</v>
      </c>
      <c r="N409" s="26">
        <v>0.877946</v>
      </c>
      <c r="O409" s="27">
        <v>26.2264</v>
      </c>
      <c r="P409" s="27">
        <v>15615.1</v>
      </c>
      <c r="Q409" s="26">
        <v>0.63292</v>
      </c>
      <c r="R409" s="27">
        <v>0.561838</v>
      </c>
      <c r="S409" s="27">
        <v>783.477</v>
      </c>
      <c r="T409" s="26">
        <v>0</v>
      </c>
      <c r="U409" s="27">
        <v>0</v>
      </c>
      <c r="V409" s="27">
        <v>0</v>
      </c>
      <c r="W409" s="26">
        <v>0.98811</v>
      </c>
      <c r="X409" s="27">
        <v>0.622246</v>
      </c>
      <c r="Y409" s="27">
        <v>678.59</v>
      </c>
      <c r="Z409" s="26">
        <v>0.788622</v>
      </c>
      <c r="AA409" s="27">
        <v>2.92285</v>
      </c>
      <c r="AB409" s="27">
        <v>2917.88</v>
      </c>
      <c r="AC409" s="26">
        <v>0</v>
      </c>
      <c r="AD409" s="27">
        <v>0</v>
      </c>
      <c r="AE409" s="27">
        <v>0</v>
      </c>
      <c r="AF409" s="26">
        <v>0</v>
      </c>
      <c r="AG409" s="27">
        <v>0</v>
      </c>
      <c r="AH409" s="27">
        <v>1318.56</v>
      </c>
      <c r="AI409" s="26">
        <v>0.899992</v>
      </c>
      <c r="AJ409" s="27">
        <v>0.931249</v>
      </c>
      <c r="AK409" s="27">
        <v>1242.61</v>
      </c>
      <c r="AL409" s="26">
        <v>0.848826</v>
      </c>
      <c r="AM409" s="27">
        <v>23.9349</v>
      </c>
      <c r="AN409" s="27">
        <v>19567.06</v>
      </c>
      <c r="AO409" s="26">
        <v>0.861103</v>
      </c>
      <c r="AP409" s="27">
        <v>31.8233</v>
      </c>
      <c r="AQ409" s="27">
        <v>23281.75</v>
      </c>
      <c r="AR409" s="26">
        <v>0.946161</v>
      </c>
      <c r="AS409" s="27">
        <v>381.249</v>
      </c>
      <c r="AT409" s="27">
        <v>511099.88</v>
      </c>
    </row>
    <row r="410" spans="1:4" ht="17.25">
      <c r="A410" s="25">
        <v>0.28125</v>
      </c>
      <c r="B410" s="26">
        <v>0.794318</v>
      </c>
      <c r="C410" s="27">
        <v>25.7273</v>
      </c>
      <c r="D410" s="27">
        <v>13113.71</v>
      </c>
      <c r="E410" s="26">
        <v>0.600336</v>
      </c>
      <c r="F410" s="27">
        <v>0.0371185</v>
      </c>
      <c r="G410" s="27">
        <v>18896.97</v>
      </c>
      <c r="H410" s="26">
        <v>0.897871</v>
      </c>
      <c r="I410" s="27">
        <v>17.249</v>
      </c>
      <c r="J410" s="27">
        <v>13832.56</v>
      </c>
      <c r="K410" s="26">
        <v>-0.992787</v>
      </c>
      <c r="L410" s="27">
        <v>14.7714</v>
      </c>
      <c r="M410" s="27">
        <v>8714.29</v>
      </c>
      <c r="N410" s="26">
        <v>0.873036</v>
      </c>
      <c r="O410" s="27">
        <v>25.4487</v>
      </c>
      <c r="P410" s="27">
        <v>15615.55</v>
      </c>
      <c r="Q410" s="26">
        <v>0.632092</v>
      </c>
      <c r="R410" s="27">
        <v>0.563246</v>
      </c>
      <c r="S410" s="27">
        <v>783.486</v>
      </c>
      <c r="T410" s="26">
        <v>0</v>
      </c>
      <c r="U410" s="27">
        <v>0</v>
      </c>
      <c r="V410" s="27">
        <v>0</v>
      </c>
      <c r="W410" s="26">
        <v>0.988137</v>
      </c>
      <c r="X410" s="27">
        <v>0.625072</v>
      </c>
      <c r="Y410" s="27">
        <v>678.601</v>
      </c>
      <c r="Z410" s="26">
        <v>0.787419</v>
      </c>
      <c r="AA410" s="27">
        <v>2.92062</v>
      </c>
      <c r="AB410" s="27">
        <v>2917.93</v>
      </c>
      <c r="AC410" s="26">
        <v>0</v>
      </c>
      <c r="AD410" s="27">
        <v>0</v>
      </c>
      <c r="AE410" s="27">
        <v>0</v>
      </c>
      <c r="AF410" s="26">
        <v>0</v>
      </c>
      <c r="AG410" s="27">
        <v>0</v>
      </c>
      <c r="AH410" s="27">
        <v>1318.56</v>
      </c>
      <c r="AI410" s="26">
        <v>0.899693</v>
      </c>
      <c r="AJ410" s="27">
        <v>0.93447</v>
      </c>
      <c r="AK410" s="27">
        <v>1242.63</v>
      </c>
      <c r="AL410" s="26">
        <v>0.847853</v>
      </c>
      <c r="AM410" s="27">
        <v>23.9675</v>
      </c>
      <c r="AN410" s="27">
        <v>19567.46</v>
      </c>
      <c r="AO410" s="26">
        <v>0.855796</v>
      </c>
      <c r="AP410" s="27">
        <v>30.9409</v>
      </c>
      <c r="AQ410" s="27">
        <v>23282.27</v>
      </c>
      <c r="AR410" s="26">
        <v>0.957137</v>
      </c>
      <c r="AS410" s="27">
        <v>387.035</v>
      </c>
      <c r="AT410" s="27">
        <v>511106.28</v>
      </c>
    </row>
    <row r="411" spans="1:4" ht="17.25">
      <c r="A411" s="25">
        <v>0.281944444444444</v>
      </c>
      <c r="B411" s="26">
        <v>0.791351</v>
      </c>
      <c r="C411" s="27">
        <v>25.3783</v>
      </c>
      <c r="D411" s="27">
        <v>13114.14</v>
      </c>
      <c r="E411" s="26">
        <v>0.600678</v>
      </c>
      <c r="F411" s="27">
        <v>0.0369936</v>
      </c>
      <c r="G411" s="27">
        <v>18896.97</v>
      </c>
      <c r="H411" s="26">
        <v>0.896933</v>
      </c>
      <c r="I411" s="27">
        <v>17.0377</v>
      </c>
      <c r="J411" s="27">
        <v>13832.85</v>
      </c>
      <c r="K411" s="26">
        <v>-0.992797</v>
      </c>
      <c r="L411" s="27">
        <v>14.7111</v>
      </c>
      <c r="M411" s="27">
        <v>8714.52</v>
      </c>
      <c r="N411" s="26">
        <v>0.871411</v>
      </c>
      <c r="O411" s="27">
        <v>25.0784</v>
      </c>
      <c r="P411" s="27">
        <v>15615.95</v>
      </c>
      <c r="Q411" s="26">
        <v>0.632304</v>
      </c>
      <c r="R411" s="27">
        <v>0.562404</v>
      </c>
      <c r="S411" s="27">
        <v>783.496</v>
      </c>
      <c r="T411" s="26">
        <v>0</v>
      </c>
      <c r="U411" s="27">
        <v>0</v>
      </c>
      <c r="V411" s="27">
        <v>0</v>
      </c>
      <c r="W411" s="26">
        <v>0.988006</v>
      </c>
      <c r="X411" s="27">
        <v>0.623225</v>
      </c>
      <c r="Y411" s="27">
        <v>678.611</v>
      </c>
      <c r="Z411" s="26">
        <v>0.787332</v>
      </c>
      <c r="AA411" s="27">
        <v>2.91342</v>
      </c>
      <c r="AB411" s="27">
        <v>2917.98</v>
      </c>
      <c r="AC411" s="26">
        <v>0</v>
      </c>
      <c r="AD411" s="27">
        <v>0</v>
      </c>
      <c r="AE411" s="27">
        <v>0</v>
      </c>
      <c r="AF411" s="26">
        <v>0.846949</v>
      </c>
      <c r="AG411" s="27">
        <v>0.0125301</v>
      </c>
      <c r="AH411" s="27">
        <v>1318.56</v>
      </c>
      <c r="AI411" s="26">
        <v>0.899441</v>
      </c>
      <c r="AJ411" s="27">
        <v>0.932847</v>
      </c>
      <c r="AK411" s="27">
        <v>1242.64</v>
      </c>
      <c r="AL411" s="26">
        <v>0.846668</v>
      </c>
      <c r="AM411" s="27">
        <v>23.76</v>
      </c>
      <c r="AN411" s="27">
        <v>19567.86</v>
      </c>
      <c r="AO411" s="26">
        <v>0.854892</v>
      </c>
      <c r="AP411" s="27">
        <v>30.7322</v>
      </c>
      <c r="AQ411" s="27">
        <v>23282.78</v>
      </c>
      <c r="AR411" s="26">
        <v>0.957042</v>
      </c>
      <c r="AS411" s="27">
        <v>383.449</v>
      </c>
      <c r="AT411" s="27">
        <v>511112.62</v>
      </c>
    </row>
    <row r="412" spans="1:4" ht="17.25">
      <c r="A412" s="25">
        <v>0.28263888888888899</v>
      </c>
      <c r="B412" s="26">
        <v>0.788786</v>
      </c>
      <c r="C412" s="27">
        <v>25.2478</v>
      </c>
      <c r="D412" s="27">
        <v>13114.56</v>
      </c>
      <c r="E412" s="26">
        <v>0.601492</v>
      </c>
      <c r="F412" s="27">
        <v>0.0372262</v>
      </c>
      <c r="G412" s="27">
        <v>18896.97</v>
      </c>
      <c r="H412" s="26">
        <v>0.89564</v>
      </c>
      <c r="I412" s="27">
        <v>16.8537</v>
      </c>
      <c r="J412" s="27">
        <v>13833.13</v>
      </c>
      <c r="K412" s="26">
        <v>-0.992794</v>
      </c>
      <c r="L412" s="27">
        <v>14.7477</v>
      </c>
      <c r="M412" s="27">
        <v>8714.78</v>
      </c>
      <c r="N412" s="26">
        <v>0.869239</v>
      </c>
      <c r="O412" s="27">
        <v>24.7412</v>
      </c>
      <c r="P412" s="27">
        <v>15616.39</v>
      </c>
      <c r="Q412" s="26">
        <v>0.632968</v>
      </c>
      <c r="R412" s="27">
        <v>0.564523</v>
      </c>
      <c r="S412" s="27">
        <v>783.505</v>
      </c>
      <c r="T412" s="26">
        <v>0</v>
      </c>
      <c r="U412" s="27">
        <v>0</v>
      </c>
      <c r="V412" s="27">
        <v>0</v>
      </c>
      <c r="W412" s="26">
        <v>0.988085</v>
      </c>
      <c r="X412" s="27">
        <v>0.624374</v>
      </c>
      <c r="Y412" s="27">
        <v>678.621</v>
      </c>
      <c r="Z412" s="26">
        <v>0.791849</v>
      </c>
      <c r="AA412" s="27">
        <v>2.89459</v>
      </c>
      <c r="AB412" s="27">
        <v>2918.02</v>
      </c>
      <c r="AC412" s="26">
        <v>0</v>
      </c>
      <c r="AD412" s="27">
        <v>0</v>
      </c>
      <c r="AE412" s="27">
        <v>0</v>
      </c>
      <c r="AF412" s="26">
        <v>0.860018</v>
      </c>
      <c r="AG412" s="27">
        <v>4.48821</v>
      </c>
      <c r="AH412" s="27">
        <v>1318.63</v>
      </c>
      <c r="AI412" s="26">
        <v>0.891072</v>
      </c>
      <c r="AJ412" s="27">
        <v>0.950989</v>
      </c>
      <c r="AK412" s="27">
        <v>1242.66</v>
      </c>
      <c r="AL412" s="26">
        <v>0.842055</v>
      </c>
      <c r="AM412" s="27">
        <v>23.193</v>
      </c>
      <c r="AN412" s="27">
        <v>19568.25</v>
      </c>
      <c r="AO412" s="26">
        <v>0.85262</v>
      </c>
      <c r="AP412" s="27">
        <v>30.3804</v>
      </c>
      <c r="AQ412" s="27">
        <v>23283.29</v>
      </c>
      <c r="AR412" s="26">
        <v>0.955336</v>
      </c>
      <c r="AS412" s="27">
        <v>383.58</v>
      </c>
      <c r="AT412" s="27">
        <v>511119.06</v>
      </c>
    </row>
    <row r="413" spans="1:4" ht="17.25">
      <c r="A413" s="25">
        <v>0.28333333333333299</v>
      </c>
      <c r="B413" s="26">
        <v>0.790523</v>
      </c>
      <c r="C413" s="27">
        <v>25.3327</v>
      </c>
      <c r="D413" s="27">
        <v>13114.98</v>
      </c>
      <c r="E413" s="26">
        <v>0.600262</v>
      </c>
      <c r="F413" s="27">
        <v>0.0371742</v>
      </c>
      <c r="G413" s="27">
        <v>18896.97</v>
      </c>
      <c r="H413" s="26">
        <v>0.895039</v>
      </c>
      <c r="I413" s="27">
        <v>16.7102</v>
      </c>
      <c r="J413" s="27">
        <v>13833.41</v>
      </c>
      <c r="K413" s="26">
        <v>-0.992799</v>
      </c>
      <c r="L413" s="27">
        <v>14.7691</v>
      </c>
      <c r="M413" s="27">
        <v>8715.01</v>
      </c>
      <c r="N413" s="26">
        <v>0.867681</v>
      </c>
      <c r="O413" s="27">
        <v>24.4738</v>
      </c>
      <c r="P413" s="27">
        <v>15616.78</v>
      </c>
      <c r="Q413" s="26">
        <v>0.632815</v>
      </c>
      <c r="R413" s="27">
        <v>0.56403</v>
      </c>
      <c r="S413" s="27">
        <v>783.514</v>
      </c>
      <c r="T413" s="26">
        <v>0</v>
      </c>
      <c r="U413" s="27">
        <v>0</v>
      </c>
      <c r="V413" s="27">
        <v>0</v>
      </c>
      <c r="W413" s="26">
        <v>0.988091</v>
      </c>
      <c r="X413" s="27">
        <v>0.625105</v>
      </c>
      <c r="Y413" s="27">
        <v>678.632</v>
      </c>
      <c r="Z413" s="26">
        <v>0.792308</v>
      </c>
      <c r="AA413" s="27">
        <v>2.89769</v>
      </c>
      <c r="AB413" s="27">
        <v>2918.07</v>
      </c>
      <c r="AC413" s="26">
        <v>0</v>
      </c>
      <c r="AD413" s="27">
        <v>0</v>
      </c>
      <c r="AE413" s="27">
        <v>0</v>
      </c>
      <c r="AF413" s="26">
        <v>0.861925</v>
      </c>
      <c r="AG413" s="27">
        <v>4.60781</v>
      </c>
      <c r="AH413" s="27">
        <v>1318.71</v>
      </c>
      <c r="AI413" s="26">
        <v>0.891532</v>
      </c>
      <c r="AJ413" s="27">
        <v>0.951067</v>
      </c>
      <c r="AK413" s="27">
        <v>1242.67</v>
      </c>
      <c r="AL413" s="26">
        <v>0.837314</v>
      </c>
      <c r="AM413" s="27">
        <v>22.5712</v>
      </c>
      <c r="AN413" s="27">
        <v>19568.63</v>
      </c>
      <c r="AO413" s="26">
        <v>0.851742</v>
      </c>
      <c r="AP413" s="27">
        <v>30.2161</v>
      </c>
      <c r="AQ413" s="27">
        <v>23283.8</v>
      </c>
      <c r="AR413" s="26">
        <v>0.95535</v>
      </c>
      <c r="AS413" s="27">
        <v>383.624</v>
      </c>
      <c r="AT413" s="27">
        <v>511125.5</v>
      </c>
    </row>
    <row r="414" spans="1:4" ht="17.25">
      <c r="A414" s="25">
        <v>0.28402777777777799</v>
      </c>
      <c r="B414" s="26">
        <v>0.769093</v>
      </c>
      <c r="C414" s="27">
        <v>23.7384</v>
      </c>
      <c r="D414" s="27">
        <v>13115.38</v>
      </c>
      <c r="E414" s="26">
        <v>0.600476</v>
      </c>
      <c r="F414" s="27">
        <v>0.0373612</v>
      </c>
      <c r="G414" s="27">
        <v>18896.97</v>
      </c>
      <c r="H414" s="26">
        <v>0.892495</v>
      </c>
      <c r="I414" s="27">
        <v>16.5866</v>
      </c>
      <c r="J414" s="27">
        <v>13833.69</v>
      </c>
      <c r="K414" s="26">
        <v>-0.992804</v>
      </c>
      <c r="L414" s="27">
        <v>14.8781</v>
      </c>
      <c r="M414" s="27">
        <v>8715.26</v>
      </c>
      <c r="N414" s="26">
        <v>0.86352</v>
      </c>
      <c r="O414" s="27">
        <v>24.2017</v>
      </c>
      <c r="P414" s="27">
        <v>15617.18</v>
      </c>
      <c r="Q414" s="26">
        <v>0.630162</v>
      </c>
      <c r="R414" s="27">
        <v>0.564202</v>
      </c>
      <c r="S414" s="27">
        <v>783.524</v>
      </c>
      <c r="T414" s="26">
        <v>0</v>
      </c>
      <c r="U414" s="27">
        <v>0</v>
      </c>
      <c r="V414" s="27">
        <v>0</v>
      </c>
      <c r="W414" s="26">
        <v>0.988296</v>
      </c>
      <c r="X414" s="27">
        <v>0.628529</v>
      </c>
      <c r="Y414" s="27">
        <v>678.642</v>
      </c>
      <c r="Z414" s="26">
        <v>0.7825</v>
      </c>
      <c r="AA414" s="27">
        <v>2.91588</v>
      </c>
      <c r="AB414" s="27">
        <v>2918.12</v>
      </c>
      <c r="AC414" s="26">
        <v>0</v>
      </c>
      <c r="AD414" s="27">
        <v>0</v>
      </c>
      <c r="AE414" s="27">
        <v>0</v>
      </c>
      <c r="AF414" s="26">
        <v>0</v>
      </c>
      <c r="AG414" s="27">
        <v>0</v>
      </c>
      <c r="AH414" s="27">
        <v>1318.74</v>
      </c>
      <c r="AI414" s="26">
        <v>0.890039</v>
      </c>
      <c r="AJ414" s="27">
        <v>0.951736</v>
      </c>
      <c r="AK414" s="27">
        <v>1242.69</v>
      </c>
      <c r="AL414" s="26">
        <v>0.840771</v>
      </c>
      <c r="AM414" s="27">
        <v>23.2806</v>
      </c>
      <c r="AN414" s="27">
        <v>19569.02</v>
      </c>
      <c r="AO414" s="26">
        <v>0.845528</v>
      </c>
      <c r="AP414" s="27">
        <v>29.5084</v>
      </c>
      <c r="AQ414" s="27">
        <v>23284.3</v>
      </c>
      <c r="AR414" s="26">
        <v>0.966976</v>
      </c>
      <c r="AS414" s="27">
        <v>340.308</v>
      </c>
      <c r="AT414" s="27">
        <v>511131.41</v>
      </c>
    </row>
    <row r="415" spans="1:4" ht="17.25">
      <c r="A415" s="25">
        <v>0.28472222222222199</v>
      </c>
      <c r="B415" s="26">
        <v>0.768669</v>
      </c>
      <c r="C415" s="27">
        <v>24.1744</v>
      </c>
      <c r="D415" s="27">
        <v>13115.79</v>
      </c>
      <c r="E415" s="26">
        <v>0.595805</v>
      </c>
      <c r="F415" s="27">
        <v>0.0372006</v>
      </c>
      <c r="G415" s="27">
        <v>18896.97</v>
      </c>
      <c r="H415" s="26">
        <v>0.892239</v>
      </c>
      <c r="I415" s="27">
        <v>16.7823</v>
      </c>
      <c r="J415" s="27">
        <v>13833.97</v>
      </c>
      <c r="K415" s="26">
        <v>-0.98842</v>
      </c>
      <c r="L415" s="27">
        <v>6.77673</v>
      </c>
      <c r="M415" s="27">
        <v>8715.51</v>
      </c>
      <c r="N415" s="26">
        <v>0.908687</v>
      </c>
      <c r="O415" s="27">
        <v>0.0221194</v>
      </c>
      <c r="P415" s="27">
        <v>15617.57</v>
      </c>
      <c r="Q415" s="26">
        <v>0.628218</v>
      </c>
      <c r="R415" s="27">
        <v>0.566691</v>
      </c>
      <c r="S415" s="27">
        <v>783.533</v>
      </c>
      <c r="T415" s="26">
        <v>0</v>
      </c>
      <c r="U415" s="27">
        <v>0</v>
      </c>
      <c r="V415" s="27">
        <v>0</v>
      </c>
      <c r="W415" s="26">
        <v>0.988425</v>
      </c>
      <c r="X415" s="27">
        <v>0.629605</v>
      </c>
      <c r="Y415" s="27">
        <v>678.653</v>
      </c>
      <c r="Z415" s="26">
        <v>0.778207</v>
      </c>
      <c r="AA415" s="27">
        <v>2.90479</v>
      </c>
      <c r="AB415" s="27">
        <v>2918.17</v>
      </c>
      <c r="AC415" s="26">
        <v>0</v>
      </c>
      <c r="AD415" s="27">
        <v>0</v>
      </c>
      <c r="AE415" s="27">
        <v>0</v>
      </c>
      <c r="AF415" s="26">
        <v>0</v>
      </c>
      <c r="AG415" s="27">
        <v>0</v>
      </c>
      <c r="AH415" s="27">
        <v>1318.74</v>
      </c>
      <c r="AI415" s="26">
        <v>0.888702</v>
      </c>
      <c r="AJ415" s="27">
        <v>0.950313</v>
      </c>
      <c r="AK415" s="27">
        <v>1242.7</v>
      </c>
      <c r="AL415" s="26">
        <v>0.841893</v>
      </c>
      <c r="AM415" s="27">
        <v>23.6905</v>
      </c>
      <c r="AN415" s="27">
        <v>19569.41</v>
      </c>
      <c r="AO415" s="26">
        <v>0.845824</v>
      </c>
      <c r="AP415" s="27">
        <v>29.9286</v>
      </c>
      <c r="AQ415" s="27">
        <v>23284.8</v>
      </c>
      <c r="AR415" s="26">
        <v>0.970013</v>
      </c>
      <c r="AS415" s="27">
        <v>299.721</v>
      </c>
      <c r="AT415" s="27">
        <v>511137.03</v>
      </c>
    </row>
    <row r="416" spans="1:4" ht="17.25">
      <c r="A416" s="25">
        <v>0.28541666666666698</v>
      </c>
      <c r="B416" s="26">
        <v>0.769913</v>
      </c>
      <c r="C416" s="27">
        <v>24.2849</v>
      </c>
      <c r="D416" s="27">
        <v>13116.19</v>
      </c>
      <c r="E416" s="26">
        <v>0.596607</v>
      </c>
      <c r="F416" s="27">
        <v>0.0371853</v>
      </c>
      <c r="G416" s="27">
        <v>18896.98</v>
      </c>
      <c r="H416" s="26">
        <v>0.892692</v>
      </c>
      <c r="I416" s="27">
        <v>16.8405</v>
      </c>
      <c r="J416" s="27">
        <v>13834.25</v>
      </c>
      <c r="K416" s="26">
        <v>-0.988419</v>
      </c>
      <c r="L416" s="27">
        <v>6.76626</v>
      </c>
      <c r="M416" s="27">
        <v>8715.62</v>
      </c>
      <c r="N416" s="26">
        <v>0.906968</v>
      </c>
      <c r="O416" s="27">
        <v>0.0220164</v>
      </c>
      <c r="P416" s="27">
        <v>15617.57</v>
      </c>
      <c r="Q416" s="26">
        <v>0.626864</v>
      </c>
      <c r="R416" s="27">
        <v>0.564809</v>
      </c>
      <c r="S416" s="27">
        <v>783.543</v>
      </c>
      <c r="T416" s="26">
        <v>0</v>
      </c>
      <c r="U416" s="27">
        <v>0</v>
      </c>
      <c r="V416" s="27">
        <v>0</v>
      </c>
      <c r="W416" s="26">
        <v>0.98842</v>
      </c>
      <c r="X416" s="27">
        <v>0.630115</v>
      </c>
      <c r="Y416" s="27">
        <v>678.663</v>
      </c>
      <c r="Z416" s="26">
        <v>0.778684</v>
      </c>
      <c r="AA416" s="27">
        <v>2.90733</v>
      </c>
      <c r="AB416" s="27">
        <v>2918.22</v>
      </c>
      <c r="AC416" s="26">
        <v>0</v>
      </c>
      <c r="AD416" s="27">
        <v>0</v>
      </c>
      <c r="AE416" s="27">
        <v>0</v>
      </c>
      <c r="AF416" s="26">
        <v>0</v>
      </c>
      <c r="AG416" s="27">
        <v>0</v>
      </c>
      <c r="AH416" s="27">
        <v>1318.74</v>
      </c>
      <c r="AI416" s="26">
        <v>0.888691</v>
      </c>
      <c r="AJ416" s="27">
        <v>0.950147</v>
      </c>
      <c r="AK416" s="27">
        <v>1242.72</v>
      </c>
      <c r="AL416" s="26">
        <v>0.835907</v>
      </c>
      <c r="AM416" s="27">
        <v>22.8681</v>
      </c>
      <c r="AN416" s="27">
        <v>19569.79</v>
      </c>
      <c r="AO416" s="26">
        <v>0.845097</v>
      </c>
      <c r="AP416" s="27">
        <v>29.7459</v>
      </c>
      <c r="AQ416" s="27">
        <v>23285.29</v>
      </c>
      <c r="AR416" s="26">
        <v>0.963341</v>
      </c>
      <c r="AS416" s="27">
        <v>288.241</v>
      </c>
      <c r="AT416" s="27">
        <v>511141.94</v>
      </c>
    </row>
    <row r="417" spans="1:4" ht="17.25">
      <c r="A417" s="25">
        <v>0.28611111111111098</v>
      </c>
      <c r="B417" s="26">
        <v>0.772628</v>
      </c>
      <c r="C417" s="27">
        <v>24.4587</v>
      </c>
      <c r="D417" s="27">
        <v>13116.59</v>
      </c>
      <c r="E417" s="26">
        <v>0.594152</v>
      </c>
      <c r="F417" s="27">
        <v>0.0370069</v>
      </c>
      <c r="G417" s="27">
        <v>18896.98</v>
      </c>
      <c r="H417" s="26">
        <v>0.893391</v>
      </c>
      <c r="I417" s="27">
        <v>16.9436</v>
      </c>
      <c r="J417" s="27">
        <v>13834.53</v>
      </c>
      <c r="K417" s="26">
        <v>-0.988427</v>
      </c>
      <c r="L417" s="27">
        <v>6.7507</v>
      </c>
      <c r="M417" s="27">
        <v>8715.73</v>
      </c>
      <c r="N417" s="26">
        <v>0.90426</v>
      </c>
      <c r="O417" s="27">
        <v>0.0219936</v>
      </c>
      <c r="P417" s="27">
        <v>15617.57</v>
      </c>
      <c r="Q417" s="26">
        <v>0.627768</v>
      </c>
      <c r="R417" s="27">
        <v>0.566142</v>
      </c>
      <c r="S417" s="27">
        <v>783.552</v>
      </c>
      <c r="T417" s="26">
        <v>0</v>
      </c>
      <c r="U417" s="27">
        <v>0</v>
      </c>
      <c r="V417" s="27">
        <v>0</v>
      </c>
      <c r="W417" s="26">
        <v>0.988308</v>
      </c>
      <c r="X417" s="27">
        <v>0.629051</v>
      </c>
      <c r="Y417" s="27">
        <v>678.674</v>
      </c>
      <c r="Z417" s="26">
        <v>0.779392</v>
      </c>
      <c r="AA417" s="27">
        <v>2.89905</v>
      </c>
      <c r="AB417" s="27">
        <v>2918.27</v>
      </c>
      <c r="AC417" s="26">
        <v>0</v>
      </c>
      <c r="AD417" s="27">
        <v>0</v>
      </c>
      <c r="AE417" s="27">
        <v>0</v>
      </c>
      <c r="AF417" s="26">
        <v>0</v>
      </c>
      <c r="AG417" s="27">
        <v>0</v>
      </c>
      <c r="AH417" s="27">
        <v>1318.74</v>
      </c>
      <c r="AI417" s="26">
        <v>0.889452</v>
      </c>
      <c r="AJ417" s="27">
        <v>0.951989</v>
      </c>
      <c r="AK417" s="27">
        <v>1242.74</v>
      </c>
      <c r="AL417" s="26">
        <v>0.837059</v>
      </c>
      <c r="AM417" s="27">
        <v>22.9236</v>
      </c>
      <c r="AN417" s="27">
        <v>19570.17</v>
      </c>
      <c r="AO417" s="26">
        <v>0.846887</v>
      </c>
      <c r="AP417" s="27">
        <v>29.9301</v>
      </c>
      <c r="AQ417" s="27">
        <v>23285.78</v>
      </c>
      <c r="AR417" s="26">
        <v>0.96294</v>
      </c>
      <c r="AS417" s="27">
        <v>300.83</v>
      </c>
      <c r="AT417" s="27">
        <v>511146.91</v>
      </c>
    </row>
    <row r="418" spans="1:4" ht="17.25">
      <c r="A418" s="25">
        <v>0.28680555555555598</v>
      </c>
      <c r="B418" s="26">
        <v>0.776108</v>
      </c>
      <c r="C418" s="27">
        <v>24.6727</v>
      </c>
      <c r="D418" s="27">
        <v>13117</v>
      </c>
      <c r="E418" s="26">
        <v>0.595864</v>
      </c>
      <c r="F418" s="27">
        <v>0.0370776</v>
      </c>
      <c r="G418" s="27">
        <v>18896.98</v>
      </c>
      <c r="H418" s="26">
        <v>0.894458</v>
      </c>
      <c r="I418" s="27">
        <v>17.0881</v>
      </c>
      <c r="J418" s="27">
        <v>13834.81</v>
      </c>
      <c r="K418" s="26">
        <v>-0.988416</v>
      </c>
      <c r="L418" s="27">
        <v>6.75601</v>
      </c>
      <c r="M418" s="27">
        <v>8715.84</v>
      </c>
      <c r="N418" s="26">
        <v>0.907917</v>
      </c>
      <c r="O418" s="27">
        <v>0.0219608</v>
      </c>
      <c r="P418" s="27">
        <v>15617.57</v>
      </c>
      <c r="Q418" s="26">
        <v>0.628034</v>
      </c>
      <c r="R418" s="27">
        <v>0.565359</v>
      </c>
      <c r="S418" s="27">
        <v>783.562</v>
      </c>
      <c r="T418" s="26">
        <v>0</v>
      </c>
      <c r="U418" s="27">
        <v>0</v>
      </c>
      <c r="V418" s="27">
        <v>0</v>
      </c>
      <c r="W418" s="26">
        <v>0.988305</v>
      </c>
      <c r="X418" s="27">
        <v>0.630382</v>
      </c>
      <c r="Y418" s="27">
        <v>678.684</v>
      </c>
      <c r="Z418" s="26">
        <v>0.780384</v>
      </c>
      <c r="AA418" s="27">
        <v>2.90153</v>
      </c>
      <c r="AB418" s="27">
        <v>2918.31</v>
      </c>
      <c r="AC418" s="26">
        <v>0</v>
      </c>
      <c r="AD418" s="27">
        <v>0</v>
      </c>
      <c r="AE418" s="27">
        <v>0</v>
      </c>
      <c r="AF418" s="26">
        <v>0</v>
      </c>
      <c r="AG418" s="27">
        <v>0</v>
      </c>
      <c r="AH418" s="27">
        <v>1318.74</v>
      </c>
      <c r="AI418" s="26">
        <v>0.888191</v>
      </c>
      <c r="AJ418" s="27">
        <v>0.959601</v>
      </c>
      <c r="AK418" s="27">
        <v>1242.75</v>
      </c>
      <c r="AL418" s="26">
        <v>0.845107</v>
      </c>
      <c r="AM418" s="27">
        <v>23.9958</v>
      </c>
      <c r="AN418" s="27">
        <v>19570.56</v>
      </c>
      <c r="AO418" s="26">
        <v>0.849907</v>
      </c>
      <c r="AP418" s="27">
        <v>30.4657</v>
      </c>
      <c r="AQ418" s="27">
        <v>23286.29</v>
      </c>
      <c r="AR418" s="26">
        <v>0.95665</v>
      </c>
      <c r="AS418" s="27">
        <v>295.519</v>
      </c>
      <c r="AT418" s="27">
        <v>511151.91</v>
      </c>
    </row>
    <row r="419" spans="1:4" ht="17.25">
      <c r="A419" s="25">
        <v>0.28749999999999998</v>
      </c>
      <c r="B419" s="26">
        <v>0.78043</v>
      </c>
      <c r="C419" s="27">
        <v>24.825</v>
      </c>
      <c r="D419" s="27">
        <v>13117.42</v>
      </c>
      <c r="E419" s="26">
        <v>0.597337</v>
      </c>
      <c r="F419" s="27">
        <v>0.037127</v>
      </c>
      <c r="G419" s="27">
        <v>18896.98</v>
      </c>
      <c r="H419" s="26">
        <v>0.896156</v>
      </c>
      <c r="I419" s="27">
        <v>17.1856</v>
      </c>
      <c r="J419" s="27">
        <v>13835.1</v>
      </c>
      <c r="K419" s="26">
        <v>-0.992847</v>
      </c>
      <c r="L419" s="27">
        <v>14.879</v>
      </c>
      <c r="M419" s="27">
        <v>8716.03</v>
      </c>
      <c r="N419" s="26">
        <v>0.906434</v>
      </c>
      <c r="O419" s="27">
        <v>0.0216706</v>
      </c>
      <c r="P419" s="27">
        <v>15617.57</v>
      </c>
      <c r="Q419" s="26">
        <v>0.630525</v>
      </c>
      <c r="R419" s="27">
        <v>0.56633</v>
      </c>
      <c r="S419" s="27">
        <v>783.571</v>
      </c>
      <c r="T419" s="26">
        <v>0</v>
      </c>
      <c r="U419" s="27">
        <v>0</v>
      </c>
      <c r="V419" s="27">
        <v>0</v>
      </c>
      <c r="W419" s="26">
        <v>0.988211</v>
      </c>
      <c r="X419" s="27">
        <v>0.627705</v>
      </c>
      <c r="Y419" s="27">
        <v>678.695</v>
      </c>
      <c r="Z419" s="26">
        <v>0.783974</v>
      </c>
      <c r="AA419" s="27">
        <v>2.90642</v>
      </c>
      <c r="AB419" s="27">
        <v>2918.36</v>
      </c>
      <c r="AC419" s="26">
        <v>0</v>
      </c>
      <c r="AD419" s="27">
        <v>0</v>
      </c>
      <c r="AE419" s="27">
        <v>0</v>
      </c>
      <c r="AF419" s="26">
        <v>0</v>
      </c>
      <c r="AG419" s="27">
        <v>0</v>
      </c>
      <c r="AH419" s="27">
        <v>1318.74</v>
      </c>
      <c r="AI419" s="26">
        <v>0.869958</v>
      </c>
      <c r="AJ419" s="27">
        <v>6.77555</v>
      </c>
      <c r="AK419" s="27">
        <v>1242.84</v>
      </c>
      <c r="AL419" s="26">
        <v>0.847336</v>
      </c>
      <c r="AM419" s="27">
        <v>24.1118</v>
      </c>
      <c r="AN419" s="27">
        <v>19570.96</v>
      </c>
      <c r="AO419" s="26">
        <v>0.852826</v>
      </c>
      <c r="AP419" s="27">
        <v>30.6126</v>
      </c>
      <c r="AQ419" s="27">
        <v>23286.8</v>
      </c>
      <c r="AR419" s="26">
        <v>0.963378</v>
      </c>
      <c r="AS419" s="27">
        <v>320.144</v>
      </c>
      <c r="AT419" s="27">
        <v>511157</v>
      </c>
    </row>
    <row r="420" spans="1:4" ht="17.25">
      <c r="A420" s="25">
        <v>0.28819444444444398</v>
      </c>
      <c r="B420" s="26">
        <v>0.782975</v>
      </c>
      <c r="C420" s="27">
        <v>24.9657</v>
      </c>
      <c r="D420" s="27">
        <v>13117.83</v>
      </c>
      <c r="E420" s="26">
        <v>0.597509</v>
      </c>
      <c r="F420" s="27">
        <v>0.0368974</v>
      </c>
      <c r="G420" s="27">
        <v>18896.98</v>
      </c>
      <c r="H420" s="26">
        <v>0.897082</v>
      </c>
      <c r="I420" s="27">
        <v>17.2875</v>
      </c>
      <c r="J420" s="27">
        <v>13835.39</v>
      </c>
      <c r="K420" s="26">
        <v>-0.992843</v>
      </c>
      <c r="L420" s="27">
        <v>14.851</v>
      </c>
      <c r="M420" s="27">
        <v>8716.26</v>
      </c>
      <c r="N420" s="26">
        <v>0.907429</v>
      </c>
      <c r="O420" s="27">
        <v>0.0217166</v>
      </c>
      <c r="P420" s="27">
        <v>15617.57</v>
      </c>
      <c r="Q420" s="26">
        <v>0.628706</v>
      </c>
      <c r="R420" s="27">
        <v>0.561682</v>
      </c>
      <c r="S420" s="27">
        <v>783.58</v>
      </c>
      <c r="T420" s="26">
        <v>0</v>
      </c>
      <c r="U420" s="27">
        <v>0</v>
      </c>
      <c r="V420" s="27">
        <v>0</v>
      </c>
      <c r="W420" s="26">
        <v>0.988277</v>
      </c>
      <c r="X420" s="27">
        <v>0.626866</v>
      </c>
      <c r="Y420" s="27">
        <v>678.705</v>
      </c>
      <c r="Z420" s="26">
        <v>0.783881</v>
      </c>
      <c r="AA420" s="27">
        <v>2.90421</v>
      </c>
      <c r="AB420" s="27">
        <v>2918.41</v>
      </c>
      <c r="AC420" s="26">
        <v>0</v>
      </c>
      <c r="AD420" s="27">
        <v>0</v>
      </c>
      <c r="AE420" s="27">
        <v>0</v>
      </c>
      <c r="AF420" s="26">
        <v>0</v>
      </c>
      <c r="AG420" s="27">
        <v>0</v>
      </c>
      <c r="AH420" s="27">
        <v>1318.75</v>
      </c>
      <c r="AI420" s="26">
        <v>0.87415</v>
      </c>
      <c r="AJ420" s="27">
        <v>6.94229</v>
      </c>
      <c r="AK420" s="27">
        <v>1242.95</v>
      </c>
      <c r="AL420" s="26">
        <v>0.8415</v>
      </c>
      <c r="AM420" s="27">
        <v>23.2927</v>
      </c>
      <c r="AN420" s="27">
        <v>19571.37</v>
      </c>
      <c r="AO420" s="26">
        <v>0.856003</v>
      </c>
      <c r="AP420" s="27">
        <v>31.2529</v>
      </c>
      <c r="AQ420" s="27">
        <v>23287.32</v>
      </c>
      <c r="AR420" s="26">
        <v>0.963783</v>
      </c>
      <c r="AS420" s="27">
        <v>310.005</v>
      </c>
      <c r="AT420" s="27">
        <v>511162.19</v>
      </c>
    </row>
    <row r="421" spans="1:4" ht="17.25">
      <c r="A421" s="25">
        <v>0.28888888888888897</v>
      </c>
      <c r="B421" s="26">
        <v>0.785761</v>
      </c>
      <c r="C421" s="27">
        <v>25.12</v>
      </c>
      <c r="D421" s="27">
        <v>13118.25</v>
      </c>
      <c r="E421" s="26">
        <v>0.595915</v>
      </c>
      <c r="F421" s="27">
        <v>0.0368673</v>
      </c>
      <c r="G421" s="27">
        <v>18896.98</v>
      </c>
      <c r="H421" s="26">
        <v>0.897809</v>
      </c>
      <c r="I421" s="27">
        <v>17.4039</v>
      </c>
      <c r="J421" s="27">
        <v>13835.68</v>
      </c>
      <c r="K421" s="26">
        <v>-0.992839</v>
      </c>
      <c r="L421" s="27">
        <v>14.8033</v>
      </c>
      <c r="M421" s="27">
        <v>8716.51</v>
      </c>
      <c r="N421" s="26">
        <v>0.907486</v>
      </c>
      <c r="O421" s="27">
        <v>0.021691</v>
      </c>
      <c r="P421" s="27">
        <v>15617.57</v>
      </c>
      <c r="Q421" s="26">
        <v>0.631684</v>
      </c>
      <c r="R421" s="27">
        <v>0.567079</v>
      </c>
      <c r="S421" s="27">
        <v>783.59</v>
      </c>
      <c r="T421" s="26">
        <v>0</v>
      </c>
      <c r="U421" s="27">
        <v>0</v>
      </c>
      <c r="V421" s="27">
        <v>0</v>
      </c>
      <c r="W421" s="26">
        <v>0.98828</v>
      </c>
      <c r="X421" s="27">
        <v>0.626425</v>
      </c>
      <c r="Y421" s="27">
        <v>678.716</v>
      </c>
      <c r="Z421" s="26">
        <v>0.784178</v>
      </c>
      <c r="AA421" s="27">
        <v>2.90249</v>
      </c>
      <c r="AB421" s="27">
        <v>2918.46</v>
      </c>
      <c r="AC421" s="26">
        <v>0</v>
      </c>
      <c r="AD421" s="27">
        <v>0</v>
      </c>
      <c r="AE421" s="27">
        <v>0</v>
      </c>
      <c r="AF421" s="26">
        <v>0</v>
      </c>
      <c r="AG421" s="27">
        <v>0</v>
      </c>
      <c r="AH421" s="27">
        <v>1318.75</v>
      </c>
      <c r="AI421" s="26">
        <v>0.876746</v>
      </c>
      <c r="AJ421" s="27">
        <v>7.03774</v>
      </c>
      <c r="AK421" s="27">
        <v>1243.07</v>
      </c>
      <c r="AL421" s="26">
        <v>0.845959</v>
      </c>
      <c r="AM421" s="27">
        <v>23.7948</v>
      </c>
      <c r="AN421" s="27">
        <v>19571.76</v>
      </c>
      <c r="AO421" s="26">
        <v>0.857198</v>
      </c>
      <c r="AP421" s="27">
        <v>31.3566</v>
      </c>
      <c r="AQ421" s="27">
        <v>23287.84</v>
      </c>
      <c r="AR421" s="26">
        <v>0.962769</v>
      </c>
      <c r="AS421" s="27">
        <v>317.152</v>
      </c>
      <c r="AT421" s="27">
        <v>511167.41</v>
      </c>
    </row>
    <row r="422" spans="1:4" ht="17.25">
      <c r="A422" s="25">
        <v>0.28958333333333303</v>
      </c>
      <c r="B422" s="26">
        <v>0.785992</v>
      </c>
      <c r="C422" s="27">
        <v>25.317</v>
      </c>
      <c r="D422" s="27">
        <v>13118.67</v>
      </c>
      <c r="E422" s="26">
        <v>0.597419</v>
      </c>
      <c r="F422" s="27">
        <v>0.0369881</v>
      </c>
      <c r="G422" s="27">
        <v>18896.98</v>
      </c>
      <c r="H422" s="26">
        <v>0.898289</v>
      </c>
      <c r="I422" s="27">
        <v>17.5277</v>
      </c>
      <c r="J422" s="27">
        <v>13835.97</v>
      </c>
      <c r="K422" s="26">
        <v>-0.992834</v>
      </c>
      <c r="L422" s="27">
        <v>14.834</v>
      </c>
      <c r="M422" s="27">
        <v>8716.76</v>
      </c>
      <c r="N422" s="26">
        <v>0.908319</v>
      </c>
      <c r="O422" s="27">
        <v>0.021825</v>
      </c>
      <c r="P422" s="27">
        <v>15617.57</v>
      </c>
      <c r="Q422" s="26">
        <v>0.630158</v>
      </c>
      <c r="R422" s="27">
        <v>0.565784</v>
      </c>
      <c r="S422" s="27">
        <v>783.599</v>
      </c>
      <c r="T422" s="26">
        <v>0</v>
      </c>
      <c r="U422" s="27">
        <v>0</v>
      </c>
      <c r="V422" s="27">
        <v>0</v>
      </c>
      <c r="W422" s="26">
        <v>0.988225</v>
      </c>
      <c r="X422" s="27">
        <v>0.627341</v>
      </c>
      <c r="Y422" s="27">
        <v>678.726</v>
      </c>
      <c r="Z422" s="26">
        <v>0.782715</v>
      </c>
      <c r="AA422" s="27">
        <v>2.90328</v>
      </c>
      <c r="AB422" s="27">
        <v>2918.51</v>
      </c>
      <c r="AC422" s="26">
        <v>0</v>
      </c>
      <c r="AD422" s="27">
        <v>0</v>
      </c>
      <c r="AE422" s="27">
        <v>0</v>
      </c>
      <c r="AF422" s="26">
        <v>0.79454</v>
      </c>
      <c r="AG422" s="27">
        <v>0.00505276</v>
      </c>
      <c r="AH422" s="27">
        <v>1318.75</v>
      </c>
      <c r="AI422" s="26">
        <v>0.87448</v>
      </c>
      <c r="AJ422" s="27">
        <v>6.8935</v>
      </c>
      <c r="AK422" s="27">
        <v>1243.19</v>
      </c>
      <c r="AL422" s="26">
        <v>0.849129</v>
      </c>
      <c r="AM422" s="27">
        <v>24.3594</v>
      </c>
      <c r="AN422" s="27">
        <v>19572.16</v>
      </c>
      <c r="AO422" s="26">
        <v>0.857134</v>
      </c>
      <c r="AP422" s="27">
        <v>31.4992</v>
      </c>
      <c r="AQ422" s="27">
        <v>23288.36</v>
      </c>
      <c r="AR422" s="26">
        <v>0.959673</v>
      </c>
      <c r="AS422" s="27">
        <v>314.285</v>
      </c>
      <c r="AT422" s="27">
        <v>511172.66</v>
      </c>
    </row>
    <row r="423" spans="1:4" ht="17.25">
      <c r="A423" s="25">
        <v>0.29027777777777802</v>
      </c>
      <c r="B423" s="26">
        <v>0.779504</v>
      </c>
      <c r="C423" s="27">
        <v>24.6478</v>
      </c>
      <c r="D423" s="27">
        <v>13119.09</v>
      </c>
      <c r="E423" s="26">
        <v>0.597065</v>
      </c>
      <c r="F423" s="27">
        <v>0.036919</v>
      </c>
      <c r="G423" s="27">
        <v>18896.98</v>
      </c>
      <c r="H423" s="26">
        <v>0.896377</v>
      </c>
      <c r="I423" s="27">
        <v>17.1528</v>
      </c>
      <c r="J423" s="27">
        <v>13836.26</v>
      </c>
      <c r="K423" s="26">
        <v>0.795981</v>
      </c>
      <c r="L423" s="27">
        <v>1.02477</v>
      </c>
      <c r="M423" s="27">
        <v>8716.86</v>
      </c>
      <c r="N423" s="26">
        <v>0.90871</v>
      </c>
      <c r="O423" s="27">
        <v>0.0220576</v>
      </c>
      <c r="P423" s="27">
        <v>15617.57</v>
      </c>
      <c r="Q423" s="26">
        <v>0.629688</v>
      </c>
      <c r="R423" s="27">
        <v>0.564855</v>
      </c>
      <c r="S423" s="27">
        <v>783.609</v>
      </c>
      <c r="T423" s="26">
        <v>0</v>
      </c>
      <c r="U423" s="27">
        <v>0</v>
      </c>
      <c r="V423" s="27">
        <v>0</v>
      </c>
      <c r="W423" s="26">
        <v>0.988162</v>
      </c>
      <c r="X423" s="27">
        <v>0.627211</v>
      </c>
      <c r="Y423" s="27">
        <v>678.737</v>
      </c>
      <c r="Z423" s="26">
        <v>0.783043</v>
      </c>
      <c r="AA423" s="27">
        <v>2.90634</v>
      </c>
      <c r="AB423" s="27">
        <v>2918.55</v>
      </c>
      <c r="AC423" s="26">
        <v>0</v>
      </c>
      <c r="AD423" s="27">
        <v>0</v>
      </c>
      <c r="AE423" s="27">
        <v>0</v>
      </c>
      <c r="AF423" s="26">
        <v>0</v>
      </c>
      <c r="AG423" s="27">
        <v>0</v>
      </c>
      <c r="AH423" s="27">
        <v>1318.75</v>
      </c>
      <c r="AI423" s="26">
        <v>0.899633</v>
      </c>
      <c r="AJ423" s="27">
        <v>0.944723</v>
      </c>
      <c r="AK423" s="27">
        <v>1243.21</v>
      </c>
      <c r="AL423" s="26">
        <v>0.846051</v>
      </c>
      <c r="AM423" s="27">
        <v>23.9313</v>
      </c>
      <c r="AN423" s="27">
        <v>19572.56</v>
      </c>
      <c r="AO423" s="26">
        <v>0.854754</v>
      </c>
      <c r="AP423" s="27">
        <v>31.0684</v>
      </c>
      <c r="AQ423" s="27">
        <v>23288.89</v>
      </c>
      <c r="AR423" s="26">
        <v>0.954566</v>
      </c>
      <c r="AS423" s="27">
        <v>304.683</v>
      </c>
      <c r="AT423" s="27">
        <v>511177.84</v>
      </c>
    </row>
    <row r="424" spans="1:4" ht="17.25">
      <c r="A424" s="25">
        <v>0.29097222222222202</v>
      </c>
      <c r="B424" s="26">
        <v>0.769553</v>
      </c>
      <c r="C424" s="27">
        <v>24.5275</v>
      </c>
      <c r="D424" s="27">
        <v>13119.5</v>
      </c>
      <c r="E424" s="26">
        <v>0.594856</v>
      </c>
      <c r="F424" s="27">
        <v>0.0372647</v>
      </c>
      <c r="G424" s="27">
        <v>18896.98</v>
      </c>
      <c r="H424" s="26">
        <v>0.891953</v>
      </c>
      <c r="I424" s="27">
        <v>16.9111</v>
      </c>
      <c r="J424" s="27">
        <v>13836.54</v>
      </c>
      <c r="K424" s="26">
        <v>0.883151</v>
      </c>
      <c r="L424" s="27">
        <v>7.48014</v>
      </c>
      <c r="M424" s="27">
        <v>8716.95</v>
      </c>
      <c r="N424" s="26">
        <v>0.904889</v>
      </c>
      <c r="O424" s="27">
        <v>0.0222262</v>
      </c>
      <c r="P424" s="27">
        <v>15617.57</v>
      </c>
      <c r="Q424" s="26">
        <v>0.625675</v>
      </c>
      <c r="R424" s="27">
        <v>0.565678</v>
      </c>
      <c r="S424" s="27">
        <v>783.618</v>
      </c>
      <c r="T424" s="26">
        <v>0</v>
      </c>
      <c r="U424" s="27">
        <v>0</v>
      </c>
      <c r="V424" s="27">
        <v>0</v>
      </c>
      <c r="W424" s="26">
        <v>0.988578</v>
      </c>
      <c r="X424" s="27">
        <v>0.633242</v>
      </c>
      <c r="Y424" s="27">
        <v>678.747</v>
      </c>
      <c r="Z424" s="26">
        <v>0.775721</v>
      </c>
      <c r="AA424" s="27">
        <v>2.90566</v>
      </c>
      <c r="AB424" s="27">
        <v>2918.61</v>
      </c>
      <c r="AC424" s="26">
        <v>0</v>
      </c>
      <c r="AD424" s="27">
        <v>0</v>
      </c>
      <c r="AE424" s="27">
        <v>0</v>
      </c>
      <c r="AF424" s="26">
        <v>0</v>
      </c>
      <c r="AG424" s="27">
        <v>0</v>
      </c>
      <c r="AH424" s="27">
        <v>1318.75</v>
      </c>
      <c r="AI424" s="26">
        <v>0.896973</v>
      </c>
      <c r="AJ424" s="27">
        <v>0.944898</v>
      </c>
      <c r="AK424" s="27">
        <v>1243.22</v>
      </c>
      <c r="AL424" s="26">
        <v>0.837895</v>
      </c>
      <c r="AM424" s="27">
        <v>23.3145</v>
      </c>
      <c r="AN424" s="27">
        <v>19572.95</v>
      </c>
      <c r="AO424" s="26">
        <v>0.849005</v>
      </c>
      <c r="AP424" s="27">
        <v>30.7487</v>
      </c>
      <c r="AQ424" s="27">
        <v>23289.4</v>
      </c>
      <c r="AR424" s="26">
        <v>0.949105</v>
      </c>
      <c r="AS424" s="27">
        <v>326.785</v>
      </c>
      <c r="AT424" s="27">
        <v>511183.12</v>
      </c>
    </row>
    <row r="425" spans="1:4" ht="17.25">
      <c r="A425" s="25">
        <v>0.29166666666666702</v>
      </c>
      <c r="B425" s="26">
        <v>0.768098</v>
      </c>
      <c r="C425" s="27">
        <v>24.4899</v>
      </c>
      <c r="D425" s="27">
        <v>13119.91</v>
      </c>
      <c r="E425" s="26">
        <v>0.591383</v>
      </c>
      <c r="F425" s="27">
        <v>0.0368843</v>
      </c>
      <c r="G425" s="27">
        <v>18896.98</v>
      </c>
      <c r="H425" s="26">
        <v>0.890386</v>
      </c>
      <c r="I425" s="27">
        <v>16.7138</v>
      </c>
      <c r="J425" s="27">
        <v>13836.82</v>
      </c>
      <c r="K425" s="26">
        <v>0.882974</v>
      </c>
      <c r="L425" s="27">
        <v>7.45496</v>
      </c>
      <c r="M425" s="27">
        <v>8717.07</v>
      </c>
      <c r="N425" s="26">
        <v>0.907239</v>
      </c>
      <c r="O425" s="27">
        <v>0.0223608</v>
      </c>
      <c r="P425" s="27">
        <v>15617.57</v>
      </c>
      <c r="Q425" s="26">
        <v>0.626802</v>
      </c>
      <c r="R425" s="27">
        <v>0.568449</v>
      </c>
      <c r="S425" s="27">
        <v>783.628</v>
      </c>
      <c r="T425" s="26">
        <v>0</v>
      </c>
      <c r="U425" s="27">
        <v>0</v>
      </c>
      <c r="V425" s="27">
        <v>0</v>
      </c>
      <c r="W425" s="26">
        <v>0.988494</v>
      </c>
      <c r="X425" s="27">
        <v>0.632765</v>
      </c>
      <c r="Y425" s="27">
        <v>678.758</v>
      </c>
      <c r="Z425" s="26">
        <v>0.774039</v>
      </c>
      <c r="AA425" s="27">
        <v>2.89286</v>
      </c>
      <c r="AB425" s="27">
        <v>2918.65</v>
      </c>
      <c r="AC425" s="26">
        <v>0</v>
      </c>
      <c r="AD425" s="27">
        <v>0</v>
      </c>
      <c r="AE425" s="27">
        <v>0</v>
      </c>
      <c r="AF425" s="26">
        <v>0</v>
      </c>
      <c r="AG425" s="27">
        <v>0</v>
      </c>
      <c r="AH425" s="27">
        <v>1318.75</v>
      </c>
      <c r="AI425" s="26">
        <v>0.895956</v>
      </c>
      <c r="AJ425" s="27">
        <v>0.937624</v>
      </c>
      <c r="AK425" s="27">
        <v>1243.24</v>
      </c>
      <c r="AL425" s="26">
        <v>0.83569</v>
      </c>
      <c r="AM425" s="27">
        <v>23.0773</v>
      </c>
      <c r="AN425" s="27">
        <v>19573.34</v>
      </c>
      <c r="AO425" s="26">
        <v>0.846324</v>
      </c>
      <c r="AP425" s="27">
        <v>30.3324</v>
      </c>
      <c r="AQ425" s="27">
        <v>23289.92</v>
      </c>
      <c r="AR425" s="26">
        <v>0.950694</v>
      </c>
      <c r="AS425" s="27">
        <v>317.089</v>
      </c>
      <c r="AT425" s="27">
        <v>511188.41</v>
      </c>
    </row>
    <row r="426" spans="1:4" ht="17.25">
      <c r="A426" s="25">
        <v>0.29236111111111102</v>
      </c>
      <c r="B426" s="26">
        <v>0.74885</v>
      </c>
      <c r="C426" s="27">
        <v>23.172</v>
      </c>
      <c r="D426" s="27">
        <v>13120.3</v>
      </c>
      <c r="E426" s="26">
        <v>0.592392</v>
      </c>
      <c r="F426" s="27">
        <v>0.0372195</v>
      </c>
      <c r="G426" s="27">
        <v>18896.98</v>
      </c>
      <c r="H426" s="26">
        <v>0.888506</v>
      </c>
      <c r="I426" s="27">
        <v>16.5885</v>
      </c>
      <c r="J426" s="27">
        <v>13837.1</v>
      </c>
      <c r="K426" s="26">
        <v>0.879279</v>
      </c>
      <c r="L426" s="27">
        <v>7.34008</v>
      </c>
      <c r="M426" s="27">
        <v>8717.19</v>
      </c>
      <c r="N426" s="26">
        <v>0.90805</v>
      </c>
      <c r="O426" s="27">
        <v>0.0224603</v>
      </c>
      <c r="P426" s="27">
        <v>15617.57</v>
      </c>
      <c r="Q426" s="26">
        <v>0.623578</v>
      </c>
      <c r="R426" s="27">
        <v>0.56755</v>
      </c>
      <c r="S426" s="27">
        <v>783.637</v>
      </c>
      <c r="T426" s="26">
        <v>0</v>
      </c>
      <c r="U426" s="27">
        <v>0</v>
      </c>
      <c r="V426" s="27">
        <v>0</v>
      </c>
      <c r="W426" s="26">
        <v>0.988868</v>
      </c>
      <c r="X426" s="27">
        <v>0.636177</v>
      </c>
      <c r="Y426" s="27">
        <v>678.768</v>
      </c>
      <c r="Z426" s="26">
        <v>0.771409</v>
      </c>
      <c r="AA426" s="27">
        <v>2.89991</v>
      </c>
      <c r="AB426" s="27">
        <v>2918.7</v>
      </c>
      <c r="AC426" s="26">
        <v>0</v>
      </c>
      <c r="AD426" s="27">
        <v>0</v>
      </c>
      <c r="AE426" s="27">
        <v>0</v>
      </c>
      <c r="AF426" s="26">
        <v>0</v>
      </c>
      <c r="AG426" s="27">
        <v>0</v>
      </c>
      <c r="AH426" s="27">
        <v>1318.75</v>
      </c>
      <c r="AI426" s="26">
        <v>0.895399</v>
      </c>
      <c r="AJ426" s="27">
        <v>0.938475</v>
      </c>
      <c r="AK426" s="27">
        <v>1243.26</v>
      </c>
      <c r="AL426" s="26">
        <v>0.837403</v>
      </c>
      <c r="AM426" s="27">
        <v>23.4508</v>
      </c>
      <c r="AN426" s="27">
        <v>19573.72</v>
      </c>
      <c r="AO426" s="26">
        <v>0.843978</v>
      </c>
      <c r="AP426" s="27">
        <v>30.1773</v>
      </c>
      <c r="AQ426" s="27">
        <v>23290.41</v>
      </c>
      <c r="AR426" s="26">
        <v>0.957043</v>
      </c>
      <c r="AS426" s="27">
        <v>288.412</v>
      </c>
      <c r="AT426" s="27">
        <v>511193.41</v>
      </c>
    </row>
    <row r="427" spans="1:4" ht="17.25">
      <c r="A427" s="25">
        <v>0.29305555555555601</v>
      </c>
      <c r="B427" s="26">
        <v>0.749817</v>
      </c>
      <c r="C427" s="27">
        <v>23.3586</v>
      </c>
      <c r="D427" s="27">
        <v>13120.68</v>
      </c>
      <c r="E427" s="26">
        <v>0.591756</v>
      </c>
      <c r="F427" s="27">
        <v>0.0372439</v>
      </c>
      <c r="G427" s="27">
        <v>18896.98</v>
      </c>
      <c r="H427" s="26">
        <v>0.888501</v>
      </c>
      <c r="I427" s="27">
        <v>16.6594</v>
      </c>
      <c r="J427" s="27">
        <v>13837.38</v>
      </c>
      <c r="K427" s="26">
        <v>0.878924</v>
      </c>
      <c r="L427" s="27">
        <v>13.5172</v>
      </c>
      <c r="M427" s="27">
        <v>8717.41</v>
      </c>
      <c r="N427" s="26">
        <v>0.906488</v>
      </c>
      <c r="O427" s="27">
        <v>0.0224543</v>
      </c>
      <c r="P427" s="27">
        <v>15617.57</v>
      </c>
      <c r="Q427" s="26">
        <v>0.62394</v>
      </c>
      <c r="R427" s="27">
        <v>0.569824</v>
      </c>
      <c r="S427" s="27">
        <v>783.647</v>
      </c>
      <c r="T427" s="26">
        <v>0</v>
      </c>
      <c r="U427" s="27">
        <v>0</v>
      </c>
      <c r="V427" s="27">
        <v>0</v>
      </c>
      <c r="W427" s="26">
        <v>0.988917</v>
      </c>
      <c r="X427" s="27">
        <v>0.638721</v>
      </c>
      <c r="Y427" s="27">
        <v>678.779</v>
      </c>
      <c r="Z427" s="26">
        <v>0.769765</v>
      </c>
      <c r="AA427" s="27">
        <v>2.90795</v>
      </c>
      <c r="AB427" s="27">
        <v>2918.75</v>
      </c>
      <c r="AC427" s="26">
        <v>0</v>
      </c>
      <c r="AD427" s="27">
        <v>0</v>
      </c>
      <c r="AE427" s="27">
        <v>0</v>
      </c>
      <c r="AF427" s="26">
        <v>0.823094</v>
      </c>
      <c r="AG427" s="27">
        <v>0.00531662</v>
      </c>
      <c r="AH427" s="27">
        <v>1318.75</v>
      </c>
      <c r="AI427" s="26">
        <v>0.895273</v>
      </c>
      <c r="AJ427" s="27">
        <v>0.940214</v>
      </c>
      <c r="AK427" s="27">
        <v>1243.27</v>
      </c>
      <c r="AL427" s="26">
        <v>0.837481</v>
      </c>
      <c r="AM427" s="27">
        <v>23.6541</v>
      </c>
      <c r="AN427" s="27">
        <v>19574.12</v>
      </c>
      <c r="AO427" s="26">
        <v>0.84233</v>
      </c>
      <c r="AP427" s="27">
        <v>30.1698</v>
      </c>
      <c r="AQ427" s="27">
        <v>23290.91</v>
      </c>
      <c r="AR427" s="26">
        <v>0.959638</v>
      </c>
      <c r="AS427" s="27">
        <v>278.448</v>
      </c>
      <c r="AT427" s="27">
        <v>511198.06</v>
      </c>
    </row>
    <row r="428" spans="1:4" ht="17.25">
      <c r="A428" s="25">
        <v>0.29375000000000001</v>
      </c>
      <c r="B428" s="26">
        <v>0.751398</v>
      </c>
      <c r="C428" s="27">
        <v>23.482</v>
      </c>
      <c r="D428" s="27">
        <v>13121.08</v>
      </c>
      <c r="E428" s="26">
        <v>0.592589</v>
      </c>
      <c r="F428" s="27">
        <v>0.0373293</v>
      </c>
      <c r="G428" s="27">
        <v>18896.98</v>
      </c>
      <c r="H428" s="26">
        <v>0.888974</v>
      </c>
      <c r="I428" s="27">
        <v>16.7319</v>
      </c>
      <c r="J428" s="27">
        <v>13837.65</v>
      </c>
      <c r="K428" s="26">
        <v>0.87626</v>
      </c>
      <c r="L428" s="27">
        <v>13.2209</v>
      </c>
      <c r="M428" s="27">
        <v>8717.62</v>
      </c>
      <c r="N428" s="26">
        <v>0.907461</v>
      </c>
      <c r="O428" s="27">
        <v>0.0223621</v>
      </c>
      <c r="P428" s="27">
        <v>15617.57</v>
      </c>
      <c r="Q428" s="26">
        <v>0.623344</v>
      </c>
      <c r="R428" s="27">
        <v>0.569287</v>
      </c>
      <c r="S428" s="27">
        <v>783.656</v>
      </c>
      <c r="T428" s="26">
        <v>0</v>
      </c>
      <c r="U428" s="27">
        <v>0</v>
      </c>
      <c r="V428" s="27">
        <v>0</v>
      </c>
      <c r="W428" s="26">
        <v>0.988931</v>
      </c>
      <c r="X428" s="27">
        <v>0.638286</v>
      </c>
      <c r="Y428" s="27">
        <v>678.789</v>
      </c>
      <c r="Z428" s="26">
        <v>0.770666</v>
      </c>
      <c r="AA428" s="27">
        <v>2.91239</v>
      </c>
      <c r="AB428" s="27">
        <v>2918.8</v>
      </c>
      <c r="AC428" s="26">
        <v>0</v>
      </c>
      <c r="AD428" s="27">
        <v>0</v>
      </c>
      <c r="AE428" s="27">
        <v>0</v>
      </c>
      <c r="AF428" s="26">
        <v>0</v>
      </c>
      <c r="AG428" s="27">
        <v>0</v>
      </c>
      <c r="AH428" s="27">
        <v>1318.75</v>
      </c>
      <c r="AI428" s="26">
        <v>0.895259</v>
      </c>
      <c r="AJ428" s="27">
        <v>0.941311</v>
      </c>
      <c r="AK428" s="27">
        <v>1243.29</v>
      </c>
      <c r="AL428" s="26">
        <v>0.831775</v>
      </c>
      <c r="AM428" s="27">
        <v>22.8538</v>
      </c>
      <c r="AN428" s="27">
        <v>19574.5</v>
      </c>
      <c r="AO428" s="26">
        <v>0.844975</v>
      </c>
      <c r="AP428" s="27">
        <v>30.4903</v>
      </c>
      <c r="AQ428" s="27">
        <v>23291.42</v>
      </c>
      <c r="AR428" s="26">
        <v>0.958588</v>
      </c>
      <c r="AS428" s="27">
        <v>277.204</v>
      </c>
      <c r="AT428" s="27">
        <v>511202.72</v>
      </c>
    </row>
    <row r="429" spans="1:4" ht="17.25">
      <c r="A429" s="25">
        <v>0.29444444444444401</v>
      </c>
      <c r="B429" s="26">
        <v>0.740191</v>
      </c>
      <c r="C429" s="27">
        <v>22.4614</v>
      </c>
      <c r="D429" s="27">
        <v>13121.46</v>
      </c>
      <c r="E429" s="26">
        <v>0.593859</v>
      </c>
      <c r="F429" s="27">
        <v>0.037236</v>
      </c>
      <c r="G429" s="27">
        <v>18896.98</v>
      </c>
      <c r="H429" s="26">
        <v>0.890433</v>
      </c>
      <c r="I429" s="27">
        <v>16.8674</v>
      </c>
      <c r="J429" s="27">
        <v>13837.93</v>
      </c>
      <c r="K429" s="26">
        <v>0.869909</v>
      </c>
      <c r="L429" s="27">
        <v>14.2831</v>
      </c>
      <c r="M429" s="27">
        <v>8717.85</v>
      </c>
      <c r="N429" s="26">
        <v>0.905738</v>
      </c>
      <c r="O429" s="27">
        <v>0.0220774</v>
      </c>
      <c r="P429" s="27">
        <v>15617.57</v>
      </c>
      <c r="Q429" s="26">
        <v>0.624391</v>
      </c>
      <c r="R429" s="27">
        <v>0.568761</v>
      </c>
      <c r="S429" s="27">
        <v>783.666</v>
      </c>
      <c r="T429" s="26">
        <v>0</v>
      </c>
      <c r="U429" s="27">
        <v>0</v>
      </c>
      <c r="V429" s="27">
        <v>0</v>
      </c>
      <c r="W429" s="26">
        <v>0.988959</v>
      </c>
      <c r="X429" s="27">
        <v>0.637131</v>
      </c>
      <c r="Y429" s="27">
        <v>678.8</v>
      </c>
      <c r="Z429" s="26">
        <v>0.772051</v>
      </c>
      <c r="AA429" s="27">
        <v>2.90542</v>
      </c>
      <c r="AB429" s="27">
        <v>2918.85</v>
      </c>
      <c r="AC429" s="26">
        <v>0</v>
      </c>
      <c r="AD429" s="27">
        <v>0</v>
      </c>
      <c r="AE429" s="27">
        <v>0</v>
      </c>
      <c r="AF429" s="26">
        <v>0</v>
      </c>
      <c r="AG429" s="27">
        <v>0</v>
      </c>
      <c r="AH429" s="27">
        <v>1318.75</v>
      </c>
      <c r="AI429" s="26">
        <v>0.887346</v>
      </c>
      <c r="AJ429" s="27">
        <v>0.957595</v>
      </c>
      <c r="AK429" s="27">
        <v>1243.3</v>
      </c>
      <c r="AL429" s="26">
        <v>0.835896</v>
      </c>
      <c r="AM429" s="27">
        <v>23.3107</v>
      </c>
      <c r="AN429" s="27">
        <v>19574.88</v>
      </c>
      <c r="AO429" s="26">
        <v>0.844629</v>
      </c>
      <c r="AP429" s="27">
        <v>30.337</v>
      </c>
      <c r="AQ429" s="27">
        <v>23291.93</v>
      </c>
      <c r="AR429" s="26">
        <v>0.957364</v>
      </c>
      <c r="AS429" s="27">
        <v>282.092</v>
      </c>
      <c r="AT429" s="27">
        <v>511207.41</v>
      </c>
    </row>
    <row r="430" spans="1:4" ht="17.25">
      <c r="A430" s="25">
        <v>0.29513888888888901</v>
      </c>
      <c r="B430" s="26">
        <v>0.740644</v>
      </c>
      <c r="C430" s="27">
        <v>22.625</v>
      </c>
      <c r="D430" s="27">
        <v>13121.84</v>
      </c>
      <c r="E430" s="26">
        <v>0.591971</v>
      </c>
      <c r="F430" s="27">
        <v>0.037308</v>
      </c>
      <c r="G430" s="27">
        <v>18896.98</v>
      </c>
      <c r="H430" s="26">
        <v>0.890478</v>
      </c>
      <c r="I430" s="27">
        <v>17.002</v>
      </c>
      <c r="J430" s="27">
        <v>13838.22</v>
      </c>
      <c r="K430" s="26">
        <v>0.871104</v>
      </c>
      <c r="L430" s="27">
        <v>14.4823</v>
      </c>
      <c r="M430" s="27">
        <v>8718.1</v>
      </c>
      <c r="N430" s="26">
        <v>0.908069</v>
      </c>
      <c r="O430" s="27">
        <v>0.0223525</v>
      </c>
      <c r="P430" s="27">
        <v>15617.57</v>
      </c>
      <c r="Q430" s="26">
        <v>0.622654</v>
      </c>
      <c r="R430" s="27">
        <v>0.566479</v>
      </c>
      <c r="S430" s="27">
        <v>783.675</v>
      </c>
      <c r="T430" s="26">
        <v>0</v>
      </c>
      <c r="U430" s="27">
        <v>0</v>
      </c>
      <c r="V430" s="27">
        <v>0</v>
      </c>
      <c r="W430" s="26">
        <v>0.988772</v>
      </c>
      <c r="X430" s="27">
        <v>0.63841</v>
      </c>
      <c r="Y430" s="27">
        <v>678.811</v>
      </c>
      <c r="Z430" s="26">
        <v>0.771956</v>
      </c>
      <c r="AA430" s="27">
        <v>2.91396</v>
      </c>
      <c r="AB430" s="27">
        <v>2918.89</v>
      </c>
      <c r="AC430" s="26">
        <v>0</v>
      </c>
      <c r="AD430" s="27">
        <v>0</v>
      </c>
      <c r="AE430" s="27">
        <v>0</v>
      </c>
      <c r="AF430" s="26">
        <v>0</v>
      </c>
      <c r="AG430" s="27">
        <v>0</v>
      </c>
      <c r="AH430" s="27">
        <v>1318.75</v>
      </c>
      <c r="AI430" s="26">
        <v>0.886997</v>
      </c>
      <c r="AJ430" s="27">
        <v>0.956674</v>
      </c>
      <c r="AK430" s="27">
        <v>1243.32</v>
      </c>
      <c r="AL430" s="26">
        <v>0.840506</v>
      </c>
      <c r="AM430" s="27">
        <v>24.0146</v>
      </c>
      <c r="AN430" s="27">
        <v>19575.29</v>
      </c>
      <c r="AO430" s="26">
        <v>0.84547</v>
      </c>
      <c r="AP430" s="27">
        <v>30.6215</v>
      </c>
      <c r="AQ430" s="27">
        <v>23292.45</v>
      </c>
      <c r="AR430" s="26">
        <v>0.956262</v>
      </c>
      <c r="AS430" s="27">
        <v>297.839</v>
      </c>
      <c r="AT430" s="27">
        <v>511212.28</v>
      </c>
    </row>
    <row r="431" spans="1:4" ht="17.25">
      <c r="A431" s="25">
        <v>0.295833333333333</v>
      </c>
      <c r="B431" s="26">
        <v>0.74439</v>
      </c>
      <c r="C431" s="27">
        <v>22.7649</v>
      </c>
      <c r="D431" s="27">
        <v>13122.22</v>
      </c>
      <c r="E431" s="26">
        <v>0.592491</v>
      </c>
      <c r="F431" s="27">
        <v>0.0373429</v>
      </c>
      <c r="G431" s="27">
        <v>18896.99</v>
      </c>
      <c r="H431" s="26">
        <v>0.891815</v>
      </c>
      <c r="I431" s="27">
        <v>17.1238</v>
      </c>
      <c r="J431" s="27">
        <v>13838.5</v>
      </c>
      <c r="K431" s="26">
        <v>0.871419</v>
      </c>
      <c r="L431" s="27">
        <v>14.446</v>
      </c>
      <c r="M431" s="27">
        <v>8718.33</v>
      </c>
      <c r="N431" s="26">
        <v>0.904802</v>
      </c>
      <c r="O431" s="27">
        <v>0.0222695</v>
      </c>
      <c r="P431" s="27">
        <v>15617.57</v>
      </c>
      <c r="Q431" s="26">
        <v>0.623862</v>
      </c>
      <c r="R431" s="27">
        <v>0.566047</v>
      </c>
      <c r="S431" s="27">
        <v>783.684</v>
      </c>
      <c r="T431" s="26">
        <v>0</v>
      </c>
      <c r="U431" s="27">
        <v>0</v>
      </c>
      <c r="V431" s="27">
        <v>0</v>
      </c>
      <c r="W431" s="26">
        <v>0.988577</v>
      </c>
      <c r="X431" s="27">
        <v>0.637191</v>
      </c>
      <c r="Y431" s="27">
        <v>678.822</v>
      </c>
      <c r="Z431" s="26">
        <v>0.772768</v>
      </c>
      <c r="AA431" s="27">
        <v>2.91751</v>
      </c>
      <c r="AB431" s="27">
        <v>2918.94</v>
      </c>
      <c r="AC431" s="26">
        <v>0</v>
      </c>
      <c r="AD431" s="27">
        <v>0</v>
      </c>
      <c r="AE431" s="27">
        <v>0</v>
      </c>
      <c r="AF431" s="26">
        <v>0</v>
      </c>
      <c r="AG431" s="27">
        <v>0</v>
      </c>
      <c r="AH431" s="27">
        <v>1318.75</v>
      </c>
      <c r="AI431" s="26">
        <v>0.887607</v>
      </c>
      <c r="AJ431" s="27">
        <v>0.956757</v>
      </c>
      <c r="AK431" s="27">
        <v>1243.34</v>
      </c>
      <c r="AL431" s="26">
        <v>0.841641</v>
      </c>
      <c r="AM431" s="27">
        <v>24.1303</v>
      </c>
      <c r="AN431" s="27">
        <v>19575.68</v>
      </c>
      <c r="AO431" s="26">
        <v>0.848889</v>
      </c>
      <c r="AP431" s="27">
        <v>31.1349</v>
      </c>
      <c r="AQ431" s="27">
        <v>23292.95</v>
      </c>
      <c r="AR431" s="26">
        <v>0.954348</v>
      </c>
      <c r="AS431" s="27">
        <v>305.129</v>
      </c>
      <c r="AT431" s="27">
        <v>511217.31</v>
      </c>
    </row>
    <row r="432" spans="1:4" ht="17.25">
      <c r="A432" s="25">
        <v>0.296527777777778</v>
      </c>
      <c r="B432" s="26">
        <v>0.748666</v>
      </c>
      <c r="C432" s="27">
        <v>22.916</v>
      </c>
      <c r="D432" s="27">
        <v>13122.6</v>
      </c>
      <c r="E432" s="26">
        <v>0.591581</v>
      </c>
      <c r="F432" s="27">
        <v>0.0370972</v>
      </c>
      <c r="G432" s="27">
        <v>18896.99</v>
      </c>
      <c r="H432" s="26">
        <v>0.89323</v>
      </c>
      <c r="I432" s="27">
        <v>17.2533</v>
      </c>
      <c r="J432" s="27">
        <v>13838.79</v>
      </c>
      <c r="K432" s="26">
        <v>0.873992</v>
      </c>
      <c r="L432" s="27">
        <v>14.5814</v>
      </c>
      <c r="M432" s="27">
        <v>8718.58</v>
      </c>
      <c r="N432" s="26">
        <v>0.905633</v>
      </c>
      <c r="O432" s="27">
        <v>0.0221512</v>
      </c>
      <c r="P432" s="27">
        <v>15617.58</v>
      </c>
      <c r="Q432" s="26">
        <v>0.62559</v>
      </c>
      <c r="R432" s="27">
        <v>0.567781</v>
      </c>
      <c r="S432" s="27">
        <v>783.694</v>
      </c>
      <c r="T432" s="26">
        <v>0</v>
      </c>
      <c r="U432" s="27">
        <v>0</v>
      </c>
      <c r="V432" s="27">
        <v>0</v>
      </c>
      <c r="W432" s="26">
        <v>0.988576</v>
      </c>
      <c r="X432" s="27">
        <v>0.635035</v>
      </c>
      <c r="Y432" s="27">
        <v>678.832</v>
      </c>
      <c r="Z432" s="26">
        <v>0.781092</v>
      </c>
      <c r="AA432" s="27">
        <v>2.90484</v>
      </c>
      <c r="AB432" s="27">
        <v>2918.99</v>
      </c>
      <c r="AC432" s="26">
        <v>0</v>
      </c>
      <c r="AD432" s="27">
        <v>0</v>
      </c>
      <c r="AE432" s="27">
        <v>0</v>
      </c>
      <c r="AF432" s="26">
        <v>0.850269</v>
      </c>
      <c r="AG432" s="27">
        <v>4.62937</v>
      </c>
      <c r="AH432" s="27">
        <v>1318.78</v>
      </c>
      <c r="AI432" s="26">
        <v>0.88765</v>
      </c>
      <c r="AJ432" s="27">
        <v>0.952777</v>
      </c>
      <c r="AK432" s="27">
        <v>1243.35</v>
      </c>
      <c r="AL432" s="26">
        <v>0.836845</v>
      </c>
      <c r="AM432" s="27">
        <v>23.2754</v>
      </c>
      <c r="AN432" s="27">
        <v>19576.08</v>
      </c>
      <c r="AO432" s="26">
        <v>0.848261</v>
      </c>
      <c r="AP432" s="27">
        <v>30.7392</v>
      </c>
      <c r="AQ432" s="27">
        <v>23293.47</v>
      </c>
      <c r="AR432" s="26">
        <v>0.955903</v>
      </c>
      <c r="AS432" s="27">
        <v>309.816</v>
      </c>
      <c r="AT432" s="27">
        <v>511222.41</v>
      </c>
    </row>
    <row r="433" spans="1:4" ht="17.25">
      <c r="A433" s="25">
        <v>0.297222222222222</v>
      </c>
      <c r="B433" s="26">
        <v>0.750108</v>
      </c>
      <c r="C433" s="27">
        <v>23.096</v>
      </c>
      <c r="D433" s="27">
        <v>13122.98</v>
      </c>
      <c r="E433" s="26">
        <v>0.593122</v>
      </c>
      <c r="F433" s="27">
        <v>0.037159</v>
      </c>
      <c r="G433" s="27">
        <v>18896.99</v>
      </c>
      <c r="H433" s="26">
        <v>0.893884</v>
      </c>
      <c r="I433" s="27">
        <v>17.3747</v>
      </c>
      <c r="J433" s="27">
        <v>13839.08</v>
      </c>
      <c r="K433" s="26">
        <v>0.873615</v>
      </c>
      <c r="L433" s="27">
        <v>14.6021</v>
      </c>
      <c r="M433" s="27">
        <v>8718.83</v>
      </c>
      <c r="N433" s="26">
        <v>0.904841</v>
      </c>
      <c r="O433" s="27">
        <v>0.0221744</v>
      </c>
      <c r="P433" s="27">
        <v>15617.58</v>
      </c>
      <c r="Q433" s="26">
        <v>0.626047</v>
      </c>
      <c r="R433" s="27">
        <v>0.570035</v>
      </c>
      <c r="S433" s="27">
        <v>783.703</v>
      </c>
      <c r="T433" s="26">
        <v>0</v>
      </c>
      <c r="U433" s="27">
        <v>0</v>
      </c>
      <c r="V433" s="27">
        <v>0</v>
      </c>
      <c r="W433" s="26">
        <v>0.98861</v>
      </c>
      <c r="X433" s="27">
        <v>0.63641</v>
      </c>
      <c r="Y433" s="27">
        <v>678.843</v>
      </c>
      <c r="Z433" s="26">
        <v>0.780283</v>
      </c>
      <c r="AA433" s="27">
        <v>2.90065</v>
      </c>
      <c r="AB433" s="27">
        <v>2919.04</v>
      </c>
      <c r="AC433" s="26">
        <v>0</v>
      </c>
      <c r="AD433" s="27">
        <v>0</v>
      </c>
      <c r="AE433" s="27">
        <v>0</v>
      </c>
      <c r="AF433" s="26">
        <v>0.855004</v>
      </c>
      <c r="AG433" s="27">
        <v>4.67052</v>
      </c>
      <c r="AH433" s="27">
        <v>1318.86</v>
      </c>
      <c r="AI433" s="26">
        <v>0.888149</v>
      </c>
      <c r="AJ433" s="27">
        <v>0.958792</v>
      </c>
      <c r="AK433" s="27">
        <v>1243.37</v>
      </c>
      <c r="AL433" s="26">
        <v>0.840691</v>
      </c>
      <c r="AM433" s="27">
        <v>23.8589</v>
      </c>
      <c r="AN433" s="27">
        <v>19576.47</v>
      </c>
      <c r="AO433" s="26">
        <v>0.848997</v>
      </c>
      <c r="AP433" s="27">
        <v>30.9475</v>
      </c>
      <c r="AQ433" s="27">
        <v>23293.99</v>
      </c>
      <c r="AR433" s="26">
        <v>0.954509</v>
      </c>
      <c r="AS433" s="27">
        <v>307.976</v>
      </c>
      <c r="AT433" s="27">
        <v>511227.5</v>
      </c>
    </row>
    <row r="434" spans="1:4" ht="17.25">
      <c r="A434" s="25">
        <v>0.297916666666667</v>
      </c>
      <c r="B434" s="26">
        <v>0.752309</v>
      </c>
      <c r="C434" s="27">
        <v>23.2476</v>
      </c>
      <c r="D434" s="27">
        <v>13123.37</v>
      </c>
      <c r="E434" s="26">
        <v>0.591485</v>
      </c>
      <c r="F434" s="27">
        <v>0.0372135</v>
      </c>
      <c r="G434" s="27">
        <v>18896.99</v>
      </c>
      <c r="H434" s="26">
        <v>0.894747</v>
      </c>
      <c r="I434" s="27">
        <v>17.4917</v>
      </c>
      <c r="J434" s="27">
        <v>13839.37</v>
      </c>
      <c r="K434" s="26">
        <v>0.875135</v>
      </c>
      <c r="L434" s="27">
        <v>14.7375</v>
      </c>
      <c r="M434" s="27">
        <v>8719.08</v>
      </c>
      <c r="N434" s="26">
        <v>0.904004</v>
      </c>
      <c r="O434" s="27">
        <v>0.0221369</v>
      </c>
      <c r="P434" s="27">
        <v>15617.58</v>
      </c>
      <c r="Q434" s="26">
        <v>0.624678</v>
      </c>
      <c r="R434" s="27">
        <v>0.566625</v>
      </c>
      <c r="S434" s="27">
        <v>783.713</v>
      </c>
      <c r="T434" s="26">
        <v>0</v>
      </c>
      <c r="U434" s="27">
        <v>0</v>
      </c>
      <c r="V434" s="27">
        <v>0</v>
      </c>
      <c r="W434" s="26">
        <v>0.988655</v>
      </c>
      <c r="X434" s="27">
        <v>0.635967</v>
      </c>
      <c r="Y434" s="27">
        <v>678.853</v>
      </c>
      <c r="Z434" s="26">
        <v>0.779297</v>
      </c>
      <c r="AA434" s="27">
        <v>2.89256</v>
      </c>
      <c r="AB434" s="27">
        <v>2919.09</v>
      </c>
      <c r="AC434" s="26">
        <v>0</v>
      </c>
      <c r="AD434" s="27">
        <v>0</v>
      </c>
      <c r="AE434" s="27">
        <v>0</v>
      </c>
      <c r="AF434" s="26">
        <v>0.836623</v>
      </c>
      <c r="AG434" s="27">
        <v>4.2427</v>
      </c>
      <c r="AH434" s="27">
        <v>1318.93</v>
      </c>
      <c r="AI434" s="26">
        <v>0.896128</v>
      </c>
      <c r="AJ434" s="27">
        <v>0.938645</v>
      </c>
      <c r="AK434" s="27">
        <v>1243.38</v>
      </c>
      <c r="AL434" s="26">
        <v>0.844561</v>
      </c>
      <c r="AM434" s="27">
        <v>24.3975</v>
      </c>
      <c r="AN434" s="27">
        <v>19576.88</v>
      </c>
      <c r="AO434" s="26">
        <v>0.854775</v>
      </c>
      <c r="AP434" s="27">
        <v>32.0422</v>
      </c>
      <c r="AQ434" s="27">
        <v>23294.51</v>
      </c>
      <c r="AR434" s="26">
        <v>0.95622</v>
      </c>
      <c r="AS434" s="27">
        <v>307.873</v>
      </c>
      <c r="AT434" s="27">
        <v>511232.69</v>
      </c>
    </row>
    <row r="435" spans="1:4" ht="17.25">
      <c r="A435" s="25">
        <v>0.29861111111111099</v>
      </c>
      <c r="B435" s="26">
        <v>0.756565</v>
      </c>
      <c r="C435" s="27">
        <v>23.1333</v>
      </c>
      <c r="D435" s="27">
        <v>13123.76</v>
      </c>
      <c r="E435" s="26">
        <v>0.592933</v>
      </c>
      <c r="F435" s="27">
        <v>0.036812</v>
      </c>
      <c r="G435" s="27">
        <v>18896.99</v>
      </c>
      <c r="H435" s="26">
        <v>0.895663</v>
      </c>
      <c r="I435" s="27">
        <v>17.4051</v>
      </c>
      <c r="J435" s="27">
        <v>13839.66</v>
      </c>
      <c r="K435" s="26">
        <v>0.875183</v>
      </c>
      <c r="L435" s="27">
        <v>14.5134</v>
      </c>
      <c r="M435" s="27">
        <v>8719.32</v>
      </c>
      <c r="N435" s="26">
        <v>0.905555</v>
      </c>
      <c r="O435" s="27">
        <v>0.0218854</v>
      </c>
      <c r="P435" s="27">
        <v>15617.58</v>
      </c>
      <c r="Q435" s="26">
        <v>0.627219</v>
      </c>
      <c r="R435" s="27">
        <v>0.565907</v>
      </c>
      <c r="S435" s="27">
        <v>783.722</v>
      </c>
      <c r="T435" s="26">
        <v>0</v>
      </c>
      <c r="U435" s="27">
        <v>0</v>
      </c>
      <c r="V435" s="27">
        <v>0</v>
      </c>
      <c r="W435" s="26">
        <v>0.988439</v>
      </c>
      <c r="X435" s="27">
        <v>0.631852</v>
      </c>
      <c r="Y435" s="27">
        <v>678.864</v>
      </c>
      <c r="Z435" s="26">
        <v>0.778516</v>
      </c>
      <c r="AA435" s="27">
        <v>2.90862</v>
      </c>
      <c r="AB435" s="27">
        <v>2919.14</v>
      </c>
      <c r="AC435" s="26">
        <v>0</v>
      </c>
      <c r="AD435" s="27">
        <v>0</v>
      </c>
      <c r="AE435" s="27">
        <v>0</v>
      </c>
      <c r="AF435" s="26">
        <v>0</v>
      </c>
      <c r="AG435" s="27">
        <v>0</v>
      </c>
      <c r="AH435" s="27">
        <v>1318.94</v>
      </c>
      <c r="AI435" s="26">
        <v>0.897165</v>
      </c>
      <c r="AJ435" s="27">
        <v>0.936294</v>
      </c>
      <c r="AK435" s="27">
        <v>1243.4</v>
      </c>
      <c r="AL435" s="26">
        <v>0.845927</v>
      </c>
      <c r="AM435" s="27">
        <v>24.3009</v>
      </c>
      <c r="AN435" s="27">
        <v>19577.29</v>
      </c>
      <c r="AO435" s="26">
        <v>0.85728</v>
      </c>
      <c r="AP435" s="27">
        <v>32.0898</v>
      </c>
      <c r="AQ435" s="27">
        <v>23295.04</v>
      </c>
      <c r="AR435" s="26">
        <v>0.951302</v>
      </c>
      <c r="AS435" s="27">
        <v>322.257</v>
      </c>
      <c r="AT435" s="27">
        <v>511238</v>
      </c>
    </row>
    <row r="436" spans="1:4" ht="17.25">
      <c r="A436" s="25">
        <v>0.29930555555555599</v>
      </c>
      <c r="B436" s="26">
        <v>0.754289</v>
      </c>
      <c r="C436" s="27">
        <v>22.9422</v>
      </c>
      <c r="D436" s="27">
        <v>13124.14</v>
      </c>
      <c r="E436" s="26">
        <v>0.591992</v>
      </c>
      <c r="F436" s="27">
        <v>0.0368096</v>
      </c>
      <c r="G436" s="27">
        <v>18896.99</v>
      </c>
      <c r="H436" s="26">
        <v>0.894167</v>
      </c>
      <c r="I436" s="27">
        <v>17.1056</v>
      </c>
      <c r="J436" s="27">
        <v>13839.95</v>
      </c>
      <c r="K436" s="26">
        <v>0.873294</v>
      </c>
      <c r="L436" s="27">
        <v>14.3175</v>
      </c>
      <c r="M436" s="27">
        <v>8719.56</v>
      </c>
      <c r="N436" s="26">
        <v>0.908779</v>
      </c>
      <c r="O436" s="27">
        <v>0.0218807</v>
      </c>
      <c r="P436" s="27">
        <v>15617.58</v>
      </c>
      <c r="Q436" s="26">
        <v>0.627692</v>
      </c>
      <c r="R436" s="27">
        <v>0.567136</v>
      </c>
      <c r="S436" s="27">
        <v>783.732</v>
      </c>
      <c r="T436" s="26">
        <v>0</v>
      </c>
      <c r="U436" s="27">
        <v>0</v>
      </c>
      <c r="V436" s="27">
        <v>0</v>
      </c>
      <c r="W436" s="26">
        <v>0.988416</v>
      </c>
      <c r="X436" s="27">
        <v>0.631861</v>
      </c>
      <c r="Y436" s="27">
        <v>678.874</v>
      </c>
      <c r="Z436" s="26">
        <v>0.778901</v>
      </c>
      <c r="AA436" s="27">
        <v>2.90694</v>
      </c>
      <c r="AB436" s="27">
        <v>2919.19</v>
      </c>
      <c r="AC436" s="26">
        <v>0</v>
      </c>
      <c r="AD436" s="27">
        <v>0</v>
      </c>
      <c r="AE436" s="27">
        <v>0</v>
      </c>
      <c r="AF436" s="26">
        <v>0.79778</v>
      </c>
      <c r="AG436" s="27">
        <v>0.0051573</v>
      </c>
      <c r="AH436" s="27">
        <v>1318.94</v>
      </c>
      <c r="AI436" s="26">
        <v>0.864664</v>
      </c>
      <c r="AJ436" s="27">
        <v>6.62089</v>
      </c>
      <c r="AK436" s="27">
        <v>1243.42</v>
      </c>
      <c r="AL436" s="26">
        <v>0.840033</v>
      </c>
      <c r="AM436" s="27">
        <v>23.4585</v>
      </c>
      <c r="AN436" s="27">
        <v>19577.68</v>
      </c>
      <c r="AO436" s="26">
        <v>0.853308</v>
      </c>
      <c r="AP436" s="27">
        <v>31.31</v>
      </c>
      <c r="AQ436" s="27">
        <v>23295.57</v>
      </c>
      <c r="AR436" s="26">
        <v>0.951275</v>
      </c>
      <c r="AS436" s="27">
        <v>323.842</v>
      </c>
      <c r="AT436" s="27">
        <v>511243.31</v>
      </c>
    </row>
    <row r="437" spans="1:4" ht="17.25">
      <c r="A437" s="25">
        <v>0.3</v>
      </c>
      <c r="B437" s="26">
        <v>0.738937</v>
      </c>
      <c r="C437" s="27">
        <v>21.7872</v>
      </c>
      <c r="D437" s="27">
        <v>13124.52</v>
      </c>
      <c r="E437" s="26">
        <v>0.59314</v>
      </c>
      <c r="F437" s="27">
        <v>0.0367289</v>
      </c>
      <c r="G437" s="27">
        <v>18896.99</v>
      </c>
      <c r="H437" s="26">
        <v>0.89268</v>
      </c>
      <c r="I437" s="27">
        <v>16.8622</v>
      </c>
      <c r="J437" s="27">
        <v>13840.23</v>
      </c>
      <c r="K437" s="26">
        <v>0.870965</v>
      </c>
      <c r="L437" s="27">
        <v>14.1386</v>
      </c>
      <c r="M437" s="27">
        <v>8719.79</v>
      </c>
      <c r="N437" s="26">
        <v>0.907609</v>
      </c>
      <c r="O437" s="27">
        <v>0.0220811</v>
      </c>
      <c r="P437" s="27">
        <v>15617.58</v>
      </c>
      <c r="Q437" s="26">
        <v>0.626982</v>
      </c>
      <c r="R437" s="27">
        <v>0.565275</v>
      </c>
      <c r="S437" s="27">
        <v>783.741</v>
      </c>
      <c r="T437" s="26">
        <v>0</v>
      </c>
      <c r="U437" s="27">
        <v>0</v>
      </c>
      <c r="V437" s="27">
        <v>0</v>
      </c>
      <c r="W437" s="26">
        <v>0.988445</v>
      </c>
      <c r="X437" s="27">
        <v>0.630983</v>
      </c>
      <c r="Y437" s="27">
        <v>678.885</v>
      </c>
      <c r="Z437" s="26">
        <v>0.778566</v>
      </c>
      <c r="AA437" s="27">
        <v>2.90838</v>
      </c>
      <c r="AB437" s="27">
        <v>2919.24</v>
      </c>
      <c r="AC437" s="26">
        <v>0</v>
      </c>
      <c r="AD437" s="27">
        <v>0</v>
      </c>
      <c r="AE437" s="27">
        <v>0</v>
      </c>
      <c r="AF437" s="26">
        <v>0</v>
      </c>
      <c r="AG437" s="27">
        <v>0</v>
      </c>
      <c r="AH437" s="27">
        <v>1318.94</v>
      </c>
      <c r="AI437" s="26">
        <v>0.896597</v>
      </c>
      <c r="AJ437" s="27">
        <v>0.93448</v>
      </c>
      <c r="AK437" s="27">
        <v>1243.44</v>
      </c>
      <c r="AL437" s="26">
        <v>0.838279</v>
      </c>
      <c r="AM437" s="27">
        <v>23.1995</v>
      </c>
      <c r="AN437" s="27">
        <v>19578.07</v>
      </c>
      <c r="AO437" s="26">
        <v>0.958338</v>
      </c>
      <c r="AP437" s="27">
        <v>44.9814</v>
      </c>
      <c r="AQ437" s="27">
        <v>23296.09</v>
      </c>
      <c r="AR437" s="26">
        <v>0.959258</v>
      </c>
      <c r="AS437" s="27">
        <v>327.87</v>
      </c>
      <c r="AT437" s="27">
        <v>511248.59</v>
      </c>
    </row>
    <row r="438" spans="1:4" ht="17.25">
      <c r="A438" s="25">
        <v>0.30069444444444399</v>
      </c>
      <c r="B438" s="26">
        <v>0.710366</v>
      </c>
      <c r="C438" s="27">
        <v>20.3071</v>
      </c>
      <c r="D438" s="27">
        <v>13124.86</v>
      </c>
      <c r="E438" s="26">
        <v>0.594315</v>
      </c>
      <c r="F438" s="27">
        <v>0.0372703</v>
      </c>
      <c r="G438" s="27">
        <v>18896.99</v>
      </c>
      <c r="H438" s="26">
        <v>0.889495</v>
      </c>
      <c r="I438" s="27">
        <v>16.704</v>
      </c>
      <c r="J438" s="27">
        <v>13840.51</v>
      </c>
      <c r="K438" s="26">
        <v>0.867577</v>
      </c>
      <c r="L438" s="27">
        <v>13.8864</v>
      </c>
      <c r="M438" s="27">
        <v>8720.02</v>
      </c>
      <c r="N438" s="26">
        <v>0.907388</v>
      </c>
      <c r="O438" s="27">
        <v>0.0220162</v>
      </c>
      <c r="P438" s="27">
        <v>15617.58</v>
      </c>
      <c r="Q438" s="26">
        <v>0.626198</v>
      </c>
      <c r="R438" s="27">
        <v>0.566985</v>
      </c>
      <c r="S438" s="27">
        <v>783.75</v>
      </c>
      <c r="T438" s="26">
        <v>0</v>
      </c>
      <c r="U438" s="27">
        <v>0</v>
      </c>
      <c r="V438" s="27">
        <v>0</v>
      </c>
      <c r="W438" s="26">
        <v>0.988504</v>
      </c>
      <c r="X438" s="27">
        <v>0.634499</v>
      </c>
      <c r="Y438" s="27">
        <v>678.896</v>
      </c>
      <c r="Z438" s="26">
        <v>0.774609</v>
      </c>
      <c r="AA438" s="27">
        <v>2.92262</v>
      </c>
      <c r="AB438" s="27">
        <v>2919.28</v>
      </c>
      <c r="AC438" s="26">
        <v>0</v>
      </c>
      <c r="AD438" s="27">
        <v>0</v>
      </c>
      <c r="AE438" s="27">
        <v>0</v>
      </c>
      <c r="AF438" s="26">
        <v>0</v>
      </c>
      <c r="AG438" s="27">
        <v>0</v>
      </c>
      <c r="AH438" s="27">
        <v>1318.94</v>
      </c>
      <c r="AI438" s="26">
        <v>0.895198</v>
      </c>
      <c r="AJ438" s="27">
        <v>0.938526</v>
      </c>
      <c r="AK438" s="27">
        <v>1243.46</v>
      </c>
      <c r="AL438" s="26">
        <v>0.837832</v>
      </c>
      <c r="AM438" s="27">
        <v>23.4523</v>
      </c>
      <c r="AN438" s="27">
        <v>19578.46</v>
      </c>
      <c r="AO438" s="26">
        <v>-0.99703</v>
      </c>
      <c r="AP438" s="27">
        <v>21.9643</v>
      </c>
      <c r="AQ438" s="27">
        <v>23296.65</v>
      </c>
      <c r="AR438" s="26">
        <v>0.963882</v>
      </c>
      <c r="AS438" s="27">
        <v>298.177</v>
      </c>
      <c r="AT438" s="27">
        <v>511253.84</v>
      </c>
    </row>
    <row r="439" spans="1:4" ht="17.25">
      <c r="A439" s="25">
        <v>0.30138888888888898</v>
      </c>
      <c r="B439" s="26">
        <v>0.703951</v>
      </c>
      <c r="C439" s="27">
        <v>19.9669</v>
      </c>
      <c r="D439" s="27">
        <v>13125.2</v>
      </c>
      <c r="E439" s="26">
        <v>0.59375</v>
      </c>
      <c r="F439" s="27">
        <v>0.037224</v>
      </c>
      <c r="G439" s="27">
        <v>18896.99</v>
      </c>
      <c r="H439" s="26">
        <v>0.887531</v>
      </c>
      <c r="I439" s="27">
        <v>16.4562</v>
      </c>
      <c r="J439" s="27">
        <v>13840.79</v>
      </c>
      <c r="K439" s="26">
        <v>0.864834</v>
      </c>
      <c r="L439" s="27">
        <v>13.7696</v>
      </c>
      <c r="M439" s="27">
        <v>8720.26</v>
      </c>
      <c r="N439" s="26">
        <v>0.906927</v>
      </c>
      <c r="O439" s="27">
        <v>0.0221688</v>
      </c>
      <c r="P439" s="27">
        <v>15617.58</v>
      </c>
      <c r="Q439" s="26">
        <v>0.624717</v>
      </c>
      <c r="R439" s="27">
        <v>0.567429</v>
      </c>
      <c r="S439" s="27">
        <v>783.76</v>
      </c>
      <c r="T439" s="26">
        <v>0</v>
      </c>
      <c r="U439" s="27">
        <v>0</v>
      </c>
      <c r="V439" s="27">
        <v>0</v>
      </c>
      <c r="W439" s="26">
        <v>0.988592</v>
      </c>
      <c r="X439" s="27">
        <v>0.635547</v>
      </c>
      <c r="Y439" s="27">
        <v>678.906</v>
      </c>
      <c r="Z439" s="26">
        <v>0.773294</v>
      </c>
      <c r="AA439" s="27">
        <v>2.91761</v>
      </c>
      <c r="AB439" s="27">
        <v>2919.33</v>
      </c>
      <c r="AC439" s="26">
        <v>0</v>
      </c>
      <c r="AD439" s="27">
        <v>0</v>
      </c>
      <c r="AE439" s="27">
        <v>0</v>
      </c>
      <c r="AF439" s="26">
        <v>0</v>
      </c>
      <c r="AG439" s="27">
        <v>0</v>
      </c>
      <c r="AH439" s="27">
        <v>1318.94</v>
      </c>
      <c r="AI439" s="26">
        <v>0.894941</v>
      </c>
      <c r="AJ439" s="27">
        <v>0.937267</v>
      </c>
      <c r="AK439" s="27">
        <v>1243.48</v>
      </c>
      <c r="AL439" s="26">
        <v>0.831862</v>
      </c>
      <c r="AM439" s="27">
        <v>22.91</v>
      </c>
      <c r="AN439" s="27">
        <v>19578.84</v>
      </c>
      <c r="AO439" s="26">
        <v>-0.997009</v>
      </c>
      <c r="AP439" s="27">
        <v>22.0556</v>
      </c>
      <c r="AQ439" s="27">
        <v>23297.02</v>
      </c>
      <c r="AR439" s="26">
        <v>0.967807</v>
      </c>
      <c r="AS439" s="27">
        <v>295.957</v>
      </c>
      <c r="AT439" s="27">
        <v>511258.78</v>
      </c>
    </row>
    <row r="440" spans="1:4" ht="17.25">
      <c r="A440" s="25">
        <v>0.30208333333333298</v>
      </c>
      <c r="B440" s="26">
        <v>0.712994</v>
      </c>
      <c r="C440" s="27">
        <v>20.4023</v>
      </c>
      <c r="D440" s="27">
        <v>13125.53</v>
      </c>
      <c r="E440" s="26">
        <v>0.593801</v>
      </c>
      <c r="F440" s="27">
        <v>0.0373228</v>
      </c>
      <c r="G440" s="27">
        <v>18896.99</v>
      </c>
      <c r="H440" s="26">
        <v>0.887477</v>
      </c>
      <c r="I440" s="27">
        <v>16.3231</v>
      </c>
      <c r="J440" s="27">
        <v>13841.06</v>
      </c>
      <c r="K440" s="26">
        <v>0.866384</v>
      </c>
      <c r="L440" s="27">
        <v>13.8706</v>
      </c>
      <c r="M440" s="27">
        <v>8720.49</v>
      </c>
      <c r="N440" s="26">
        <v>0.906074</v>
      </c>
      <c r="O440" s="27">
        <v>0.0219574</v>
      </c>
      <c r="P440" s="27">
        <v>15617.58</v>
      </c>
      <c r="Q440" s="26">
        <v>0.625394</v>
      </c>
      <c r="R440" s="27">
        <v>0.5678</v>
      </c>
      <c r="S440" s="27">
        <v>783.77</v>
      </c>
      <c r="T440" s="26">
        <v>0</v>
      </c>
      <c r="U440" s="27">
        <v>0</v>
      </c>
      <c r="V440" s="27">
        <v>0</v>
      </c>
      <c r="W440" s="26">
        <v>0.988713</v>
      </c>
      <c r="X440" s="27">
        <v>0.635984</v>
      </c>
      <c r="Y440" s="27">
        <v>678.917</v>
      </c>
      <c r="Z440" s="26">
        <v>0.774799</v>
      </c>
      <c r="AA440" s="27">
        <v>2.9205</v>
      </c>
      <c r="AB440" s="27">
        <v>2919.38</v>
      </c>
      <c r="AC440" s="26">
        <v>0</v>
      </c>
      <c r="AD440" s="27">
        <v>0</v>
      </c>
      <c r="AE440" s="27">
        <v>0</v>
      </c>
      <c r="AF440" s="26">
        <v>0.826925</v>
      </c>
      <c r="AG440" s="27">
        <v>0.00527811</v>
      </c>
      <c r="AH440" s="27">
        <v>1318.94</v>
      </c>
      <c r="AI440" s="26">
        <v>0.895896</v>
      </c>
      <c r="AJ440" s="27">
        <v>0.938903</v>
      </c>
      <c r="AK440" s="27">
        <v>1243.49</v>
      </c>
      <c r="AL440" s="26">
        <v>0.834387</v>
      </c>
      <c r="AM440" s="27">
        <v>23.0999</v>
      </c>
      <c r="AN440" s="27">
        <v>19579.23</v>
      </c>
      <c r="AO440" s="26">
        <v>-0.99703</v>
      </c>
      <c r="AP440" s="27">
        <v>22.0383</v>
      </c>
      <c r="AQ440" s="27">
        <v>23297.38</v>
      </c>
      <c r="AR440" s="26">
        <v>0.959313</v>
      </c>
      <c r="AS440" s="27">
        <v>288.262</v>
      </c>
      <c r="AT440" s="27">
        <v>511263.56</v>
      </c>
    </row>
    <row r="441" spans="1:4" ht="17.25">
      <c r="A441" s="25">
        <v>0.30277777777777798</v>
      </c>
      <c r="B441" s="26">
        <v>0.717061</v>
      </c>
      <c r="C441" s="27">
        <v>20.5654</v>
      </c>
      <c r="D441" s="27">
        <v>13125.88</v>
      </c>
      <c r="E441" s="26">
        <v>0.592686</v>
      </c>
      <c r="F441" s="27">
        <v>0.036947</v>
      </c>
      <c r="G441" s="27">
        <v>18896.99</v>
      </c>
      <c r="H441" s="26">
        <v>0.884022</v>
      </c>
      <c r="I441" s="27">
        <v>15.7977</v>
      </c>
      <c r="J441" s="27">
        <v>13841.33</v>
      </c>
      <c r="K441" s="26">
        <v>0.868088</v>
      </c>
      <c r="L441" s="27">
        <v>13.9867</v>
      </c>
      <c r="M441" s="27">
        <v>8720.72</v>
      </c>
      <c r="N441" s="26">
        <v>0.904114</v>
      </c>
      <c r="O441" s="27">
        <v>0.0220804</v>
      </c>
      <c r="P441" s="27">
        <v>15617.58</v>
      </c>
      <c r="Q441" s="26">
        <v>0.626854</v>
      </c>
      <c r="R441" s="27">
        <v>0.569706</v>
      </c>
      <c r="S441" s="27">
        <v>783.779</v>
      </c>
      <c r="T441" s="26">
        <v>0</v>
      </c>
      <c r="U441" s="27">
        <v>0</v>
      </c>
      <c r="V441" s="27">
        <v>0</v>
      </c>
      <c r="W441" s="26">
        <v>0.988617</v>
      </c>
      <c r="X441" s="27">
        <v>0.634495</v>
      </c>
      <c r="Y441" s="27">
        <v>678.927</v>
      </c>
      <c r="Z441" s="26">
        <v>0.774594</v>
      </c>
      <c r="AA441" s="27">
        <v>2.9112</v>
      </c>
      <c r="AB441" s="27">
        <v>2919.43</v>
      </c>
      <c r="AC441" s="26">
        <v>0</v>
      </c>
      <c r="AD441" s="27">
        <v>0</v>
      </c>
      <c r="AE441" s="27">
        <v>0</v>
      </c>
      <c r="AF441" s="26">
        <v>0</v>
      </c>
      <c r="AG441" s="27">
        <v>0</v>
      </c>
      <c r="AH441" s="27">
        <v>1318.94</v>
      </c>
      <c r="AI441" s="26">
        <v>0.895414</v>
      </c>
      <c r="AJ441" s="27">
        <v>0.936571</v>
      </c>
      <c r="AK441" s="27">
        <v>1243.51</v>
      </c>
      <c r="AL441" s="26">
        <v>0.83517</v>
      </c>
      <c r="AM441" s="27">
        <v>23.1006</v>
      </c>
      <c r="AN441" s="27">
        <v>19579.61</v>
      </c>
      <c r="AO441" s="26">
        <v>-0.997005</v>
      </c>
      <c r="AP441" s="27">
        <v>21.9247</v>
      </c>
      <c r="AQ441" s="27">
        <v>23297.75</v>
      </c>
      <c r="AR441" s="26">
        <v>0.958168</v>
      </c>
      <c r="AS441" s="27">
        <v>293.16</v>
      </c>
      <c r="AT441" s="27">
        <v>511268.53</v>
      </c>
    </row>
    <row r="442" spans="1:4" ht="17.25">
      <c r="A442" s="25">
        <v>0.30347222222222198</v>
      </c>
      <c r="B442" s="26">
        <v>0.723846</v>
      </c>
      <c r="C442" s="27">
        <v>21.0858</v>
      </c>
      <c r="D442" s="27">
        <v>13126.22</v>
      </c>
      <c r="E442" s="26">
        <v>0.595199</v>
      </c>
      <c r="F442" s="27">
        <v>0.0370831</v>
      </c>
      <c r="G442" s="27">
        <v>18896.99</v>
      </c>
      <c r="H442" s="26">
        <v>0.880792</v>
      </c>
      <c r="I442" s="27">
        <v>15.4045</v>
      </c>
      <c r="J442" s="27">
        <v>13841.59</v>
      </c>
      <c r="K442" s="26">
        <v>0.868315</v>
      </c>
      <c r="L442" s="27">
        <v>14.0164</v>
      </c>
      <c r="M442" s="27">
        <v>8720.95</v>
      </c>
      <c r="N442" s="26">
        <v>0.905935</v>
      </c>
      <c r="O442" s="27">
        <v>0.0221265</v>
      </c>
      <c r="P442" s="27">
        <v>15617.58</v>
      </c>
      <c r="Q442" s="26">
        <v>0.625358</v>
      </c>
      <c r="R442" s="27">
        <v>0.567904</v>
      </c>
      <c r="S442" s="27">
        <v>783.789</v>
      </c>
      <c r="T442" s="26">
        <v>0</v>
      </c>
      <c r="U442" s="27">
        <v>0</v>
      </c>
      <c r="V442" s="27">
        <v>0</v>
      </c>
      <c r="W442" s="26">
        <v>0.988694</v>
      </c>
      <c r="X442" s="27">
        <v>0.636104</v>
      </c>
      <c r="Y442" s="27">
        <v>678.938</v>
      </c>
      <c r="Z442" s="26">
        <v>0.774734</v>
      </c>
      <c r="AA442" s="27">
        <v>2.91845</v>
      </c>
      <c r="AB442" s="27">
        <v>2919.48</v>
      </c>
      <c r="AC442" s="26">
        <v>0</v>
      </c>
      <c r="AD442" s="27">
        <v>0</v>
      </c>
      <c r="AE442" s="27">
        <v>0</v>
      </c>
      <c r="AF442" s="26">
        <v>0</v>
      </c>
      <c r="AG442" s="27">
        <v>0</v>
      </c>
      <c r="AH442" s="27">
        <v>1318.94</v>
      </c>
      <c r="AI442" s="26">
        <v>0.895941</v>
      </c>
      <c r="AJ442" s="27">
        <v>0.938019</v>
      </c>
      <c r="AK442" s="27">
        <v>1243.52</v>
      </c>
      <c r="AL442" s="26">
        <v>0.83642</v>
      </c>
      <c r="AM442" s="27">
        <v>23.3205</v>
      </c>
      <c r="AN442" s="27">
        <v>19580</v>
      </c>
      <c r="AO442" s="26">
        <v>-0.997024</v>
      </c>
      <c r="AP442" s="27">
        <v>21.9612</v>
      </c>
      <c r="AQ442" s="27">
        <v>23298.12</v>
      </c>
      <c r="AR442" s="26">
        <v>0.958982</v>
      </c>
      <c r="AS442" s="27">
        <v>294.636</v>
      </c>
      <c r="AT442" s="27">
        <v>511273.38</v>
      </c>
    </row>
    <row r="443" spans="1:4" ht="17.25">
      <c r="A443" s="25">
        <v>0.30416666666666697</v>
      </c>
      <c r="B443" s="26">
        <v>0.724807</v>
      </c>
      <c r="C443" s="27">
        <v>21.2238</v>
      </c>
      <c r="D443" s="27">
        <v>13126.57</v>
      </c>
      <c r="E443" s="26">
        <v>0.59407</v>
      </c>
      <c r="F443" s="27">
        <v>0.0369713</v>
      </c>
      <c r="G443" s="27">
        <v>18896.99</v>
      </c>
      <c r="H443" s="26">
        <v>0.874925</v>
      </c>
      <c r="I443" s="27">
        <v>14.7578</v>
      </c>
      <c r="J443" s="27">
        <v>13841.84</v>
      </c>
      <c r="K443" s="26">
        <v>0.869293</v>
      </c>
      <c r="L443" s="27">
        <v>14.1262</v>
      </c>
      <c r="M443" s="27">
        <v>8721.19</v>
      </c>
      <c r="N443" s="26">
        <v>0.907455</v>
      </c>
      <c r="O443" s="27">
        <v>0.0220826</v>
      </c>
      <c r="P443" s="27">
        <v>15617.58</v>
      </c>
      <c r="Q443" s="26">
        <v>0.623874</v>
      </c>
      <c r="R443" s="27">
        <v>0.565873</v>
      </c>
      <c r="S443" s="27">
        <v>783.798</v>
      </c>
      <c r="T443" s="26">
        <v>0</v>
      </c>
      <c r="U443" s="27">
        <v>0</v>
      </c>
      <c r="V443" s="27">
        <v>0</v>
      </c>
      <c r="W443" s="26">
        <v>0.988692</v>
      </c>
      <c r="X443" s="27">
        <v>0.635455</v>
      </c>
      <c r="Y443" s="27">
        <v>678.948</v>
      </c>
      <c r="Z443" s="26">
        <v>0.774043</v>
      </c>
      <c r="AA443" s="27">
        <v>2.91837</v>
      </c>
      <c r="AB443" s="27">
        <v>2919.53</v>
      </c>
      <c r="AC443" s="26">
        <v>0</v>
      </c>
      <c r="AD443" s="27">
        <v>0</v>
      </c>
      <c r="AE443" s="27">
        <v>0</v>
      </c>
      <c r="AF443" s="26">
        <v>0</v>
      </c>
      <c r="AG443" s="27">
        <v>0</v>
      </c>
      <c r="AH443" s="27">
        <v>1318.94</v>
      </c>
      <c r="AI443" s="26">
        <v>0.895861</v>
      </c>
      <c r="AJ443" s="27">
        <v>0.939076</v>
      </c>
      <c r="AK443" s="27">
        <v>1243.54</v>
      </c>
      <c r="AL443" s="26">
        <v>0.836618</v>
      </c>
      <c r="AM443" s="27">
        <v>23.3955</v>
      </c>
      <c r="AN443" s="27">
        <v>19580.39</v>
      </c>
      <c r="AO443" s="26">
        <v>-0.997005</v>
      </c>
      <c r="AP443" s="27">
        <v>22</v>
      </c>
      <c r="AQ443" s="27">
        <v>23298.49</v>
      </c>
      <c r="AR443" s="26">
        <v>0.95882</v>
      </c>
      <c r="AS443" s="27">
        <v>289.596</v>
      </c>
      <c r="AT443" s="27">
        <v>511278.28</v>
      </c>
    </row>
    <row r="444" spans="1:4" ht="17.25">
      <c r="A444" s="25">
        <v>0.30486111111111103</v>
      </c>
      <c r="B444" s="26">
        <v>0.712956</v>
      </c>
      <c r="C444" s="27">
        <v>20.4501</v>
      </c>
      <c r="D444" s="27">
        <v>13126.91</v>
      </c>
      <c r="E444" s="26">
        <v>0.594885</v>
      </c>
      <c r="F444" s="27">
        <v>0.0370095</v>
      </c>
      <c r="G444" s="27">
        <v>18896.99</v>
      </c>
      <c r="H444" s="26">
        <v>0.866567</v>
      </c>
      <c r="I444" s="27">
        <v>13.9874</v>
      </c>
      <c r="J444" s="27">
        <v>13842.08</v>
      </c>
      <c r="K444" s="26">
        <v>0.870007</v>
      </c>
      <c r="L444" s="27">
        <v>14.2481</v>
      </c>
      <c r="M444" s="27">
        <v>8721.43</v>
      </c>
      <c r="N444" s="26">
        <v>0.907198</v>
      </c>
      <c r="O444" s="27">
        <v>0.0220458</v>
      </c>
      <c r="P444" s="27">
        <v>15617.58</v>
      </c>
      <c r="Q444" s="26">
        <v>0.62569</v>
      </c>
      <c r="R444" s="27">
        <v>0.570828</v>
      </c>
      <c r="S444" s="27">
        <v>783.808</v>
      </c>
      <c r="T444" s="26">
        <v>0</v>
      </c>
      <c r="U444" s="27">
        <v>0</v>
      </c>
      <c r="V444" s="27">
        <v>0</v>
      </c>
      <c r="W444" s="26">
        <v>0.988763</v>
      </c>
      <c r="X444" s="27">
        <v>0.637122</v>
      </c>
      <c r="Y444" s="27">
        <v>678.959</v>
      </c>
      <c r="Z444" s="26">
        <v>0.773969</v>
      </c>
      <c r="AA444" s="27">
        <v>2.91754</v>
      </c>
      <c r="AB444" s="27">
        <v>2919.57</v>
      </c>
      <c r="AC444" s="26">
        <v>0</v>
      </c>
      <c r="AD444" s="27">
        <v>0</v>
      </c>
      <c r="AE444" s="27">
        <v>0</v>
      </c>
      <c r="AF444" s="26">
        <v>0</v>
      </c>
      <c r="AG444" s="27">
        <v>0</v>
      </c>
      <c r="AH444" s="27">
        <v>1318.94</v>
      </c>
      <c r="AI444" s="26">
        <v>0.895588</v>
      </c>
      <c r="AJ444" s="27">
        <v>0.938028</v>
      </c>
      <c r="AK444" s="27">
        <v>1243.55</v>
      </c>
      <c r="AL444" s="26">
        <v>0.836508</v>
      </c>
      <c r="AM444" s="27">
        <v>23.4145</v>
      </c>
      <c r="AN444" s="27">
        <v>19580.78</v>
      </c>
      <c r="AO444" s="26">
        <v>-0.997019</v>
      </c>
      <c r="AP444" s="27">
        <v>22.0161</v>
      </c>
      <c r="AQ444" s="27">
        <v>23298.85</v>
      </c>
      <c r="AR444" s="26">
        <v>0.958384</v>
      </c>
      <c r="AS444" s="27">
        <v>293.985</v>
      </c>
      <c r="AT444" s="27">
        <v>511283.12</v>
      </c>
    </row>
    <row r="445" spans="1:4" ht="17.25">
      <c r="A445" s="25">
        <v>0.30555555555555602</v>
      </c>
      <c r="B445" s="26">
        <v>0.712157</v>
      </c>
      <c r="C445" s="27">
        <v>20.4616</v>
      </c>
      <c r="D445" s="27">
        <v>13127.25</v>
      </c>
      <c r="E445" s="26">
        <v>0.610451</v>
      </c>
      <c r="F445" s="27">
        <v>0.0374037</v>
      </c>
      <c r="G445" s="27">
        <v>18896.99</v>
      </c>
      <c r="H445" s="26">
        <v>0.618794</v>
      </c>
      <c r="I445" s="27">
        <v>0.0406735</v>
      </c>
      <c r="J445" s="27">
        <v>13842.08</v>
      </c>
      <c r="K445" s="26">
        <v>0.869144</v>
      </c>
      <c r="L445" s="27">
        <v>14.1651</v>
      </c>
      <c r="M445" s="27">
        <v>8721.66</v>
      </c>
      <c r="N445" s="26">
        <v>0.908257</v>
      </c>
      <c r="O445" s="27">
        <v>0.022086</v>
      </c>
      <c r="P445" s="27">
        <v>15617.58</v>
      </c>
      <c r="Q445" s="26">
        <v>0.623919</v>
      </c>
      <c r="R445" s="27">
        <v>0.567214</v>
      </c>
      <c r="S445" s="27">
        <v>783.817</v>
      </c>
      <c r="T445" s="26">
        <v>0</v>
      </c>
      <c r="U445" s="27">
        <v>0</v>
      </c>
      <c r="V445" s="27">
        <v>0</v>
      </c>
      <c r="W445" s="26">
        <v>0.988709</v>
      </c>
      <c r="X445" s="27">
        <v>0.637218</v>
      </c>
      <c r="Y445" s="27">
        <v>678.97</v>
      </c>
      <c r="Z445" s="26">
        <v>0.77414</v>
      </c>
      <c r="AA445" s="27">
        <v>2.91479</v>
      </c>
      <c r="AB445" s="27">
        <v>2919.62</v>
      </c>
      <c r="AC445" s="26">
        <v>0</v>
      </c>
      <c r="AD445" s="27">
        <v>0</v>
      </c>
      <c r="AE445" s="27">
        <v>0</v>
      </c>
      <c r="AF445" s="26">
        <v>0</v>
      </c>
      <c r="AG445" s="27">
        <v>0</v>
      </c>
      <c r="AH445" s="27">
        <v>1318.94</v>
      </c>
      <c r="AI445" s="26">
        <v>0.895791</v>
      </c>
      <c r="AJ445" s="27">
        <v>0.940517</v>
      </c>
      <c r="AK445" s="27">
        <v>1243.57</v>
      </c>
      <c r="AL445" s="26">
        <v>0.837219</v>
      </c>
      <c r="AM445" s="27">
        <v>23.5063</v>
      </c>
      <c r="AN445" s="27">
        <v>19581.17</v>
      </c>
      <c r="AO445" s="26">
        <v>-0.997012</v>
      </c>
      <c r="AP445" s="27">
        <v>22.0076</v>
      </c>
      <c r="AQ445" s="27">
        <v>23299.21</v>
      </c>
      <c r="AR445" s="26">
        <v>0.961253</v>
      </c>
      <c r="AS445" s="27">
        <v>276.637</v>
      </c>
      <c r="AT445" s="27">
        <v>511287.66</v>
      </c>
    </row>
    <row r="446" spans="1:4" ht="17.25">
      <c r="A446" s="25">
        <v>0.30625000000000002</v>
      </c>
      <c r="B446" s="26">
        <v>0.715034</v>
      </c>
      <c r="C446" s="27">
        <v>20.6381</v>
      </c>
      <c r="D446" s="27">
        <v>13127.6</v>
      </c>
      <c r="E446" s="26">
        <v>0.613516</v>
      </c>
      <c r="F446" s="27">
        <v>0.0374381</v>
      </c>
      <c r="G446" s="27">
        <v>18896.99</v>
      </c>
      <c r="H446" s="26">
        <v>0.61879</v>
      </c>
      <c r="I446" s="27">
        <v>0.040811</v>
      </c>
      <c r="J446" s="27">
        <v>13842.08</v>
      </c>
      <c r="K446" s="26">
        <v>0.870862</v>
      </c>
      <c r="L446" s="27">
        <v>14.31</v>
      </c>
      <c r="M446" s="27">
        <v>8721.89</v>
      </c>
      <c r="N446" s="26">
        <v>0.906731</v>
      </c>
      <c r="O446" s="27">
        <v>0.0220788</v>
      </c>
      <c r="P446" s="27">
        <v>15617.58</v>
      </c>
      <c r="Q446" s="26">
        <v>0.625369</v>
      </c>
      <c r="R446" s="27">
        <v>0.568703</v>
      </c>
      <c r="S446" s="27">
        <v>783.826</v>
      </c>
      <c r="T446" s="26">
        <v>0</v>
      </c>
      <c r="U446" s="27">
        <v>0</v>
      </c>
      <c r="V446" s="27">
        <v>0</v>
      </c>
      <c r="W446" s="26">
        <v>0.988688</v>
      </c>
      <c r="X446" s="27">
        <v>0.637038</v>
      </c>
      <c r="Y446" s="27">
        <v>678.98</v>
      </c>
      <c r="Z446" s="26">
        <v>0.77539</v>
      </c>
      <c r="AA446" s="27">
        <v>2.91921</v>
      </c>
      <c r="AB446" s="27">
        <v>2919.67</v>
      </c>
      <c r="AC446" s="26">
        <v>0</v>
      </c>
      <c r="AD446" s="27">
        <v>0</v>
      </c>
      <c r="AE446" s="27">
        <v>0</v>
      </c>
      <c r="AF446" s="26">
        <v>0</v>
      </c>
      <c r="AG446" s="27">
        <v>0</v>
      </c>
      <c r="AH446" s="27">
        <v>1318.94</v>
      </c>
      <c r="AI446" s="26">
        <v>0.896338</v>
      </c>
      <c r="AJ446" s="27">
        <v>0.938505</v>
      </c>
      <c r="AK446" s="27">
        <v>1243.59</v>
      </c>
      <c r="AL446" s="26">
        <v>0.840399</v>
      </c>
      <c r="AM446" s="27">
        <v>23.9495</v>
      </c>
      <c r="AN446" s="27">
        <v>19581.57</v>
      </c>
      <c r="AO446" s="26">
        <v>-0.997044</v>
      </c>
      <c r="AP446" s="27">
        <v>22.0042</v>
      </c>
      <c r="AQ446" s="27">
        <v>23299.59</v>
      </c>
      <c r="AR446" s="26">
        <v>0.962286</v>
      </c>
      <c r="AS446" s="27">
        <v>273.407</v>
      </c>
      <c r="AT446" s="27">
        <v>511292.28</v>
      </c>
    </row>
    <row r="447" spans="1:4" ht="17.25">
      <c r="A447" s="25">
        <v>0.30694444444444402</v>
      </c>
      <c r="B447" s="26">
        <v>0.718694</v>
      </c>
      <c r="C447" s="27">
        <v>20.7688</v>
      </c>
      <c r="D447" s="27">
        <v>13127.94</v>
      </c>
      <c r="E447" s="26">
        <v>0.611885</v>
      </c>
      <c r="F447" s="27">
        <v>0.0372815</v>
      </c>
      <c r="G447" s="27">
        <v>18897</v>
      </c>
      <c r="H447" s="26">
        <v>0.620298</v>
      </c>
      <c r="I447" s="27">
        <v>0.0409739</v>
      </c>
      <c r="J447" s="27">
        <v>13842.08</v>
      </c>
      <c r="K447" s="26">
        <v>0.871615</v>
      </c>
      <c r="L447" s="27">
        <v>14.3557</v>
      </c>
      <c r="M447" s="27">
        <v>8722.14</v>
      </c>
      <c r="N447" s="26">
        <v>0.906277</v>
      </c>
      <c r="O447" s="27">
        <v>0.0220861</v>
      </c>
      <c r="P447" s="27">
        <v>15617.58</v>
      </c>
      <c r="Q447" s="26">
        <v>0.626099</v>
      </c>
      <c r="R447" s="27">
        <v>0.568811</v>
      </c>
      <c r="S447" s="27">
        <v>783.836</v>
      </c>
      <c r="T447" s="26">
        <v>0</v>
      </c>
      <c r="U447" s="27">
        <v>0</v>
      </c>
      <c r="V447" s="27">
        <v>0</v>
      </c>
      <c r="W447" s="26">
        <v>0.988634</v>
      </c>
      <c r="X447" s="27">
        <v>0.637063</v>
      </c>
      <c r="Y447" s="27">
        <v>678.991</v>
      </c>
      <c r="Z447" s="26">
        <v>0.777161</v>
      </c>
      <c r="AA447" s="27">
        <v>2.92738</v>
      </c>
      <c r="AB447" s="27">
        <v>2919.72</v>
      </c>
      <c r="AC447" s="26">
        <v>0</v>
      </c>
      <c r="AD447" s="27">
        <v>0</v>
      </c>
      <c r="AE447" s="27">
        <v>0</v>
      </c>
      <c r="AF447" s="26">
        <v>0</v>
      </c>
      <c r="AG447" s="27">
        <v>0</v>
      </c>
      <c r="AH447" s="27">
        <v>1318.94</v>
      </c>
      <c r="AI447" s="26">
        <v>0.897227</v>
      </c>
      <c r="AJ447" s="27">
        <v>0.943853</v>
      </c>
      <c r="AK447" s="27">
        <v>1243.6</v>
      </c>
      <c r="AL447" s="26">
        <v>0.837776</v>
      </c>
      <c r="AM447" s="27">
        <v>23.5343</v>
      </c>
      <c r="AN447" s="27">
        <v>19581.96</v>
      </c>
      <c r="AO447" s="26">
        <v>-0.997029</v>
      </c>
      <c r="AP447" s="27">
        <v>21.947</v>
      </c>
      <c r="AQ447" s="27">
        <v>23299.95</v>
      </c>
      <c r="AR447" s="26">
        <v>0.961799</v>
      </c>
      <c r="AS447" s="27">
        <v>274.19</v>
      </c>
      <c r="AT447" s="27">
        <v>511296.88</v>
      </c>
    </row>
    <row r="448" spans="1:4" ht="17.25">
      <c r="A448" s="25">
        <v>0.30763888888888902</v>
      </c>
      <c r="B448" s="26">
        <v>0.72267</v>
      </c>
      <c r="C448" s="27">
        <v>20.967</v>
      </c>
      <c r="D448" s="27">
        <v>13128.29</v>
      </c>
      <c r="E448" s="26">
        <v>0.61171</v>
      </c>
      <c r="F448" s="27">
        <v>0.0372402</v>
      </c>
      <c r="G448" s="27">
        <v>18897</v>
      </c>
      <c r="H448" s="26">
        <v>0.620517</v>
      </c>
      <c r="I448" s="27">
        <v>0.0407603</v>
      </c>
      <c r="J448" s="27">
        <v>13842.09</v>
      </c>
      <c r="K448" s="26">
        <v>0.871424</v>
      </c>
      <c r="L448" s="27">
        <v>14.3139</v>
      </c>
      <c r="M448" s="27">
        <v>8722.37</v>
      </c>
      <c r="N448" s="26">
        <v>0.907664</v>
      </c>
      <c r="O448" s="27">
        <v>0.0219633</v>
      </c>
      <c r="P448" s="27">
        <v>15617.58</v>
      </c>
      <c r="Q448" s="26">
        <v>0.628147</v>
      </c>
      <c r="R448" s="27">
        <v>0.571302</v>
      </c>
      <c r="S448" s="27">
        <v>783.845</v>
      </c>
      <c r="T448" s="26">
        <v>0</v>
      </c>
      <c r="U448" s="27">
        <v>0</v>
      </c>
      <c r="V448" s="27">
        <v>0</v>
      </c>
      <c r="W448" s="26">
        <v>0.988627</v>
      </c>
      <c r="X448" s="27">
        <v>0.63645</v>
      </c>
      <c r="Y448" s="27">
        <v>679.001</v>
      </c>
      <c r="Z448" s="26">
        <v>0.778559</v>
      </c>
      <c r="AA448" s="27">
        <v>2.93389</v>
      </c>
      <c r="AB448" s="27">
        <v>2919.77</v>
      </c>
      <c r="AC448" s="26">
        <v>0</v>
      </c>
      <c r="AD448" s="27">
        <v>0</v>
      </c>
      <c r="AE448" s="27">
        <v>0</v>
      </c>
      <c r="AF448" s="26">
        <v>0.850172</v>
      </c>
      <c r="AG448" s="27">
        <v>0.0130082</v>
      </c>
      <c r="AH448" s="27">
        <v>1318.94</v>
      </c>
      <c r="AI448" s="26">
        <v>0.896948</v>
      </c>
      <c r="AJ448" s="27">
        <v>0.937686</v>
      </c>
      <c r="AK448" s="27">
        <v>1243.62</v>
      </c>
      <c r="AL448" s="26">
        <v>0.838673</v>
      </c>
      <c r="AM448" s="27">
        <v>23.5748</v>
      </c>
      <c r="AN448" s="27">
        <v>19582.36</v>
      </c>
      <c r="AO448" s="26">
        <v>-0.997043</v>
      </c>
      <c r="AP448" s="27">
        <v>21.9236</v>
      </c>
      <c r="AQ448" s="27">
        <v>23300.31</v>
      </c>
      <c r="AR448" s="26">
        <v>0.960818</v>
      </c>
      <c r="AS448" s="27">
        <v>279.372</v>
      </c>
      <c r="AT448" s="27">
        <v>511301.44</v>
      </c>
    </row>
    <row r="449" spans="1:4" ht="17.25">
      <c r="A449" s="25">
        <v>0.30833333333333302</v>
      </c>
      <c r="B449" s="26">
        <v>0.726973</v>
      </c>
      <c r="C449" s="27">
        <v>21.1142</v>
      </c>
      <c r="D449" s="27">
        <v>13128.64</v>
      </c>
      <c r="E449" s="26">
        <v>0.610776</v>
      </c>
      <c r="F449" s="27">
        <v>0.0371172</v>
      </c>
      <c r="G449" s="27">
        <v>18897</v>
      </c>
      <c r="H449" s="26">
        <v>0.621298</v>
      </c>
      <c r="I449" s="27">
        <v>0.0404975</v>
      </c>
      <c r="J449" s="27">
        <v>13842.09</v>
      </c>
      <c r="K449" s="26">
        <v>0.873868</v>
      </c>
      <c r="L449" s="27">
        <v>14.4642</v>
      </c>
      <c r="M449" s="27">
        <v>8722.61</v>
      </c>
      <c r="N449" s="26">
        <v>0.902087</v>
      </c>
      <c r="O449" s="27">
        <v>0.0217784</v>
      </c>
      <c r="P449" s="27">
        <v>15617.58</v>
      </c>
      <c r="Q449" s="26">
        <v>0.626275</v>
      </c>
      <c r="R449" s="27">
        <v>0.566033</v>
      </c>
      <c r="S449" s="27">
        <v>783.855</v>
      </c>
      <c r="T449" s="26">
        <v>0</v>
      </c>
      <c r="U449" s="27">
        <v>0</v>
      </c>
      <c r="V449" s="27">
        <v>0</v>
      </c>
      <c r="W449" s="26">
        <v>0.988516</v>
      </c>
      <c r="X449" s="27">
        <v>0.633994</v>
      </c>
      <c r="Y449" s="27">
        <v>679.012</v>
      </c>
      <c r="Z449" s="26">
        <v>0.785771</v>
      </c>
      <c r="AA449" s="27">
        <v>2.91721</v>
      </c>
      <c r="AB449" s="27">
        <v>2919.82</v>
      </c>
      <c r="AC449" s="26">
        <v>0</v>
      </c>
      <c r="AD449" s="27">
        <v>0</v>
      </c>
      <c r="AE449" s="27">
        <v>0</v>
      </c>
      <c r="AF449" s="26">
        <v>0.8582</v>
      </c>
      <c r="AG449" s="27">
        <v>4.68788</v>
      </c>
      <c r="AH449" s="27">
        <v>1319.02</v>
      </c>
      <c r="AI449" s="26">
        <v>0.89725</v>
      </c>
      <c r="AJ449" s="27">
        <v>0.937816</v>
      </c>
      <c r="AK449" s="27">
        <v>1243.63</v>
      </c>
      <c r="AL449" s="26">
        <v>0.839883</v>
      </c>
      <c r="AM449" s="27">
        <v>23.6332</v>
      </c>
      <c r="AN449" s="27">
        <v>19582.75</v>
      </c>
      <c r="AO449" s="26">
        <v>-0.99704</v>
      </c>
      <c r="AP449" s="27">
        <v>21.8293</v>
      </c>
      <c r="AQ449" s="27">
        <v>23300.68</v>
      </c>
      <c r="AR449" s="26">
        <v>0.956867</v>
      </c>
      <c r="AS449" s="27">
        <v>296.005</v>
      </c>
      <c r="AT449" s="27">
        <v>511306.28</v>
      </c>
    </row>
    <row r="450" spans="1:4" ht="17.25">
      <c r="A450" s="25">
        <v>0.30902777777777801</v>
      </c>
      <c r="B450" s="26">
        <v>0.730866</v>
      </c>
      <c r="C450" s="27">
        <v>21.3681</v>
      </c>
      <c r="D450" s="27">
        <v>13129</v>
      </c>
      <c r="E450" s="26">
        <v>0.60997</v>
      </c>
      <c r="F450" s="27">
        <v>0.0369084</v>
      </c>
      <c r="G450" s="27">
        <v>18897</v>
      </c>
      <c r="H450" s="26">
        <v>0.624506</v>
      </c>
      <c r="I450" s="27">
        <v>0.0407404</v>
      </c>
      <c r="J450" s="27">
        <v>13842.09</v>
      </c>
      <c r="K450" s="26">
        <v>0.87464</v>
      </c>
      <c r="L450" s="27">
        <v>14.4911</v>
      </c>
      <c r="M450" s="27">
        <v>8722.86</v>
      </c>
      <c r="N450" s="26">
        <v>0.907608</v>
      </c>
      <c r="O450" s="27">
        <v>0.0220062</v>
      </c>
      <c r="P450" s="27">
        <v>15617.58</v>
      </c>
      <c r="Q450" s="26">
        <v>0.627968</v>
      </c>
      <c r="R450" s="27">
        <v>0.568991</v>
      </c>
      <c r="S450" s="27">
        <v>783.864</v>
      </c>
      <c r="T450" s="26">
        <v>0</v>
      </c>
      <c r="U450" s="27">
        <v>0</v>
      </c>
      <c r="V450" s="27">
        <v>0</v>
      </c>
      <c r="W450" s="26">
        <v>0.988556</v>
      </c>
      <c r="X450" s="27">
        <v>0.634295</v>
      </c>
      <c r="Y450" s="27">
        <v>679.023</v>
      </c>
      <c r="Z450" s="26">
        <v>0.785632</v>
      </c>
      <c r="AA450" s="27">
        <v>2.91104</v>
      </c>
      <c r="AB450" s="27">
        <v>2919.87</v>
      </c>
      <c r="AC450" s="26">
        <v>0</v>
      </c>
      <c r="AD450" s="27">
        <v>0</v>
      </c>
      <c r="AE450" s="27">
        <v>0</v>
      </c>
      <c r="AF450" s="26">
        <v>0.857436</v>
      </c>
      <c r="AG450" s="27">
        <v>4.69057</v>
      </c>
      <c r="AH450" s="27">
        <v>1319.09</v>
      </c>
      <c r="AI450" s="26">
        <v>0.897406</v>
      </c>
      <c r="AJ450" s="27">
        <v>0.937384</v>
      </c>
      <c r="AK450" s="27">
        <v>1243.65</v>
      </c>
      <c r="AL450" s="26">
        <v>0.843486</v>
      </c>
      <c r="AM450" s="27">
        <v>24.1201</v>
      </c>
      <c r="AN450" s="27">
        <v>19583.15</v>
      </c>
      <c r="AO450" s="26">
        <v>-0.997019</v>
      </c>
      <c r="AP450" s="27">
        <v>21.824</v>
      </c>
      <c r="AQ450" s="27">
        <v>23301.04</v>
      </c>
      <c r="AR450" s="26">
        <v>0.957068</v>
      </c>
      <c r="AS450" s="27">
        <v>300.462</v>
      </c>
      <c r="AT450" s="27">
        <v>511311.22</v>
      </c>
    </row>
    <row r="451" spans="1:4" ht="17.25">
      <c r="A451" s="25">
        <v>0.30972222222222201</v>
      </c>
      <c r="B451" s="26">
        <v>0.7413</v>
      </c>
      <c r="C451" s="27">
        <v>22.2189</v>
      </c>
      <c r="D451" s="27">
        <v>13129.36</v>
      </c>
      <c r="E451" s="26">
        <v>0.613674</v>
      </c>
      <c r="F451" s="27">
        <v>0.0374784</v>
      </c>
      <c r="G451" s="27">
        <v>18897</v>
      </c>
      <c r="H451" s="26">
        <v>0.60854</v>
      </c>
      <c r="I451" s="27">
        <v>0.0402584</v>
      </c>
      <c r="J451" s="27">
        <v>13842.09</v>
      </c>
      <c r="K451" s="26">
        <v>0.873722</v>
      </c>
      <c r="L451" s="27">
        <v>14.4983</v>
      </c>
      <c r="M451" s="27">
        <v>8723.1</v>
      </c>
      <c r="N451" s="26">
        <v>0.906999</v>
      </c>
      <c r="O451" s="27">
        <v>0.0220118</v>
      </c>
      <c r="P451" s="27">
        <v>15617.58</v>
      </c>
      <c r="Q451" s="26">
        <v>0.628003</v>
      </c>
      <c r="R451" s="27">
        <v>0.568265</v>
      </c>
      <c r="S451" s="27">
        <v>783.874</v>
      </c>
      <c r="T451" s="26">
        <v>0</v>
      </c>
      <c r="U451" s="27">
        <v>0</v>
      </c>
      <c r="V451" s="27">
        <v>0</v>
      </c>
      <c r="W451" s="26">
        <v>0.988662</v>
      </c>
      <c r="X451" s="27">
        <v>0.636639</v>
      </c>
      <c r="Y451" s="27">
        <v>679.033</v>
      </c>
      <c r="Z451" s="26">
        <v>0.778576</v>
      </c>
      <c r="AA451" s="27">
        <v>2.92842</v>
      </c>
      <c r="AB451" s="27">
        <v>2919.92</v>
      </c>
      <c r="AC451" s="26">
        <v>0</v>
      </c>
      <c r="AD451" s="27">
        <v>0</v>
      </c>
      <c r="AE451" s="27">
        <v>0</v>
      </c>
      <c r="AF451" s="26">
        <v>0</v>
      </c>
      <c r="AG451" s="27">
        <v>0</v>
      </c>
      <c r="AH451" s="27">
        <v>1319.13</v>
      </c>
      <c r="AI451" s="26">
        <v>0.896807</v>
      </c>
      <c r="AJ451" s="27">
        <v>0.935854</v>
      </c>
      <c r="AK451" s="27">
        <v>1243.66</v>
      </c>
      <c r="AL451" s="26">
        <v>0.840189</v>
      </c>
      <c r="AM451" s="27">
        <v>23.7029</v>
      </c>
      <c r="AN451" s="27">
        <v>19583.54</v>
      </c>
      <c r="AO451" s="26">
        <v>-0.997059</v>
      </c>
      <c r="AP451" s="27">
        <v>21.8444</v>
      </c>
      <c r="AQ451" s="27">
        <v>23301.41</v>
      </c>
      <c r="AR451" s="26">
        <v>0.95674</v>
      </c>
      <c r="AS451" s="27">
        <v>313.399</v>
      </c>
      <c r="AT451" s="27">
        <v>511316.34</v>
      </c>
    </row>
    <row r="452" spans="1:4" ht="17.25">
      <c r="A452" s="25">
        <v>0.31041666666666701</v>
      </c>
      <c r="B452" s="26">
        <v>0.74762</v>
      </c>
      <c r="C452" s="27">
        <v>22.3385</v>
      </c>
      <c r="D452" s="27">
        <v>13129.73</v>
      </c>
      <c r="E452" s="26">
        <v>0.615481</v>
      </c>
      <c r="F452" s="27">
        <v>0.0373082</v>
      </c>
      <c r="G452" s="27">
        <v>18897</v>
      </c>
      <c r="H452" s="26">
        <v>0.611636</v>
      </c>
      <c r="I452" s="27">
        <v>0.0399488</v>
      </c>
      <c r="J452" s="27">
        <v>13842.09</v>
      </c>
      <c r="K452" s="26">
        <v>0.876706</v>
      </c>
      <c r="L452" s="27">
        <v>14.6401</v>
      </c>
      <c r="M452" s="27">
        <v>8723.35</v>
      </c>
      <c r="N452" s="26">
        <v>0.913377</v>
      </c>
      <c r="O452" s="27">
        <v>0.0219174</v>
      </c>
      <c r="P452" s="27">
        <v>15617.58</v>
      </c>
      <c r="Q452" s="26">
        <v>0.629789</v>
      </c>
      <c r="R452" s="27">
        <v>0.567957</v>
      </c>
      <c r="S452" s="27">
        <v>783.883</v>
      </c>
      <c r="T452" s="26">
        <v>0</v>
      </c>
      <c r="U452" s="27">
        <v>0</v>
      </c>
      <c r="V452" s="27">
        <v>0</v>
      </c>
      <c r="W452" s="26">
        <v>0.988473</v>
      </c>
      <c r="X452" s="27">
        <v>0.632936</v>
      </c>
      <c r="Y452" s="27">
        <v>679.044</v>
      </c>
      <c r="Z452" s="26">
        <v>0.781809</v>
      </c>
      <c r="AA452" s="27">
        <v>2.92775</v>
      </c>
      <c r="AB452" s="27">
        <v>2919.96</v>
      </c>
      <c r="AC452" s="26">
        <v>0</v>
      </c>
      <c r="AD452" s="27">
        <v>0</v>
      </c>
      <c r="AE452" s="27">
        <v>0</v>
      </c>
      <c r="AF452" s="26">
        <v>0</v>
      </c>
      <c r="AG452" s="27">
        <v>0</v>
      </c>
      <c r="AH452" s="27">
        <v>1319.13</v>
      </c>
      <c r="AI452" s="26">
        <v>0.888924</v>
      </c>
      <c r="AJ452" s="27">
        <v>0.948851</v>
      </c>
      <c r="AK452" s="27">
        <v>1243.68</v>
      </c>
      <c r="AL452" s="26">
        <v>0.842611</v>
      </c>
      <c r="AM452" s="27">
        <v>23.8059</v>
      </c>
      <c r="AN452" s="27">
        <v>19583.94</v>
      </c>
      <c r="AO452" s="26">
        <v>-0.997089</v>
      </c>
      <c r="AP452" s="27">
        <v>21.7005</v>
      </c>
      <c r="AQ452" s="27">
        <v>23301.77</v>
      </c>
      <c r="AR452" s="26">
        <v>0.952814</v>
      </c>
      <c r="AS452" s="27">
        <v>322.838</v>
      </c>
      <c r="AT452" s="27">
        <v>511321.62</v>
      </c>
    </row>
    <row r="453" spans="1:4" ht="17.25">
      <c r="A453" s="25">
        <v>0.31111111111111101</v>
      </c>
      <c r="B453" s="26">
        <v>0.739436</v>
      </c>
      <c r="C453" s="27">
        <v>21.5043</v>
      </c>
      <c r="D453" s="27">
        <v>13130.1</v>
      </c>
      <c r="E453" s="26">
        <v>0.612025</v>
      </c>
      <c r="F453" s="27">
        <v>0.036919</v>
      </c>
      <c r="G453" s="27">
        <v>18897</v>
      </c>
      <c r="H453" s="26">
        <v>0.610516</v>
      </c>
      <c r="I453" s="27">
        <v>0.0399657</v>
      </c>
      <c r="J453" s="27">
        <v>13842.09</v>
      </c>
      <c r="K453" s="26">
        <v>0.876695</v>
      </c>
      <c r="L453" s="27">
        <v>14.5528</v>
      </c>
      <c r="M453" s="27">
        <v>8723.59</v>
      </c>
      <c r="N453" s="26">
        <v>0.858156</v>
      </c>
      <c r="O453" s="27">
        <v>7.88689</v>
      </c>
      <c r="P453" s="27">
        <v>15617.59</v>
      </c>
      <c r="Q453" s="26">
        <v>0.630241</v>
      </c>
      <c r="R453" s="27">
        <v>0.566336</v>
      </c>
      <c r="S453" s="27">
        <v>783.893</v>
      </c>
      <c r="T453" s="26">
        <v>0</v>
      </c>
      <c r="U453" s="27">
        <v>0</v>
      </c>
      <c r="V453" s="27">
        <v>0</v>
      </c>
      <c r="W453" s="26">
        <v>0.988372</v>
      </c>
      <c r="X453" s="27">
        <v>0.630192</v>
      </c>
      <c r="Y453" s="27">
        <v>679.054</v>
      </c>
      <c r="Z453" s="26">
        <v>0.783902</v>
      </c>
      <c r="AA453" s="27">
        <v>2.92468</v>
      </c>
      <c r="AB453" s="27">
        <v>2920.01</v>
      </c>
      <c r="AC453" s="26">
        <v>0</v>
      </c>
      <c r="AD453" s="27">
        <v>0</v>
      </c>
      <c r="AE453" s="27">
        <v>0</v>
      </c>
      <c r="AF453" s="26">
        <v>0</v>
      </c>
      <c r="AG453" s="27">
        <v>0</v>
      </c>
      <c r="AH453" s="27">
        <v>1319.13</v>
      </c>
      <c r="AI453" s="26">
        <v>0.865847</v>
      </c>
      <c r="AJ453" s="27">
        <v>6.65622</v>
      </c>
      <c r="AK453" s="27">
        <v>1243.74</v>
      </c>
      <c r="AL453" s="26">
        <v>0.843575</v>
      </c>
      <c r="AM453" s="27">
        <v>23.7621</v>
      </c>
      <c r="AN453" s="27">
        <v>19584.34</v>
      </c>
      <c r="AO453" s="26">
        <v>-0.997088</v>
      </c>
      <c r="AP453" s="27">
        <v>21.5583</v>
      </c>
      <c r="AQ453" s="27">
        <v>23302.13</v>
      </c>
      <c r="AR453" s="26">
        <v>0.949683</v>
      </c>
      <c r="AS453" s="27">
        <v>334.44</v>
      </c>
      <c r="AT453" s="27">
        <v>511326.97</v>
      </c>
    </row>
    <row r="454" spans="1:4" ht="17.25">
      <c r="A454" s="25">
        <v>0.311805555555556</v>
      </c>
      <c r="B454" s="26">
        <v>0.741831</v>
      </c>
      <c r="C454" s="27">
        <v>21.605</v>
      </c>
      <c r="D454" s="27">
        <v>13130.46</v>
      </c>
      <c r="E454" s="26">
        <v>0.612107</v>
      </c>
      <c r="F454" s="27">
        <v>0.0368202</v>
      </c>
      <c r="G454" s="27">
        <v>18897</v>
      </c>
      <c r="H454" s="26">
        <v>0.615929</v>
      </c>
      <c r="I454" s="27">
        <v>0.039763</v>
      </c>
      <c r="J454" s="27">
        <v>13842.09</v>
      </c>
      <c r="K454" s="26">
        <v>0.812948</v>
      </c>
      <c r="L454" s="27">
        <v>2.06969</v>
      </c>
      <c r="M454" s="27">
        <v>8723.63</v>
      </c>
      <c r="N454" s="26">
        <v>0.872198</v>
      </c>
      <c r="O454" s="27">
        <v>8.62455</v>
      </c>
      <c r="P454" s="27">
        <v>15617.74</v>
      </c>
      <c r="Q454" s="26">
        <v>0.630786</v>
      </c>
      <c r="R454" s="27">
        <v>0.566316</v>
      </c>
      <c r="S454" s="27">
        <v>783.902</v>
      </c>
      <c r="T454" s="26">
        <v>0</v>
      </c>
      <c r="U454" s="27">
        <v>0</v>
      </c>
      <c r="V454" s="27">
        <v>0</v>
      </c>
      <c r="W454" s="26">
        <v>0.988379</v>
      </c>
      <c r="X454" s="27">
        <v>0.630183</v>
      </c>
      <c r="Y454" s="27">
        <v>679.065</v>
      </c>
      <c r="Z454" s="26">
        <v>0.786457</v>
      </c>
      <c r="AA454" s="27">
        <v>2.95016</v>
      </c>
      <c r="AB454" s="27">
        <v>2920.06</v>
      </c>
      <c r="AC454" s="26">
        <v>0</v>
      </c>
      <c r="AD454" s="27">
        <v>0</v>
      </c>
      <c r="AE454" s="27">
        <v>0</v>
      </c>
      <c r="AF454" s="26">
        <v>0.798613</v>
      </c>
      <c r="AG454" s="27">
        <v>0.00512259</v>
      </c>
      <c r="AH454" s="27">
        <v>1319.13</v>
      </c>
      <c r="AI454" s="26">
        <v>0.870915</v>
      </c>
      <c r="AJ454" s="27">
        <v>6.83539</v>
      </c>
      <c r="AK454" s="27">
        <v>1243.86</v>
      </c>
      <c r="AL454" s="26">
        <v>0.847477</v>
      </c>
      <c r="AM454" s="27">
        <v>24.2891</v>
      </c>
      <c r="AN454" s="27">
        <v>19584.73</v>
      </c>
      <c r="AO454" s="26">
        <v>-0.997077</v>
      </c>
      <c r="AP454" s="27">
        <v>21.5631</v>
      </c>
      <c r="AQ454" s="27">
        <v>23302.49</v>
      </c>
      <c r="AR454" s="26">
        <v>0.947593</v>
      </c>
      <c r="AS454" s="27">
        <v>333.419</v>
      </c>
      <c r="AT454" s="27">
        <v>511332.41</v>
      </c>
    </row>
    <row r="455" spans="1:4" ht="17.25">
      <c r="A455" s="25">
        <v>0.3125</v>
      </c>
      <c r="B455" s="26">
        <v>0.726551</v>
      </c>
      <c r="C455" s="27">
        <v>20.7631</v>
      </c>
      <c r="D455" s="27">
        <v>13130.81</v>
      </c>
      <c r="E455" s="26">
        <v>0.613298</v>
      </c>
      <c r="F455" s="27">
        <v>0.0371186</v>
      </c>
      <c r="G455" s="27">
        <v>18897</v>
      </c>
      <c r="H455" s="26">
        <v>0.610958</v>
      </c>
      <c r="I455" s="27">
        <v>0.0401468</v>
      </c>
      <c r="J455" s="27">
        <v>13842.09</v>
      </c>
      <c r="K455" s="26">
        <v>0.81261</v>
      </c>
      <c r="L455" s="27">
        <v>2.06776</v>
      </c>
      <c r="M455" s="27">
        <v>8723.66</v>
      </c>
      <c r="N455" s="26">
        <v>0.865389</v>
      </c>
      <c r="O455" s="27">
        <v>16.691</v>
      </c>
      <c r="P455" s="27">
        <v>15617.95</v>
      </c>
      <c r="Q455" s="26">
        <v>0.629861</v>
      </c>
      <c r="R455" s="27">
        <v>0.567701</v>
      </c>
      <c r="S455" s="27">
        <v>783.911</v>
      </c>
      <c r="T455" s="26">
        <v>0</v>
      </c>
      <c r="U455" s="27">
        <v>0</v>
      </c>
      <c r="V455" s="27">
        <v>0</v>
      </c>
      <c r="W455" s="26">
        <v>0.98846</v>
      </c>
      <c r="X455" s="27">
        <v>0.632813</v>
      </c>
      <c r="Y455" s="27">
        <v>679.075</v>
      </c>
      <c r="Z455" s="26">
        <v>0.782275</v>
      </c>
      <c r="AA455" s="27">
        <v>2.9262</v>
      </c>
      <c r="AB455" s="27">
        <v>2920.11</v>
      </c>
      <c r="AC455" s="26">
        <v>0</v>
      </c>
      <c r="AD455" s="27">
        <v>0</v>
      </c>
      <c r="AE455" s="27">
        <v>0</v>
      </c>
      <c r="AF455" s="26">
        <v>0</v>
      </c>
      <c r="AG455" s="27">
        <v>0</v>
      </c>
      <c r="AH455" s="27">
        <v>1319.13</v>
      </c>
      <c r="AI455" s="26">
        <v>0.871201</v>
      </c>
      <c r="AJ455" s="27">
        <v>6.90174</v>
      </c>
      <c r="AK455" s="27">
        <v>1243.97</v>
      </c>
      <c r="AL455" s="26">
        <v>0.838213</v>
      </c>
      <c r="AM455" s="27">
        <v>23.1825</v>
      </c>
      <c r="AN455" s="27">
        <v>19585.13</v>
      </c>
      <c r="AO455" s="26">
        <v>-0.997059</v>
      </c>
      <c r="AP455" s="27">
        <v>21.6582</v>
      </c>
      <c r="AQ455" s="27">
        <v>23302.85</v>
      </c>
      <c r="AR455" s="26">
        <v>0.956693</v>
      </c>
      <c r="AS455" s="27">
        <v>303.294</v>
      </c>
      <c r="AT455" s="27">
        <v>511337.53</v>
      </c>
    </row>
    <row r="456" spans="1:4" ht="17.25">
      <c r="A456" s="25">
        <v>0.313194444444444</v>
      </c>
      <c r="B456" s="26">
        <v>0.724742</v>
      </c>
      <c r="C456" s="27">
        <v>20.6508</v>
      </c>
      <c r="D456" s="27">
        <v>13131.16</v>
      </c>
      <c r="E456" s="26">
        <v>0.611569</v>
      </c>
      <c r="F456" s="27">
        <v>0.036941</v>
      </c>
      <c r="G456" s="27">
        <v>18897</v>
      </c>
      <c r="H456" s="26">
        <v>0.611417</v>
      </c>
      <c r="I456" s="27">
        <v>0.0402038</v>
      </c>
      <c r="J456" s="27">
        <v>13842.09</v>
      </c>
      <c r="K456" s="26">
        <v>0.812172</v>
      </c>
      <c r="L456" s="27">
        <v>2.05911</v>
      </c>
      <c r="M456" s="27">
        <v>8723.7</v>
      </c>
      <c r="N456" s="26">
        <v>0.862734</v>
      </c>
      <c r="O456" s="27">
        <v>16.4092</v>
      </c>
      <c r="P456" s="27">
        <v>15618.22</v>
      </c>
      <c r="Q456" s="26">
        <v>0.629677</v>
      </c>
      <c r="R456" s="27">
        <v>0.566926</v>
      </c>
      <c r="S456" s="27">
        <v>783.921</v>
      </c>
      <c r="T456" s="26">
        <v>0</v>
      </c>
      <c r="U456" s="27">
        <v>0</v>
      </c>
      <c r="V456" s="27">
        <v>0</v>
      </c>
      <c r="W456" s="26">
        <v>0.988541</v>
      </c>
      <c r="X456" s="27">
        <v>0.631716</v>
      </c>
      <c r="Y456" s="27">
        <v>679.086</v>
      </c>
      <c r="Z456" s="26">
        <v>0.782903</v>
      </c>
      <c r="AA456" s="27">
        <v>2.94312</v>
      </c>
      <c r="AB456" s="27">
        <v>2920.16</v>
      </c>
      <c r="AC456" s="26">
        <v>0</v>
      </c>
      <c r="AD456" s="27">
        <v>0</v>
      </c>
      <c r="AE456" s="27">
        <v>0</v>
      </c>
      <c r="AF456" s="26">
        <v>0.807189</v>
      </c>
      <c r="AG456" s="27">
        <v>0.00517775</v>
      </c>
      <c r="AH456" s="27">
        <v>1319.13</v>
      </c>
      <c r="AI456" s="26">
        <v>0.870938</v>
      </c>
      <c r="AJ456" s="27">
        <v>6.88889</v>
      </c>
      <c r="AK456" s="27">
        <v>1244.09</v>
      </c>
      <c r="AL456" s="26">
        <v>0.839422</v>
      </c>
      <c r="AM456" s="27">
        <v>23.3993</v>
      </c>
      <c r="AN456" s="27">
        <v>19585.52</v>
      </c>
      <c r="AO456" s="26">
        <v>-0.997057</v>
      </c>
      <c r="AP456" s="27">
        <v>21.6823</v>
      </c>
      <c r="AQ456" s="27">
        <v>23303.21</v>
      </c>
      <c r="AR456" s="26">
        <v>0.958367</v>
      </c>
      <c r="AS456" s="27">
        <v>291.929</v>
      </c>
      <c r="AT456" s="27">
        <v>511342.53</v>
      </c>
    </row>
    <row r="457" spans="1:4" ht="17.25">
      <c r="A457" s="25">
        <v>0.31388888888888899</v>
      </c>
      <c r="B457" s="26">
        <v>0.722022</v>
      </c>
      <c r="C457" s="27">
        <v>20.4424</v>
      </c>
      <c r="D457" s="27">
        <v>13131.5</v>
      </c>
      <c r="E457" s="26">
        <v>0.614627</v>
      </c>
      <c r="F457" s="27">
        <v>0.0371626</v>
      </c>
      <c r="G457" s="27">
        <v>18897</v>
      </c>
      <c r="H457" s="26">
        <v>0.611167</v>
      </c>
      <c r="I457" s="27">
        <v>0.0407538</v>
      </c>
      <c r="J457" s="27">
        <v>13842.09</v>
      </c>
      <c r="K457" s="26">
        <v>0.864066</v>
      </c>
      <c r="L457" s="27">
        <v>7.98837</v>
      </c>
      <c r="M457" s="27">
        <v>8723.76</v>
      </c>
      <c r="N457" s="26">
        <v>0.863608</v>
      </c>
      <c r="O457" s="27">
        <v>24.6111</v>
      </c>
      <c r="P457" s="27">
        <v>15618.61</v>
      </c>
      <c r="Q457" s="26">
        <v>0.630598</v>
      </c>
      <c r="R457" s="27">
        <v>0.568095</v>
      </c>
      <c r="S457" s="27">
        <v>783.93</v>
      </c>
      <c r="T457" s="26">
        <v>0</v>
      </c>
      <c r="U457" s="27">
        <v>0</v>
      </c>
      <c r="V457" s="27">
        <v>0</v>
      </c>
      <c r="W457" s="26">
        <v>0.988466</v>
      </c>
      <c r="X457" s="27">
        <v>0.631158</v>
      </c>
      <c r="Y457" s="27">
        <v>679.096</v>
      </c>
      <c r="Z457" s="26">
        <v>0.782426</v>
      </c>
      <c r="AA457" s="27">
        <v>2.92339</v>
      </c>
      <c r="AB457" s="27">
        <v>2920.21</v>
      </c>
      <c r="AC457" s="26">
        <v>0</v>
      </c>
      <c r="AD457" s="27">
        <v>0</v>
      </c>
      <c r="AE457" s="27">
        <v>0</v>
      </c>
      <c r="AF457" s="26">
        <v>0.777139</v>
      </c>
      <c r="AG457" s="27">
        <v>0.00520697</v>
      </c>
      <c r="AH457" s="27">
        <v>1319.13</v>
      </c>
      <c r="AI457" s="26">
        <v>0.871708</v>
      </c>
      <c r="AJ457" s="27">
        <v>6.92102</v>
      </c>
      <c r="AK457" s="27">
        <v>1244.2</v>
      </c>
      <c r="AL457" s="26">
        <v>0.834694</v>
      </c>
      <c r="AM457" s="27">
        <v>22.7542</v>
      </c>
      <c r="AN457" s="27">
        <v>19585.91</v>
      </c>
      <c r="AO457" s="26">
        <v>-0.997066</v>
      </c>
      <c r="AP457" s="27">
        <v>21.6521</v>
      </c>
      <c r="AQ457" s="27">
        <v>23303.58</v>
      </c>
      <c r="AR457" s="26">
        <v>0.959571</v>
      </c>
      <c r="AS457" s="27">
        <v>302.949</v>
      </c>
      <c r="AT457" s="27">
        <v>511347.59</v>
      </c>
    </row>
    <row r="458" spans="1:4" ht="17.25">
      <c r="A458" s="25">
        <v>0.31458333333333299</v>
      </c>
      <c r="B458" s="26">
        <v>0.729525</v>
      </c>
      <c r="C458" s="27">
        <v>20.8254</v>
      </c>
      <c r="D458" s="27">
        <v>13131.85</v>
      </c>
      <c r="E458" s="26">
        <v>0.615621</v>
      </c>
      <c r="F458" s="27">
        <v>0.0372858</v>
      </c>
      <c r="G458" s="27">
        <v>18897</v>
      </c>
      <c r="H458" s="26">
        <v>0.611275</v>
      </c>
      <c r="I458" s="27">
        <v>0.0407614</v>
      </c>
      <c r="J458" s="27">
        <v>13842.09</v>
      </c>
      <c r="K458" s="26">
        <v>0.867342</v>
      </c>
      <c r="L458" s="27">
        <v>8.15045</v>
      </c>
      <c r="M458" s="27">
        <v>8723.9</v>
      </c>
      <c r="N458" s="26">
        <v>0.866167</v>
      </c>
      <c r="O458" s="27">
        <v>24.9155</v>
      </c>
      <c r="P458" s="27">
        <v>15619.04</v>
      </c>
      <c r="Q458" s="26">
        <v>0.630038</v>
      </c>
      <c r="R458" s="27">
        <v>0.565878</v>
      </c>
      <c r="S458" s="27">
        <v>783.94</v>
      </c>
      <c r="T458" s="26">
        <v>0</v>
      </c>
      <c r="U458" s="27">
        <v>0</v>
      </c>
      <c r="V458" s="27">
        <v>0</v>
      </c>
      <c r="W458" s="26">
        <v>0.988452</v>
      </c>
      <c r="X458" s="27">
        <v>0.631176</v>
      </c>
      <c r="Y458" s="27">
        <v>679.107</v>
      </c>
      <c r="Z458" s="26">
        <v>0.78266</v>
      </c>
      <c r="AA458" s="27">
        <v>2.9292</v>
      </c>
      <c r="AB458" s="27">
        <v>2920.26</v>
      </c>
      <c r="AC458" s="26">
        <v>0</v>
      </c>
      <c r="AD458" s="27">
        <v>0</v>
      </c>
      <c r="AE458" s="27">
        <v>0</v>
      </c>
      <c r="AF458" s="26">
        <v>0</v>
      </c>
      <c r="AG458" s="27">
        <v>0</v>
      </c>
      <c r="AH458" s="27">
        <v>1319.13</v>
      </c>
      <c r="AI458" s="26">
        <v>0.898362</v>
      </c>
      <c r="AJ458" s="27">
        <v>0.941261</v>
      </c>
      <c r="AK458" s="27">
        <v>1244.25</v>
      </c>
      <c r="AL458" s="26">
        <v>0.833603</v>
      </c>
      <c r="AM458" s="27">
        <v>22.6099</v>
      </c>
      <c r="AN458" s="27">
        <v>19586.28</v>
      </c>
      <c r="AO458" s="26">
        <v>-0.99703</v>
      </c>
      <c r="AP458" s="27">
        <v>21.6541</v>
      </c>
      <c r="AQ458" s="27">
        <v>23303.93</v>
      </c>
      <c r="AR458" s="26">
        <v>0.960167</v>
      </c>
      <c r="AS458" s="27">
        <v>299.464</v>
      </c>
      <c r="AT458" s="27">
        <v>511352.59</v>
      </c>
    </row>
    <row r="459" spans="1:4" ht="17.25">
      <c r="A459" s="25">
        <v>0.31527777777777799</v>
      </c>
      <c r="B459" s="26">
        <v>0.729771</v>
      </c>
      <c r="C459" s="27">
        <v>20.9226</v>
      </c>
      <c r="D459" s="27">
        <v>13132.19</v>
      </c>
      <c r="E459" s="26">
        <v>0.615298</v>
      </c>
      <c r="F459" s="27">
        <v>0.0371388</v>
      </c>
      <c r="G459" s="27">
        <v>18897</v>
      </c>
      <c r="H459" s="26">
        <v>0.611417</v>
      </c>
      <c r="I459" s="27">
        <v>0.0408141</v>
      </c>
      <c r="J459" s="27">
        <v>13842.09</v>
      </c>
      <c r="K459" s="26">
        <v>0.868216</v>
      </c>
      <c r="L459" s="27">
        <v>8.20537</v>
      </c>
      <c r="M459" s="27">
        <v>8724.04</v>
      </c>
      <c r="N459" s="26">
        <v>0.865377</v>
      </c>
      <c r="O459" s="27">
        <v>24.8023</v>
      </c>
      <c r="P459" s="27">
        <v>15619.45</v>
      </c>
      <c r="Q459" s="26">
        <v>0.630035</v>
      </c>
      <c r="R459" s="27">
        <v>0.56612</v>
      </c>
      <c r="S459" s="27">
        <v>783.949</v>
      </c>
      <c r="T459" s="26">
        <v>0</v>
      </c>
      <c r="U459" s="27">
        <v>0</v>
      </c>
      <c r="V459" s="27">
        <v>0</v>
      </c>
      <c r="W459" s="26">
        <v>0.988427</v>
      </c>
      <c r="X459" s="27">
        <v>0.630255</v>
      </c>
      <c r="Y459" s="27">
        <v>679.117</v>
      </c>
      <c r="Z459" s="26">
        <v>0.782681</v>
      </c>
      <c r="AA459" s="27">
        <v>2.94222</v>
      </c>
      <c r="AB459" s="27">
        <v>2920.31</v>
      </c>
      <c r="AC459" s="26">
        <v>0</v>
      </c>
      <c r="AD459" s="27">
        <v>0</v>
      </c>
      <c r="AE459" s="27">
        <v>0</v>
      </c>
      <c r="AF459" s="26">
        <v>0</v>
      </c>
      <c r="AG459" s="27">
        <v>0</v>
      </c>
      <c r="AH459" s="27">
        <v>1319.13</v>
      </c>
      <c r="AI459" s="26">
        <v>0.897433</v>
      </c>
      <c r="AJ459" s="27">
        <v>0.936648</v>
      </c>
      <c r="AK459" s="27">
        <v>1244.26</v>
      </c>
      <c r="AL459" s="26">
        <v>0.836517</v>
      </c>
      <c r="AM459" s="27">
        <v>23.0038</v>
      </c>
      <c r="AN459" s="27">
        <v>19586.67</v>
      </c>
      <c r="AO459" s="26">
        <v>-0.997054</v>
      </c>
      <c r="AP459" s="27">
        <v>21.6521</v>
      </c>
      <c r="AQ459" s="27">
        <v>23304.3</v>
      </c>
      <c r="AR459" s="26">
        <v>0.960397</v>
      </c>
      <c r="AS459" s="27">
        <v>293.716</v>
      </c>
      <c r="AT459" s="27">
        <v>511357.5</v>
      </c>
    </row>
    <row r="460" spans="1:4" ht="17.25">
      <c r="A460" s="25">
        <v>0.31597222222222199</v>
      </c>
      <c r="B460" s="26">
        <v>0.735481</v>
      </c>
      <c r="C460" s="27">
        <v>21.2127</v>
      </c>
      <c r="D460" s="27">
        <v>13132.54</v>
      </c>
      <c r="E460" s="26">
        <v>0.615435</v>
      </c>
      <c r="F460" s="27">
        <v>0.0371985</v>
      </c>
      <c r="G460" s="27">
        <v>18897</v>
      </c>
      <c r="H460" s="26">
        <v>0.612779</v>
      </c>
      <c r="I460" s="27">
        <v>0.0408795</v>
      </c>
      <c r="J460" s="27">
        <v>13842.09</v>
      </c>
      <c r="K460" s="26">
        <v>0.874142</v>
      </c>
      <c r="L460" s="27">
        <v>14.2651</v>
      </c>
      <c r="M460" s="27">
        <v>8724.23</v>
      </c>
      <c r="N460" s="26">
        <v>0.867294</v>
      </c>
      <c r="O460" s="27">
        <v>24.9474</v>
      </c>
      <c r="P460" s="27">
        <v>15619.85</v>
      </c>
      <c r="Q460" s="26">
        <v>0.630418</v>
      </c>
      <c r="R460" s="27">
        <v>0.565121</v>
      </c>
      <c r="S460" s="27">
        <v>783.959</v>
      </c>
      <c r="T460" s="26">
        <v>0</v>
      </c>
      <c r="U460" s="27">
        <v>0</v>
      </c>
      <c r="V460" s="27">
        <v>0</v>
      </c>
      <c r="W460" s="26">
        <v>0.988419</v>
      </c>
      <c r="X460" s="27">
        <v>0.629015</v>
      </c>
      <c r="Y460" s="27">
        <v>679.128</v>
      </c>
      <c r="Z460" s="26">
        <v>0.78532</v>
      </c>
      <c r="AA460" s="27">
        <v>2.96172</v>
      </c>
      <c r="AB460" s="27">
        <v>2920.36</v>
      </c>
      <c r="AC460" s="26">
        <v>0</v>
      </c>
      <c r="AD460" s="27">
        <v>0</v>
      </c>
      <c r="AE460" s="27">
        <v>0</v>
      </c>
      <c r="AF460" s="26">
        <v>0</v>
      </c>
      <c r="AG460" s="27">
        <v>0</v>
      </c>
      <c r="AH460" s="27">
        <v>1319.13</v>
      </c>
      <c r="AI460" s="26">
        <v>0.898108</v>
      </c>
      <c r="AJ460" s="27">
        <v>0.938101</v>
      </c>
      <c r="AK460" s="27">
        <v>1244.28</v>
      </c>
      <c r="AL460" s="26">
        <v>0.841332</v>
      </c>
      <c r="AM460" s="27">
        <v>23.5389</v>
      </c>
      <c r="AN460" s="27">
        <v>19587.05</v>
      </c>
      <c r="AO460" s="26">
        <v>-0.997051</v>
      </c>
      <c r="AP460" s="27">
        <v>21.5913</v>
      </c>
      <c r="AQ460" s="27">
        <v>23304.65</v>
      </c>
      <c r="AR460" s="26">
        <v>0.959919</v>
      </c>
      <c r="AS460" s="27">
        <v>300.434</v>
      </c>
      <c r="AT460" s="27">
        <v>511362.5</v>
      </c>
    </row>
    <row r="461" spans="1:4" ht="17.25">
      <c r="A461" s="25">
        <v>0.31666666666666698</v>
      </c>
      <c r="B461" s="26">
        <v>0.740288</v>
      </c>
      <c r="C461" s="27">
        <v>21.4218</v>
      </c>
      <c r="D461" s="27">
        <v>13132.9</v>
      </c>
      <c r="E461" s="26">
        <v>0.61637</v>
      </c>
      <c r="F461" s="27">
        <v>0.0371169</v>
      </c>
      <c r="G461" s="27">
        <v>18897</v>
      </c>
      <c r="H461" s="26">
        <v>0.611818</v>
      </c>
      <c r="I461" s="27">
        <v>0.0410456</v>
      </c>
      <c r="J461" s="27">
        <v>13842.09</v>
      </c>
      <c r="K461" s="26">
        <v>0.873303</v>
      </c>
      <c r="L461" s="27">
        <v>14.1531</v>
      </c>
      <c r="M461" s="27">
        <v>8724.48</v>
      </c>
      <c r="N461" s="26">
        <v>0.868524</v>
      </c>
      <c r="O461" s="27">
        <v>25.034</v>
      </c>
      <c r="P461" s="27">
        <v>15620.28</v>
      </c>
      <c r="Q461" s="26">
        <v>0.630937</v>
      </c>
      <c r="R461" s="27">
        <v>0.565307</v>
      </c>
      <c r="S461" s="27">
        <v>783.968</v>
      </c>
      <c r="T461" s="26">
        <v>0</v>
      </c>
      <c r="U461" s="27">
        <v>0</v>
      </c>
      <c r="V461" s="27">
        <v>0</v>
      </c>
      <c r="W461" s="26">
        <v>0.988259</v>
      </c>
      <c r="X461" s="27">
        <v>0.628695</v>
      </c>
      <c r="Y461" s="27">
        <v>679.138</v>
      </c>
      <c r="Z461" s="26">
        <v>0.786452</v>
      </c>
      <c r="AA461" s="27">
        <v>2.96186</v>
      </c>
      <c r="AB461" s="27">
        <v>2920.4</v>
      </c>
      <c r="AC461" s="26">
        <v>0</v>
      </c>
      <c r="AD461" s="27">
        <v>0</v>
      </c>
      <c r="AE461" s="27">
        <v>0</v>
      </c>
      <c r="AF461" s="26">
        <v>0</v>
      </c>
      <c r="AG461" s="27">
        <v>0</v>
      </c>
      <c r="AH461" s="27">
        <v>1319.13</v>
      </c>
      <c r="AI461" s="26">
        <v>0.898373</v>
      </c>
      <c r="AJ461" s="27">
        <v>0.935379</v>
      </c>
      <c r="AK461" s="27">
        <v>1244.29</v>
      </c>
      <c r="AL461" s="26">
        <v>0.840068</v>
      </c>
      <c r="AM461" s="27">
        <v>23.2994</v>
      </c>
      <c r="AN461" s="27">
        <v>19587.44</v>
      </c>
      <c r="AO461" s="26">
        <v>-0.997062</v>
      </c>
      <c r="AP461" s="27">
        <v>21.559</v>
      </c>
      <c r="AQ461" s="27">
        <v>23305.02</v>
      </c>
      <c r="AR461" s="26">
        <v>0.958912</v>
      </c>
      <c r="AS461" s="27">
        <v>309.747</v>
      </c>
      <c r="AT461" s="27">
        <v>511367.59</v>
      </c>
    </row>
    <row r="462" spans="1:4" ht="17.25">
      <c r="A462" s="25">
        <v>0.31736111111111098</v>
      </c>
      <c r="B462" s="26">
        <v>0.743663</v>
      </c>
      <c r="C462" s="27">
        <v>21.6477</v>
      </c>
      <c r="D462" s="27">
        <v>13133.26</v>
      </c>
      <c r="E462" s="26">
        <v>0.617042</v>
      </c>
      <c r="F462" s="27">
        <v>0.0372106</v>
      </c>
      <c r="G462" s="27">
        <v>18897</v>
      </c>
      <c r="H462" s="26">
        <v>0.61362</v>
      </c>
      <c r="I462" s="27">
        <v>0.0410651</v>
      </c>
      <c r="J462" s="27">
        <v>13842.09</v>
      </c>
      <c r="K462" s="26">
        <v>0.873272</v>
      </c>
      <c r="L462" s="27">
        <v>14.1205</v>
      </c>
      <c r="M462" s="27">
        <v>8724.71</v>
      </c>
      <c r="N462" s="26">
        <v>0.869452</v>
      </c>
      <c r="O462" s="27">
        <v>25.1863</v>
      </c>
      <c r="P462" s="27">
        <v>15620.7</v>
      </c>
      <c r="Q462" s="26">
        <v>0.630645</v>
      </c>
      <c r="R462" s="27">
        <v>0.564363</v>
      </c>
      <c r="S462" s="27">
        <v>783.977</v>
      </c>
      <c r="T462" s="26">
        <v>0</v>
      </c>
      <c r="U462" s="27">
        <v>0</v>
      </c>
      <c r="V462" s="27">
        <v>0</v>
      </c>
      <c r="W462" s="26">
        <v>0.988266</v>
      </c>
      <c r="X462" s="27">
        <v>0.628522</v>
      </c>
      <c r="Y462" s="27">
        <v>679.149</v>
      </c>
      <c r="Z462" s="26">
        <v>0.786029</v>
      </c>
      <c r="AA462" s="27">
        <v>2.95845</v>
      </c>
      <c r="AB462" s="27">
        <v>2920.46</v>
      </c>
      <c r="AC462" s="26">
        <v>0</v>
      </c>
      <c r="AD462" s="27">
        <v>0</v>
      </c>
      <c r="AE462" s="27">
        <v>0</v>
      </c>
      <c r="AF462" s="26">
        <v>0</v>
      </c>
      <c r="AG462" s="27">
        <v>0</v>
      </c>
      <c r="AH462" s="27">
        <v>1319.13</v>
      </c>
      <c r="AI462" s="26">
        <v>0.898537</v>
      </c>
      <c r="AJ462" s="27">
        <v>0.936266</v>
      </c>
      <c r="AK462" s="27">
        <v>1244.31</v>
      </c>
      <c r="AL462" s="26">
        <v>0.839967</v>
      </c>
      <c r="AM462" s="27">
        <v>23.281</v>
      </c>
      <c r="AN462" s="27">
        <v>19587.83</v>
      </c>
      <c r="AO462" s="26">
        <v>-0.997049</v>
      </c>
      <c r="AP462" s="27">
        <v>21.5615</v>
      </c>
      <c r="AQ462" s="27">
        <v>23305.38</v>
      </c>
      <c r="AR462" s="26">
        <v>0.960305</v>
      </c>
      <c r="AS462" s="27">
        <v>310.207</v>
      </c>
      <c r="AT462" s="27">
        <v>511372.84</v>
      </c>
    </row>
    <row r="463" spans="1:4" ht="17.25">
      <c r="A463" s="25">
        <v>0.31805555555555598</v>
      </c>
      <c r="B463" s="26">
        <v>0.743158</v>
      </c>
      <c r="C463" s="27">
        <v>21.8941</v>
      </c>
      <c r="D463" s="27">
        <v>13133.62</v>
      </c>
      <c r="E463" s="26">
        <v>0.612035</v>
      </c>
      <c r="F463" s="27">
        <v>0.0369168</v>
      </c>
      <c r="G463" s="27">
        <v>18897.01</v>
      </c>
      <c r="H463" s="26">
        <v>0.625079</v>
      </c>
      <c r="I463" s="27">
        <v>0.0410024</v>
      </c>
      <c r="J463" s="27">
        <v>13842.1</v>
      </c>
      <c r="K463" s="26">
        <v>0.812938</v>
      </c>
      <c r="L463" s="27">
        <v>2.06807</v>
      </c>
      <c r="M463" s="27">
        <v>8724.77</v>
      </c>
      <c r="N463" s="26">
        <v>0.859461</v>
      </c>
      <c r="O463" s="27">
        <v>23.8294</v>
      </c>
      <c r="P463" s="27">
        <v>15621.1</v>
      </c>
      <c r="Q463" s="26">
        <v>0.628363</v>
      </c>
      <c r="R463" s="27">
        <v>0.565029</v>
      </c>
      <c r="S463" s="27">
        <v>783.987</v>
      </c>
      <c r="T463" s="26">
        <v>0</v>
      </c>
      <c r="U463" s="27">
        <v>0</v>
      </c>
      <c r="V463" s="27">
        <v>0</v>
      </c>
      <c r="W463" s="26">
        <v>0.988326</v>
      </c>
      <c r="X463" s="27">
        <v>0.629153</v>
      </c>
      <c r="Y463" s="27">
        <v>679.159</v>
      </c>
      <c r="Z463" s="26">
        <v>0.783463</v>
      </c>
      <c r="AA463" s="27">
        <v>2.95517</v>
      </c>
      <c r="AB463" s="27">
        <v>2920.5</v>
      </c>
      <c r="AC463" s="26">
        <v>0</v>
      </c>
      <c r="AD463" s="27">
        <v>0</v>
      </c>
      <c r="AE463" s="27">
        <v>0</v>
      </c>
      <c r="AF463" s="26">
        <v>0</v>
      </c>
      <c r="AG463" s="27">
        <v>0</v>
      </c>
      <c r="AH463" s="27">
        <v>1319.13</v>
      </c>
      <c r="AI463" s="26">
        <v>0.897704</v>
      </c>
      <c r="AJ463" s="27">
        <v>0.936894</v>
      </c>
      <c r="AK463" s="27">
        <v>1244.33</v>
      </c>
      <c r="AL463" s="26">
        <v>0.840334</v>
      </c>
      <c r="AM463" s="27">
        <v>23.4172</v>
      </c>
      <c r="AN463" s="27">
        <v>19588.21</v>
      </c>
      <c r="AO463" s="26">
        <v>-0.997007</v>
      </c>
      <c r="AP463" s="27">
        <v>21.6333</v>
      </c>
      <c r="AQ463" s="27">
        <v>23305.77</v>
      </c>
      <c r="AR463" s="26">
        <v>0.960971</v>
      </c>
      <c r="AS463" s="27">
        <v>296.466</v>
      </c>
      <c r="AT463" s="27">
        <v>511377.88</v>
      </c>
    </row>
    <row r="464" spans="1:4" ht="17.25">
      <c r="A464" s="25">
        <v>0.31874999999999998</v>
      </c>
      <c r="B464" s="26">
        <v>0.741841</v>
      </c>
      <c r="C464" s="27">
        <v>22.0818</v>
      </c>
      <c r="D464" s="27">
        <v>13133.99</v>
      </c>
      <c r="E464" s="26">
        <v>0.608431</v>
      </c>
      <c r="F464" s="27">
        <v>0.0368465</v>
      </c>
      <c r="G464" s="27">
        <v>18897.01</v>
      </c>
      <c r="H464" s="26">
        <v>0.623709</v>
      </c>
      <c r="I464" s="27">
        <v>0.0402544</v>
      </c>
      <c r="J464" s="27">
        <v>13842.1</v>
      </c>
      <c r="K464" s="26">
        <v>0.812479</v>
      </c>
      <c r="L464" s="27">
        <v>2.06781</v>
      </c>
      <c r="M464" s="27">
        <v>8724.81</v>
      </c>
      <c r="N464" s="26">
        <v>0.908748</v>
      </c>
      <c r="O464" s="27">
        <v>0.0219127</v>
      </c>
      <c r="P464" s="27">
        <v>15621.15</v>
      </c>
      <c r="Q464" s="26">
        <v>0.625993</v>
      </c>
      <c r="R464" s="27">
        <v>0.564452</v>
      </c>
      <c r="S464" s="27">
        <v>783.997</v>
      </c>
      <c r="T464" s="26">
        <v>0</v>
      </c>
      <c r="U464" s="27">
        <v>0</v>
      </c>
      <c r="V464" s="27">
        <v>0</v>
      </c>
      <c r="W464" s="26">
        <v>0.988378</v>
      </c>
      <c r="X464" s="27">
        <v>0.631368</v>
      </c>
      <c r="Y464" s="27">
        <v>679.17</v>
      </c>
      <c r="Z464" s="26">
        <v>0.781364</v>
      </c>
      <c r="AA464" s="27">
        <v>2.9578</v>
      </c>
      <c r="AB464" s="27">
        <v>2920.55</v>
      </c>
      <c r="AC464" s="26">
        <v>0</v>
      </c>
      <c r="AD464" s="27">
        <v>0</v>
      </c>
      <c r="AE464" s="27">
        <v>0</v>
      </c>
      <c r="AF464" s="26">
        <v>0</v>
      </c>
      <c r="AG464" s="27">
        <v>0</v>
      </c>
      <c r="AH464" s="27">
        <v>1319.13</v>
      </c>
      <c r="AI464" s="26">
        <v>0.897177</v>
      </c>
      <c r="AJ464" s="27">
        <v>0.936698</v>
      </c>
      <c r="AK464" s="27">
        <v>1244.34</v>
      </c>
      <c r="AL464" s="26">
        <v>0.842837</v>
      </c>
      <c r="AM464" s="27">
        <v>23.9485</v>
      </c>
      <c r="AN464" s="27">
        <v>19588.61</v>
      </c>
      <c r="AO464" s="26">
        <v>-0.996993</v>
      </c>
      <c r="AP464" s="27">
        <v>21.7237</v>
      </c>
      <c r="AQ464" s="27">
        <v>23306.12</v>
      </c>
      <c r="AR464" s="26">
        <v>0.967762</v>
      </c>
      <c r="AS464" s="27">
        <v>257.546</v>
      </c>
      <c r="AT464" s="27">
        <v>511382.25</v>
      </c>
    </row>
    <row r="465" spans="1:4" ht="17.25">
      <c r="A465" s="25">
        <v>0.31944444444444398</v>
      </c>
      <c r="B465" s="26">
        <v>0.745956</v>
      </c>
      <c r="C465" s="27">
        <v>22.2211</v>
      </c>
      <c r="D465" s="27">
        <v>13134.36</v>
      </c>
      <c r="E465" s="26">
        <v>0.609358</v>
      </c>
      <c r="F465" s="27">
        <v>0.0368606</v>
      </c>
      <c r="G465" s="27">
        <v>18897.01</v>
      </c>
      <c r="H465" s="26">
        <v>0.62445</v>
      </c>
      <c r="I465" s="27">
        <v>0.0400833</v>
      </c>
      <c r="J465" s="27">
        <v>13842.1</v>
      </c>
      <c r="K465" s="26">
        <v>0.812971</v>
      </c>
      <c r="L465" s="27">
        <v>2.06611</v>
      </c>
      <c r="M465" s="27">
        <v>8724.84</v>
      </c>
      <c r="N465" s="26">
        <v>0.90944</v>
      </c>
      <c r="O465" s="27">
        <v>0.0220981</v>
      </c>
      <c r="P465" s="27">
        <v>15621.15</v>
      </c>
      <c r="Q465" s="26">
        <v>0.629735</v>
      </c>
      <c r="R465" s="27">
        <v>0.569431</v>
      </c>
      <c r="S465" s="27">
        <v>784.006</v>
      </c>
      <c r="T465" s="26">
        <v>0</v>
      </c>
      <c r="U465" s="27">
        <v>0</v>
      </c>
      <c r="V465" s="27">
        <v>0</v>
      </c>
      <c r="W465" s="26">
        <v>0.98845</v>
      </c>
      <c r="X465" s="27">
        <v>0.632043</v>
      </c>
      <c r="Y465" s="27">
        <v>679.18</v>
      </c>
      <c r="Z465" s="26">
        <v>0.781941</v>
      </c>
      <c r="AA465" s="27">
        <v>2.95531</v>
      </c>
      <c r="AB465" s="27">
        <v>2920.6</v>
      </c>
      <c r="AC465" s="26">
        <v>0</v>
      </c>
      <c r="AD465" s="27">
        <v>0</v>
      </c>
      <c r="AE465" s="27">
        <v>0</v>
      </c>
      <c r="AF465" s="26">
        <v>0</v>
      </c>
      <c r="AG465" s="27">
        <v>0</v>
      </c>
      <c r="AH465" s="27">
        <v>1319.13</v>
      </c>
      <c r="AI465" s="26">
        <v>0.897483</v>
      </c>
      <c r="AJ465" s="27">
        <v>0.935982</v>
      </c>
      <c r="AK465" s="27">
        <v>1244.36</v>
      </c>
      <c r="AL465" s="26">
        <v>0.84028</v>
      </c>
      <c r="AM465" s="27">
        <v>23.5649</v>
      </c>
      <c r="AN465" s="27">
        <v>19589.02</v>
      </c>
      <c r="AO465" s="26">
        <v>0.954074</v>
      </c>
      <c r="AP465" s="27">
        <v>0.413101</v>
      </c>
      <c r="AQ465" s="27">
        <v>23306.37</v>
      </c>
      <c r="AR465" s="26">
        <v>0.943823</v>
      </c>
      <c r="AS465" s="27">
        <v>236.706</v>
      </c>
      <c r="AT465" s="27">
        <v>511386.41</v>
      </c>
    </row>
    <row r="466" spans="1:4" ht="17.25">
      <c r="A466" s="25">
        <v>0.32013888888888897</v>
      </c>
      <c r="B466" s="26">
        <v>0.737087</v>
      </c>
      <c r="C466" s="27">
        <v>22.4287</v>
      </c>
      <c r="D466" s="27">
        <v>13134.73</v>
      </c>
      <c r="E466" s="26">
        <v>0.608788</v>
      </c>
      <c r="F466" s="27">
        <v>0.0375037</v>
      </c>
      <c r="G466" s="27">
        <v>18897.01</v>
      </c>
      <c r="H466" s="26">
        <v>0.617771</v>
      </c>
      <c r="I466" s="27">
        <v>0.0411294</v>
      </c>
      <c r="J466" s="27">
        <v>13842.1</v>
      </c>
      <c r="K466" s="26">
        <v>0.865634</v>
      </c>
      <c r="L466" s="27">
        <v>8.25906</v>
      </c>
      <c r="M466" s="27">
        <v>8724.91</v>
      </c>
      <c r="N466" s="26">
        <v>0.907183</v>
      </c>
      <c r="O466" s="27">
        <v>0.0222655</v>
      </c>
      <c r="P466" s="27">
        <v>15621.15</v>
      </c>
      <c r="Q466" s="26">
        <v>0.623707</v>
      </c>
      <c r="R466" s="27">
        <v>0.568607</v>
      </c>
      <c r="S466" s="27">
        <v>784.015</v>
      </c>
      <c r="T466" s="26">
        <v>0</v>
      </c>
      <c r="U466" s="27">
        <v>0</v>
      </c>
      <c r="V466" s="27">
        <v>0</v>
      </c>
      <c r="W466" s="26">
        <v>0.988928</v>
      </c>
      <c r="X466" s="27">
        <v>0.637802</v>
      </c>
      <c r="Y466" s="27">
        <v>679.191</v>
      </c>
      <c r="Z466" s="26">
        <v>0.775091</v>
      </c>
      <c r="AA466" s="27">
        <v>2.97956</v>
      </c>
      <c r="AB466" s="27">
        <v>2920.65</v>
      </c>
      <c r="AC466" s="26">
        <v>0</v>
      </c>
      <c r="AD466" s="27">
        <v>0</v>
      </c>
      <c r="AE466" s="27">
        <v>0</v>
      </c>
      <c r="AF466" s="26">
        <v>0</v>
      </c>
      <c r="AG466" s="27">
        <v>0</v>
      </c>
      <c r="AH466" s="27">
        <v>1319.13</v>
      </c>
      <c r="AI466" s="26">
        <v>0.894833</v>
      </c>
      <c r="AJ466" s="27">
        <v>0.939819</v>
      </c>
      <c r="AK466" s="27">
        <v>1244.37</v>
      </c>
      <c r="AL466" s="26">
        <v>0.836333</v>
      </c>
      <c r="AM466" s="27">
        <v>23.6296</v>
      </c>
      <c r="AN466" s="27">
        <v>19589.41</v>
      </c>
      <c r="AO466" s="26">
        <v>0.953772</v>
      </c>
      <c r="AP466" s="27">
        <v>0.419474</v>
      </c>
      <c r="AQ466" s="27">
        <v>23306.38</v>
      </c>
      <c r="AR466" s="26">
        <v>0.937984</v>
      </c>
      <c r="AS466" s="27">
        <v>256.865</v>
      </c>
      <c r="AT466" s="27">
        <v>511390.44</v>
      </c>
    </row>
    <row r="467" spans="1:4" ht="17.25">
      <c r="A467" s="25">
        <v>0.32083333333333303</v>
      </c>
      <c r="B467" s="26">
        <v>0.740296</v>
      </c>
      <c r="C467" s="27">
        <v>22.6585</v>
      </c>
      <c r="D467" s="27">
        <v>13135.11</v>
      </c>
      <c r="E467" s="26">
        <v>0.609242</v>
      </c>
      <c r="F467" s="27">
        <v>0.0374875</v>
      </c>
      <c r="G467" s="27">
        <v>18897.01</v>
      </c>
      <c r="H467" s="26">
        <v>0.618583</v>
      </c>
      <c r="I467" s="27">
        <v>0.0412079</v>
      </c>
      <c r="J467" s="27">
        <v>13842.1</v>
      </c>
      <c r="K467" s="26">
        <v>0.868552</v>
      </c>
      <c r="L467" s="27">
        <v>8.4384</v>
      </c>
      <c r="M467" s="27">
        <v>8725.05</v>
      </c>
      <c r="N467" s="26">
        <v>0.907261</v>
      </c>
      <c r="O467" s="27">
        <v>0.0221345</v>
      </c>
      <c r="P467" s="27">
        <v>15621.15</v>
      </c>
      <c r="Q467" s="26">
        <v>0.623286</v>
      </c>
      <c r="R467" s="27">
        <v>0.567407</v>
      </c>
      <c r="S467" s="27">
        <v>784.025</v>
      </c>
      <c r="T467" s="26">
        <v>0</v>
      </c>
      <c r="U467" s="27">
        <v>0</v>
      </c>
      <c r="V467" s="27">
        <v>0</v>
      </c>
      <c r="W467" s="26">
        <v>0.988852</v>
      </c>
      <c r="X467" s="27">
        <v>0.63816</v>
      </c>
      <c r="Y467" s="27">
        <v>679.202</v>
      </c>
      <c r="Z467" s="26">
        <v>0.77467</v>
      </c>
      <c r="AA467" s="27">
        <v>2.9729</v>
      </c>
      <c r="AB467" s="27">
        <v>2920.7</v>
      </c>
      <c r="AC467" s="26">
        <v>0</v>
      </c>
      <c r="AD467" s="27">
        <v>0</v>
      </c>
      <c r="AE467" s="27">
        <v>0</v>
      </c>
      <c r="AF467" s="26">
        <v>0.827761</v>
      </c>
      <c r="AG467" s="27">
        <v>0.00524788</v>
      </c>
      <c r="AH467" s="27">
        <v>1319.13</v>
      </c>
      <c r="AI467" s="26">
        <v>0.895796</v>
      </c>
      <c r="AJ467" s="27">
        <v>0.940905</v>
      </c>
      <c r="AK467" s="27">
        <v>1244.39</v>
      </c>
      <c r="AL467" s="26">
        <v>0.837442</v>
      </c>
      <c r="AM467" s="27">
        <v>23.7341</v>
      </c>
      <c r="AN467" s="27">
        <v>19589.8</v>
      </c>
      <c r="AO467" s="26">
        <v>0.953418</v>
      </c>
      <c r="AP467" s="27">
        <v>0.419277</v>
      </c>
      <c r="AQ467" s="27">
        <v>23306.38</v>
      </c>
      <c r="AR467" s="26">
        <v>0.951255</v>
      </c>
      <c r="AS467" s="27">
        <v>259.499</v>
      </c>
      <c r="AT467" s="27">
        <v>511394.69</v>
      </c>
    </row>
    <row r="468" spans="1:4" ht="17.25">
      <c r="A468" s="25">
        <v>0.32152777777777802</v>
      </c>
      <c r="B468" s="26">
        <v>0.741535</v>
      </c>
      <c r="C468" s="27">
        <v>22.8105</v>
      </c>
      <c r="D468" s="27">
        <v>13135.48</v>
      </c>
      <c r="E468" s="26">
        <v>0.607432</v>
      </c>
      <c r="F468" s="27">
        <v>0.0374201</v>
      </c>
      <c r="G468" s="27">
        <v>18897.01</v>
      </c>
      <c r="H468" s="26">
        <v>0.616887</v>
      </c>
      <c r="I468" s="27">
        <v>0.0410667</v>
      </c>
      <c r="J468" s="27">
        <v>13842.1</v>
      </c>
      <c r="K468" s="26">
        <v>0.869619</v>
      </c>
      <c r="L468" s="27">
        <v>8.51309</v>
      </c>
      <c r="M468" s="27">
        <v>8725.19</v>
      </c>
      <c r="N468" s="26">
        <v>0.905199</v>
      </c>
      <c r="O468" s="27">
        <v>0.0225189</v>
      </c>
      <c r="P468" s="27">
        <v>15621.15</v>
      </c>
      <c r="Q468" s="26">
        <v>0.623715</v>
      </c>
      <c r="R468" s="27">
        <v>0.568789</v>
      </c>
      <c r="S468" s="27">
        <v>784.034</v>
      </c>
      <c r="T468" s="26">
        <v>0</v>
      </c>
      <c r="U468" s="27">
        <v>0</v>
      </c>
      <c r="V468" s="27">
        <v>0</v>
      </c>
      <c r="W468" s="26">
        <v>0.988869</v>
      </c>
      <c r="X468" s="27">
        <v>0.638154</v>
      </c>
      <c r="Y468" s="27">
        <v>679.212</v>
      </c>
      <c r="Z468" s="26">
        <v>0.775354</v>
      </c>
      <c r="AA468" s="27">
        <v>2.97732</v>
      </c>
      <c r="AB468" s="27">
        <v>2920.75</v>
      </c>
      <c r="AC468" s="26">
        <v>0</v>
      </c>
      <c r="AD468" s="27">
        <v>0</v>
      </c>
      <c r="AE468" s="27">
        <v>0</v>
      </c>
      <c r="AF468" s="26">
        <v>0.859846</v>
      </c>
      <c r="AG468" s="27">
        <v>0.0131129</v>
      </c>
      <c r="AH468" s="27">
        <v>1319.13</v>
      </c>
      <c r="AI468" s="26">
        <v>0.887056</v>
      </c>
      <c r="AJ468" s="27">
        <v>0.958897</v>
      </c>
      <c r="AK468" s="27">
        <v>1244.4</v>
      </c>
      <c r="AL468" s="26">
        <v>0.840593</v>
      </c>
      <c r="AM468" s="27">
        <v>24.2163</v>
      </c>
      <c r="AN468" s="27">
        <v>19590.2</v>
      </c>
      <c r="AO468" s="26">
        <v>0.953355</v>
      </c>
      <c r="AP468" s="27">
        <v>0.419854</v>
      </c>
      <c r="AQ468" s="27">
        <v>23306.39</v>
      </c>
      <c r="AR468" s="26">
        <v>0.946063</v>
      </c>
      <c r="AS468" s="27">
        <v>252.486</v>
      </c>
      <c r="AT468" s="27">
        <v>511399.03</v>
      </c>
    </row>
    <row r="469" spans="1:4" ht="17.25">
      <c r="A469" s="25">
        <v>0.32222222222222202</v>
      </c>
      <c r="B469" s="26">
        <v>0.747733</v>
      </c>
      <c r="C469" s="27">
        <v>22.9831</v>
      </c>
      <c r="D469" s="27">
        <v>13135.87</v>
      </c>
      <c r="E469" s="26">
        <v>0.607351</v>
      </c>
      <c r="F469" s="27">
        <v>0.0369349</v>
      </c>
      <c r="G469" s="27">
        <v>18897.01</v>
      </c>
      <c r="H469" s="26">
        <v>0.620584</v>
      </c>
      <c r="I469" s="27">
        <v>0.0408956</v>
      </c>
      <c r="J469" s="27">
        <v>13842.1</v>
      </c>
      <c r="K469" s="26">
        <v>0.874551</v>
      </c>
      <c r="L469" s="27">
        <v>14.714</v>
      </c>
      <c r="M469" s="27">
        <v>8725.4</v>
      </c>
      <c r="N469" s="26">
        <v>0.910959</v>
      </c>
      <c r="O469" s="27">
        <v>0.0222105</v>
      </c>
      <c r="P469" s="27">
        <v>15621.15</v>
      </c>
      <c r="Q469" s="26">
        <v>0.626321</v>
      </c>
      <c r="R469" s="27">
        <v>0.571426</v>
      </c>
      <c r="S469" s="27">
        <v>784.044</v>
      </c>
      <c r="T469" s="26">
        <v>0</v>
      </c>
      <c r="U469" s="27">
        <v>0</v>
      </c>
      <c r="V469" s="27">
        <v>0</v>
      </c>
      <c r="W469" s="26">
        <v>0.988809</v>
      </c>
      <c r="X469" s="27">
        <v>0.635944</v>
      </c>
      <c r="Y469" s="27">
        <v>679.223</v>
      </c>
      <c r="Z469" s="26">
        <v>0.782553</v>
      </c>
      <c r="AA469" s="27">
        <v>2.95395</v>
      </c>
      <c r="AB469" s="27">
        <v>2920.8</v>
      </c>
      <c r="AC469" s="26">
        <v>0</v>
      </c>
      <c r="AD469" s="27">
        <v>0</v>
      </c>
      <c r="AE469" s="27">
        <v>0</v>
      </c>
      <c r="AF469" s="26">
        <v>0.856079</v>
      </c>
      <c r="AG469" s="27">
        <v>4.71566</v>
      </c>
      <c r="AH469" s="27">
        <v>1319.2</v>
      </c>
      <c r="AI469" s="26">
        <v>0.88732</v>
      </c>
      <c r="AJ469" s="27">
        <v>0.950825</v>
      </c>
      <c r="AK469" s="27">
        <v>1244.42</v>
      </c>
      <c r="AL469" s="26">
        <v>0.83977</v>
      </c>
      <c r="AM469" s="27">
        <v>23.8038</v>
      </c>
      <c r="AN469" s="27">
        <v>19590.6</v>
      </c>
      <c r="AO469" s="26">
        <v>-0.996993</v>
      </c>
      <c r="AP469" s="27">
        <v>21.9762</v>
      </c>
      <c r="AQ469" s="27">
        <v>23306.53</v>
      </c>
      <c r="AR469" s="26">
        <v>0.956991</v>
      </c>
      <c r="AS469" s="27">
        <v>287.01</v>
      </c>
      <c r="AT469" s="27">
        <v>511403.56</v>
      </c>
    </row>
    <row r="470" spans="1:4" ht="17.25">
      <c r="A470" s="25">
        <v>0.32291666666666702</v>
      </c>
      <c r="B470" s="26">
        <v>0.752677</v>
      </c>
      <c r="C470" s="27">
        <v>23.1534</v>
      </c>
      <c r="D470" s="27">
        <v>13136.26</v>
      </c>
      <c r="E470" s="26">
        <v>0.609435</v>
      </c>
      <c r="F470" s="27">
        <v>0.037036</v>
      </c>
      <c r="G470" s="27">
        <v>18897.01</v>
      </c>
      <c r="H470" s="26">
        <v>0.621221</v>
      </c>
      <c r="I470" s="27">
        <v>0.0408115</v>
      </c>
      <c r="J470" s="27">
        <v>13842.1</v>
      </c>
      <c r="K470" s="26">
        <v>0.875288</v>
      </c>
      <c r="L470" s="27">
        <v>14.6666</v>
      </c>
      <c r="M470" s="27">
        <v>8725.65</v>
      </c>
      <c r="N470" s="26">
        <v>0.909654</v>
      </c>
      <c r="O470" s="27">
        <v>0.0220998</v>
      </c>
      <c r="P470" s="27">
        <v>15621.15</v>
      </c>
      <c r="Q470" s="26">
        <v>0.628037</v>
      </c>
      <c r="R470" s="27">
        <v>0.571744</v>
      </c>
      <c r="S470" s="27">
        <v>784.053</v>
      </c>
      <c r="T470" s="26">
        <v>0</v>
      </c>
      <c r="U470" s="27">
        <v>0</v>
      </c>
      <c r="V470" s="27">
        <v>0</v>
      </c>
      <c r="W470" s="26">
        <v>0.988742</v>
      </c>
      <c r="X470" s="27">
        <v>0.634554</v>
      </c>
      <c r="Y470" s="27">
        <v>679.233</v>
      </c>
      <c r="Z470" s="26">
        <v>0.78584</v>
      </c>
      <c r="AA470" s="27">
        <v>2.95764</v>
      </c>
      <c r="AB470" s="27">
        <v>2920.85</v>
      </c>
      <c r="AC470" s="26">
        <v>0</v>
      </c>
      <c r="AD470" s="27">
        <v>0</v>
      </c>
      <c r="AE470" s="27">
        <v>0</v>
      </c>
      <c r="AF470" s="26">
        <v>0.860868</v>
      </c>
      <c r="AG470" s="27">
        <v>4.84876</v>
      </c>
      <c r="AH470" s="27">
        <v>1319.28</v>
      </c>
      <c r="AI470" s="26">
        <v>0.887218</v>
      </c>
      <c r="AJ470" s="27">
        <v>0.941551</v>
      </c>
      <c r="AK470" s="27">
        <v>1244.44</v>
      </c>
      <c r="AL470" s="26">
        <v>0.840707</v>
      </c>
      <c r="AM470" s="27">
        <v>23.8097</v>
      </c>
      <c r="AN470" s="27">
        <v>19591</v>
      </c>
      <c r="AO470" s="26">
        <v>-0.997024</v>
      </c>
      <c r="AP470" s="27">
        <v>21.8964</v>
      </c>
      <c r="AQ470" s="27">
        <v>23306.89</v>
      </c>
      <c r="AR470" s="26">
        <v>0.958576</v>
      </c>
      <c r="AS470" s="27">
        <v>285.767</v>
      </c>
      <c r="AT470" s="27">
        <v>511408.34</v>
      </c>
    </row>
    <row r="471" spans="1:4" ht="17.25">
      <c r="A471" s="25">
        <v>0.32361111111111102</v>
      </c>
      <c r="B471" s="26">
        <v>0.752139</v>
      </c>
      <c r="C471" s="27">
        <v>23.1213</v>
      </c>
      <c r="D471" s="27">
        <v>13136.64</v>
      </c>
      <c r="E471" s="26">
        <v>0.605938</v>
      </c>
      <c r="F471" s="27">
        <v>0.0368605</v>
      </c>
      <c r="G471" s="27">
        <v>18897.01</v>
      </c>
      <c r="H471" s="26">
        <v>0.620368</v>
      </c>
      <c r="I471" s="27">
        <v>0.0403785</v>
      </c>
      <c r="J471" s="27">
        <v>13842.1</v>
      </c>
      <c r="K471" s="26">
        <v>0.824904</v>
      </c>
      <c r="L471" s="27">
        <v>12.5919</v>
      </c>
      <c r="M471" s="27">
        <v>8725.88</v>
      </c>
      <c r="N471" s="26">
        <v>0.910016</v>
      </c>
      <c r="O471" s="27">
        <v>0.0221257</v>
      </c>
      <c r="P471" s="27">
        <v>15621.15</v>
      </c>
      <c r="Q471" s="26">
        <v>0.627961</v>
      </c>
      <c r="R471" s="27">
        <v>0.571543</v>
      </c>
      <c r="S471" s="27">
        <v>784.063</v>
      </c>
      <c r="T471" s="26">
        <v>0</v>
      </c>
      <c r="U471" s="27">
        <v>0</v>
      </c>
      <c r="V471" s="27">
        <v>0</v>
      </c>
      <c r="W471" s="26">
        <v>0.988572</v>
      </c>
      <c r="X471" s="27">
        <v>0.632034</v>
      </c>
      <c r="Y471" s="27">
        <v>679.244</v>
      </c>
      <c r="Z471" s="26">
        <v>0.786162</v>
      </c>
      <c r="AA471" s="27">
        <v>2.96538</v>
      </c>
      <c r="AB471" s="27">
        <v>2920.9</v>
      </c>
      <c r="AC471" s="26">
        <v>0</v>
      </c>
      <c r="AD471" s="27">
        <v>0</v>
      </c>
      <c r="AE471" s="27">
        <v>0</v>
      </c>
      <c r="AF471" s="26">
        <v>0.860067</v>
      </c>
      <c r="AG471" s="27">
        <v>4.8115</v>
      </c>
      <c r="AH471" s="27">
        <v>1319.36</v>
      </c>
      <c r="AI471" s="26">
        <v>0.887749</v>
      </c>
      <c r="AJ471" s="27">
        <v>0.945759</v>
      </c>
      <c r="AK471" s="27">
        <v>1244.45</v>
      </c>
      <c r="AL471" s="26">
        <v>0.844077</v>
      </c>
      <c r="AM471" s="27">
        <v>24.1167</v>
      </c>
      <c r="AN471" s="27">
        <v>19591.4</v>
      </c>
      <c r="AO471" s="26">
        <v>-0.997012</v>
      </c>
      <c r="AP471" s="27">
        <v>21.7643</v>
      </c>
      <c r="AQ471" s="27">
        <v>23307.26</v>
      </c>
      <c r="AR471" s="26">
        <v>0.954831</v>
      </c>
      <c r="AS471" s="27">
        <v>280.222</v>
      </c>
      <c r="AT471" s="27">
        <v>511413.28</v>
      </c>
    </row>
    <row r="472" spans="1:4" ht="17.25">
      <c r="A472" s="25">
        <v>0.32430555555555601</v>
      </c>
      <c r="B472" s="26">
        <v>0.743842</v>
      </c>
      <c r="C472" s="27">
        <v>22.5182</v>
      </c>
      <c r="D472" s="27">
        <v>13137.02</v>
      </c>
      <c r="E472" s="26">
        <v>0.606614</v>
      </c>
      <c r="F472" s="27">
        <v>0.0369772</v>
      </c>
      <c r="G472" s="27">
        <v>18897.01</v>
      </c>
      <c r="H472" s="26">
        <v>0.620027</v>
      </c>
      <c r="I472" s="27">
        <v>0.0403695</v>
      </c>
      <c r="J472" s="27">
        <v>13842.1</v>
      </c>
      <c r="K472" s="26">
        <v>0.812414</v>
      </c>
      <c r="L472" s="27">
        <v>2.08032</v>
      </c>
      <c r="M472" s="27">
        <v>8725.92</v>
      </c>
      <c r="N472" s="26">
        <v>0.909348</v>
      </c>
      <c r="O472" s="27">
        <v>0.0221533</v>
      </c>
      <c r="P472" s="27">
        <v>15621.15</v>
      </c>
      <c r="Q472" s="26">
        <v>0.62671</v>
      </c>
      <c r="R472" s="27">
        <v>0.569141</v>
      </c>
      <c r="S472" s="27">
        <v>784.073</v>
      </c>
      <c r="T472" s="26">
        <v>0</v>
      </c>
      <c r="U472" s="27">
        <v>0</v>
      </c>
      <c r="V472" s="27">
        <v>0</v>
      </c>
      <c r="W472" s="26">
        <v>0.988759</v>
      </c>
      <c r="X472" s="27">
        <v>0.635646</v>
      </c>
      <c r="Y472" s="27">
        <v>679.255</v>
      </c>
      <c r="Z472" s="26">
        <v>0.780216</v>
      </c>
      <c r="AA472" s="27">
        <v>2.97117</v>
      </c>
      <c r="AB472" s="27">
        <v>2920.95</v>
      </c>
      <c r="AC472" s="26">
        <v>0</v>
      </c>
      <c r="AD472" s="27">
        <v>0</v>
      </c>
      <c r="AE472" s="27">
        <v>0</v>
      </c>
      <c r="AF472" s="26">
        <v>0</v>
      </c>
      <c r="AG472" s="27">
        <v>0</v>
      </c>
      <c r="AH472" s="27">
        <v>1319.38</v>
      </c>
      <c r="AI472" s="26">
        <v>0.885924</v>
      </c>
      <c r="AJ472" s="27">
        <v>0.954258</v>
      </c>
      <c r="AK472" s="27">
        <v>1244.47</v>
      </c>
      <c r="AL472" s="26">
        <v>0.838458</v>
      </c>
      <c r="AM472" s="27">
        <v>23.5529</v>
      </c>
      <c r="AN472" s="27">
        <v>19591.79</v>
      </c>
      <c r="AO472" s="26">
        <v>-0.996999</v>
      </c>
      <c r="AP472" s="27">
        <v>21.8887</v>
      </c>
      <c r="AQ472" s="27">
        <v>23307.62</v>
      </c>
      <c r="AR472" s="26">
        <v>0.956861</v>
      </c>
      <c r="AS472" s="27">
        <v>279.328</v>
      </c>
      <c r="AT472" s="27">
        <v>511417.84</v>
      </c>
    </row>
    <row r="473" spans="1:4" ht="17.25">
      <c r="A473" s="25">
        <v>0.32500000000000001</v>
      </c>
      <c r="B473" s="26">
        <v>0.739216</v>
      </c>
      <c r="C473" s="27">
        <v>22.2739</v>
      </c>
      <c r="D473" s="27">
        <v>13137.4</v>
      </c>
      <c r="E473" s="26">
        <v>0.607707</v>
      </c>
      <c r="F473" s="27">
        <v>0.0370938</v>
      </c>
      <c r="G473" s="27">
        <v>18897.01</v>
      </c>
      <c r="H473" s="26">
        <v>0.622153</v>
      </c>
      <c r="I473" s="27">
        <v>0.0406787</v>
      </c>
      <c r="J473" s="27">
        <v>13842.1</v>
      </c>
      <c r="K473" s="26">
        <v>0.81197</v>
      </c>
      <c r="L473" s="27">
        <v>2.07394</v>
      </c>
      <c r="M473" s="27">
        <v>8725.95</v>
      </c>
      <c r="N473" s="26">
        <v>0.908986</v>
      </c>
      <c r="O473" s="27">
        <v>0.0224111</v>
      </c>
      <c r="P473" s="27">
        <v>15621.15</v>
      </c>
      <c r="Q473" s="26">
        <v>0.626164</v>
      </c>
      <c r="R473" s="27">
        <v>0.569012</v>
      </c>
      <c r="S473" s="27">
        <v>784.082</v>
      </c>
      <c r="T473" s="26">
        <v>0</v>
      </c>
      <c r="U473" s="27">
        <v>0</v>
      </c>
      <c r="V473" s="27">
        <v>0</v>
      </c>
      <c r="W473" s="26">
        <v>0.988755</v>
      </c>
      <c r="X473" s="27">
        <v>0.63499</v>
      </c>
      <c r="Y473" s="27">
        <v>679.265</v>
      </c>
      <c r="Z473" s="26">
        <v>0.778735</v>
      </c>
      <c r="AA473" s="27">
        <v>2.98043</v>
      </c>
      <c r="AB473" s="27">
        <v>2921</v>
      </c>
      <c r="AC473" s="26">
        <v>0</v>
      </c>
      <c r="AD473" s="27">
        <v>0</v>
      </c>
      <c r="AE473" s="27">
        <v>0</v>
      </c>
      <c r="AF473" s="26">
        <v>0.880795</v>
      </c>
      <c r="AG473" s="27">
        <v>0.00567489</v>
      </c>
      <c r="AH473" s="27">
        <v>1319.38</v>
      </c>
      <c r="AI473" s="26">
        <v>0.866932</v>
      </c>
      <c r="AJ473" s="27">
        <v>6.86451</v>
      </c>
      <c r="AK473" s="27">
        <v>1244.56</v>
      </c>
      <c r="AL473" s="26">
        <v>0.832237</v>
      </c>
      <c r="AM473" s="27">
        <v>22.8655</v>
      </c>
      <c r="AN473" s="27">
        <v>19592.18</v>
      </c>
      <c r="AO473" s="26">
        <v>0.953739</v>
      </c>
      <c r="AP473" s="27">
        <v>0.417043</v>
      </c>
      <c r="AQ473" s="27">
        <v>23307.98</v>
      </c>
      <c r="AR473" s="26">
        <v>0.949145</v>
      </c>
      <c r="AS473" s="27">
        <v>254.71</v>
      </c>
      <c r="AT473" s="27">
        <v>511422.47</v>
      </c>
    </row>
    <row r="474" spans="1:4" ht="17.25">
      <c r="A474" s="25">
        <v>0.32569444444444401</v>
      </c>
      <c r="B474" s="26">
        <v>0.723882</v>
      </c>
      <c r="C474" s="27">
        <v>21.1476</v>
      </c>
      <c r="D474" s="27">
        <v>13137.76</v>
      </c>
      <c r="E474" s="26">
        <v>0.608899</v>
      </c>
      <c r="F474" s="27">
        <v>0.0371333</v>
      </c>
      <c r="G474" s="27">
        <v>18897.01</v>
      </c>
      <c r="H474" s="26">
        <v>0.618724</v>
      </c>
      <c r="I474" s="27">
        <v>0.0402244</v>
      </c>
      <c r="J474" s="27">
        <v>13842.1</v>
      </c>
      <c r="K474" s="26">
        <v>0.81191</v>
      </c>
      <c r="L474" s="27">
        <v>2.08287</v>
      </c>
      <c r="M474" s="27">
        <v>8725.99</v>
      </c>
      <c r="N474" s="26">
        <v>0.910636</v>
      </c>
      <c r="O474" s="27">
        <v>0.0224471</v>
      </c>
      <c r="P474" s="27">
        <v>15621.15</v>
      </c>
      <c r="Q474" s="26">
        <v>0.628627</v>
      </c>
      <c r="R474" s="27">
        <v>0.573556</v>
      </c>
      <c r="S474" s="27">
        <v>784.092</v>
      </c>
      <c r="T474" s="26">
        <v>0</v>
      </c>
      <c r="U474" s="27">
        <v>0</v>
      </c>
      <c r="V474" s="27">
        <v>0</v>
      </c>
      <c r="W474" s="26">
        <v>0.988815</v>
      </c>
      <c r="X474" s="27">
        <v>0.636402</v>
      </c>
      <c r="Y474" s="27">
        <v>679.276</v>
      </c>
      <c r="Z474" s="26">
        <v>0.778417</v>
      </c>
      <c r="AA474" s="27">
        <v>2.97723</v>
      </c>
      <c r="AB474" s="27">
        <v>2921.05</v>
      </c>
      <c r="AC474" s="26">
        <v>0</v>
      </c>
      <c r="AD474" s="27">
        <v>0</v>
      </c>
      <c r="AE474" s="27">
        <v>0</v>
      </c>
      <c r="AF474" s="26">
        <v>0.858126</v>
      </c>
      <c r="AG474" s="27">
        <v>0.0130349</v>
      </c>
      <c r="AH474" s="27">
        <v>1319.38</v>
      </c>
      <c r="AI474" s="26">
        <v>0.870481</v>
      </c>
      <c r="AJ474" s="27">
        <v>6.98721</v>
      </c>
      <c r="AK474" s="27">
        <v>1244.68</v>
      </c>
      <c r="AL474" s="26">
        <v>0.826586</v>
      </c>
      <c r="AM474" s="27">
        <v>22.2477</v>
      </c>
      <c r="AN474" s="27">
        <v>19592.56</v>
      </c>
      <c r="AO474" s="26">
        <v>0.95368</v>
      </c>
      <c r="AP474" s="27">
        <v>0.415167</v>
      </c>
      <c r="AQ474" s="27">
        <v>23307.99</v>
      </c>
      <c r="AR474" s="26">
        <v>0.953879</v>
      </c>
      <c r="AS474" s="27">
        <v>247.966</v>
      </c>
      <c r="AT474" s="27">
        <v>511426.62</v>
      </c>
    </row>
    <row r="475" spans="1:4" ht="17.25">
      <c r="A475" s="25">
        <v>0.32638888888888901</v>
      </c>
      <c r="B475" s="26">
        <v>0.714622</v>
      </c>
      <c r="C475" s="27">
        <v>20.1813</v>
      </c>
      <c r="D475" s="27">
        <v>13138.1</v>
      </c>
      <c r="E475" s="26">
        <v>0.609316</v>
      </c>
      <c r="F475" s="27">
        <v>0.0369188</v>
      </c>
      <c r="G475" s="27">
        <v>18897.01</v>
      </c>
      <c r="H475" s="26">
        <v>0.622542</v>
      </c>
      <c r="I475" s="27">
        <v>0.0404496</v>
      </c>
      <c r="J475" s="27">
        <v>13842.1</v>
      </c>
      <c r="K475" s="26">
        <v>0.866043</v>
      </c>
      <c r="L475" s="27">
        <v>8.13897</v>
      </c>
      <c r="M475" s="27">
        <v>8726.09</v>
      </c>
      <c r="N475" s="26">
        <v>0.908983</v>
      </c>
      <c r="O475" s="27">
        <v>0.0220735</v>
      </c>
      <c r="P475" s="27">
        <v>15621.15</v>
      </c>
      <c r="Q475" s="26">
        <v>0.628118</v>
      </c>
      <c r="R475" s="27">
        <v>0.567451</v>
      </c>
      <c r="S475" s="27">
        <v>784.101</v>
      </c>
      <c r="T475" s="26">
        <v>0</v>
      </c>
      <c r="U475" s="27">
        <v>0</v>
      </c>
      <c r="V475" s="27">
        <v>0</v>
      </c>
      <c r="W475" s="26">
        <v>0.988595</v>
      </c>
      <c r="X475" s="27">
        <v>0.63186</v>
      </c>
      <c r="Y475" s="27">
        <v>679.286</v>
      </c>
      <c r="Z475" s="26">
        <v>0.788387</v>
      </c>
      <c r="AA475" s="27">
        <v>2.95634</v>
      </c>
      <c r="AB475" s="27">
        <v>2921.1</v>
      </c>
      <c r="AC475" s="26">
        <v>0</v>
      </c>
      <c r="AD475" s="27">
        <v>0</v>
      </c>
      <c r="AE475" s="27">
        <v>0</v>
      </c>
      <c r="AF475" s="26">
        <v>0.861033</v>
      </c>
      <c r="AG475" s="27">
        <v>4.73077</v>
      </c>
      <c r="AH475" s="27">
        <v>1319.44</v>
      </c>
      <c r="AI475" s="26">
        <v>0.874263</v>
      </c>
      <c r="AJ475" s="27">
        <v>7.06481</v>
      </c>
      <c r="AK475" s="27">
        <v>1244.79</v>
      </c>
      <c r="AL475" s="26">
        <v>0.835075</v>
      </c>
      <c r="AM475" s="27">
        <v>22.9175</v>
      </c>
      <c r="AN475" s="27">
        <v>19592.93</v>
      </c>
      <c r="AO475" s="26">
        <v>0.953933</v>
      </c>
      <c r="AP475" s="27">
        <v>0.411468</v>
      </c>
      <c r="AQ475" s="27">
        <v>23308</v>
      </c>
      <c r="AR475" s="26">
        <v>0.947934</v>
      </c>
      <c r="AS475" s="27">
        <v>275.728</v>
      </c>
      <c r="AT475" s="27">
        <v>511431.12</v>
      </c>
    </row>
    <row r="476" spans="1:4" ht="17.25">
      <c r="A476" s="25">
        <v>0.327083333333333</v>
      </c>
      <c r="B476" s="26">
        <v>0.720293</v>
      </c>
      <c r="C476" s="27">
        <v>20.3863</v>
      </c>
      <c r="D476" s="27">
        <v>13138.44</v>
      </c>
      <c r="E476" s="26">
        <v>0.610223</v>
      </c>
      <c r="F476" s="27">
        <v>0.0368367</v>
      </c>
      <c r="G476" s="27">
        <v>18897.01</v>
      </c>
      <c r="H476" s="26">
        <v>0.621665</v>
      </c>
      <c r="I476" s="27">
        <v>0.0403824</v>
      </c>
      <c r="J476" s="27">
        <v>13842.1</v>
      </c>
      <c r="K476" s="26">
        <v>0.867271</v>
      </c>
      <c r="L476" s="27">
        <v>8.15739</v>
      </c>
      <c r="M476" s="27">
        <v>8726.23</v>
      </c>
      <c r="N476" s="26">
        <v>0.910897</v>
      </c>
      <c r="O476" s="27">
        <v>0.0218565</v>
      </c>
      <c r="P476" s="27">
        <v>15621.15</v>
      </c>
      <c r="Q476" s="26">
        <v>0.628533</v>
      </c>
      <c r="R476" s="27">
        <v>0.566603</v>
      </c>
      <c r="S476" s="27">
        <v>784.11</v>
      </c>
      <c r="T476" s="26">
        <v>0</v>
      </c>
      <c r="U476" s="27">
        <v>0</v>
      </c>
      <c r="V476" s="27">
        <v>0</v>
      </c>
      <c r="W476" s="26">
        <v>0.988497</v>
      </c>
      <c r="X476" s="27">
        <v>0.630324</v>
      </c>
      <c r="Y476" s="27">
        <v>679.297</v>
      </c>
      <c r="Z476" s="26">
        <v>0.789663</v>
      </c>
      <c r="AA476" s="27">
        <v>2.95512</v>
      </c>
      <c r="AB476" s="27">
        <v>2921.15</v>
      </c>
      <c r="AC476" s="26">
        <v>0</v>
      </c>
      <c r="AD476" s="27">
        <v>0</v>
      </c>
      <c r="AE476" s="27">
        <v>0</v>
      </c>
      <c r="AF476" s="26">
        <v>0.864424</v>
      </c>
      <c r="AG476" s="27">
        <v>4.84869</v>
      </c>
      <c r="AH476" s="27">
        <v>1319.52</v>
      </c>
      <c r="AI476" s="26">
        <v>0.875359</v>
      </c>
      <c r="AJ476" s="27">
        <v>7.08869</v>
      </c>
      <c r="AK476" s="27">
        <v>1244.91</v>
      </c>
      <c r="AL476" s="26">
        <v>0.840633</v>
      </c>
      <c r="AM476" s="27">
        <v>23.5536</v>
      </c>
      <c r="AN476" s="27">
        <v>19593.31</v>
      </c>
      <c r="AO476" s="26">
        <v>0.953606</v>
      </c>
      <c r="AP476" s="27">
        <v>0.41138</v>
      </c>
      <c r="AQ476" s="27">
        <v>23308</v>
      </c>
      <c r="AR476" s="26">
        <v>0.949013</v>
      </c>
      <c r="AS476" s="27">
        <v>267.089</v>
      </c>
      <c r="AT476" s="27">
        <v>511435.62</v>
      </c>
    </row>
    <row r="477" spans="1:4" ht="17.25">
      <c r="A477" s="25">
        <v>0.327777777777778</v>
      </c>
      <c r="B477" s="26">
        <v>0.721605</v>
      </c>
      <c r="C477" s="27">
        <v>20.3643</v>
      </c>
      <c r="D477" s="27">
        <v>13138.78</v>
      </c>
      <c r="E477" s="26">
        <v>0.61135</v>
      </c>
      <c r="F477" s="27">
        <v>0.036806</v>
      </c>
      <c r="G477" s="27">
        <v>18897.01</v>
      </c>
      <c r="H477" s="26">
        <v>0.622636</v>
      </c>
      <c r="I477" s="27">
        <v>0.040376</v>
      </c>
      <c r="J477" s="27">
        <v>13842.11</v>
      </c>
      <c r="K477" s="26">
        <v>0.868239</v>
      </c>
      <c r="L477" s="27">
        <v>8.2239</v>
      </c>
      <c r="M477" s="27">
        <v>8726.36</v>
      </c>
      <c r="N477" s="26">
        <v>0.907136</v>
      </c>
      <c r="O477" s="27">
        <v>0.0217395</v>
      </c>
      <c r="P477" s="27">
        <v>15621.15</v>
      </c>
      <c r="Q477" s="26">
        <v>0.628998</v>
      </c>
      <c r="R477" s="27">
        <v>0.567274</v>
      </c>
      <c r="S477" s="27">
        <v>784.12</v>
      </c>
      <c r="T477" s="26">
        <v>0</v>
      </c>
      <c r="U477" s="27">
        <v>0</v>
      </c>
      <c r="V477" s="27">
        <v>0</v>
      </c>
      <c r="W477" s="26">
        <v>0.98841</v>
      </c>
      <c r="X477" s="27">
        <v>0.629571</v>
      </c>
      <c r="Y477" s="27">
        <v>679.307</v>
      </c>
      <c r="Z477" s="26">
        <v>0.790208</v>
      </c>
      <c r="AA477" s="27">
        <v>2.95354</v>
      </c>
      <c r="AB477" s="27">
        <v>2921.2</v>
      </c>
      <c r="AC477" s="26">
        <v>0</v>
      </c>
      <c r="AD477" s="27">
        <v>0</v>
      </c>
      <c r="AE477" s="27">
        <v>0</v>
      </c>
      <c r="AF477" s="26">
        <v>0.864237</v>
      </c>
      <c r="AG477" s="27">
        <v>4.82337</v>
      </c>
      <c r="AH477" s="27">
        <v>1319.6</v>
      </c>
      <c r="AI477" s="26">
        <v>0.876461</v>
      </c>
      <c r="AJ477" s="27">
        <v>7.11962</v>
      </c>
      <c r="AK477" s="27">
        <v>1245.03</v>
      </c>
      <c r="AL477" s="26">
        <v>0.837696</v>
      </c>
      <c r="AM477" s="27">
        <v>23.1219</v>
      </c>
      <c r="AN477" s="27">
        <v>19593.7</v>
      </c>
      <c r="AO477" s="26">
        <v>0.953728</v>
      </c>
      <c r="AP477" s="27">
        <v>0.410914</v>
      </c>
      <c r="AQ477" s="27">
        <v>23308.01</v>
      </c>
      <c r="AR477" s="26">
        <v>0.947823</v>
      </c>
      <c r="AS477" s="27">
        <v>271.186</v>
      </c>
      <c r="AT477" s="27">
        <v>511440.12</v>
      </c>
    </row>
    <row r="478" spans="1:4" ht="17.25">
      <c r="A478" s="25">
        <v>0.328472222222222</v>
      </c>
      <c r="B478" s="26">
        <v>0.730553</v>
      </c>
      <c r="C478" s="27">
        <v>20.6416</v>
      </c>
      <c r="D478" s="27">
        <v>13139.12</v>
      </c>
      <c r="E478" s="26">
        <v>0.610828</v>
      </c>
      <c r="F478" s="27">
        <v>0.036491</v>
      </c>
      <c r="G478" s="27">
        <v>18897.01</v>
      </c>
      <c r="H478" s="26">
        <v>0.628336</v>
      </c>
      <c r="I478" s="27">
        <v>0.0401885</v>
      </c>
      <c r="J478" s="27">
        <v>13842.11</v>
      </c>
      <c r="K478" s="26">
        <v>0.871587</v>
      </c>
      <c r="L478" s="27">
        <v>13.9249</v>
      </c>
      <c r="M478" s="27">
        <v>8726.59</v>
      </c>
      <c r="N478" s="26">
        <v>0.911267</v>
      </c>
      <c r="O478" s="27">
        <v>0.0217181</v>
      </c>
      <c r="P478" s="27">
        <v>15621.15</v>
      </c>
      <c r="Q478" s="26">
        <v>0.632066</v>
      </c>
      <c r="R478" s="27">
        <v>0.568694</v>
      </c>
      <c r="S478" s="27">
        <v>784.129</v>
      </c>
      <c r="T478" s="26">
        <v>0</v>
      </c>
      <c r="U478" s="27">
        <v>0</v>
      </c>
      <c r="V478" s="27">
        <v>0</v>
      </c>
      <c r="W478" s="26">
        <v>0.988316</v>
      </c>
      <c r="X478" s="27">
        <v>0.627026</v>
      </c>
      <c r="Y478" s="27">
        <v>679.318</v>
      </c>
      <c r="Z478" s="26">
        <v>0.788199</v>
      </c>
      <c r="AA478" s="27">
        <v>2.96453</v>
      </c>
      <c r="AB478" s="27">
        <v>2921.25</v>
      </c>
      <c r="AC478" s="26">
        <v>0</v>
      </c>
      <c r="AD478" s="27">
        <v>0</v>
      </c>
      <c r="AE478" s="27">
        <v>0</v>
      </c>
      <c r="AF478" s="26">
        <v>0</v>
      </c>
      <c r="AG478" s="27">
        <v>0</v>
      </c>
      <c r="AH478" s="27">
        <v>1319.67</v>
      </c>
      <c r="AI478" s="26">
        <v>0.899356</v>
      </c>
      <c r="AJ478" s="27">
        <v>0.9331</v>
      </c>
      <c r="AK478" s="27">
        <v>1245.07</v>
      </c>
      <c r="AL478" s="26">
        <v>0.836576</v>
      </c>
      <c r="AM478" s="27">
        <v>22.7918</v>
      </c>
      <c r="AN478" s="27">
        <v>19594.09</v>
      </c>
      <c r="AO478" s="26">
        <v>0.95393</v>
      </c>
      <c r="AP478" s="27">
        <v>0.408071</v>
      </c>
      <c r="AQ478" s="27">
        <v>23308.02</v>
      </c>
      <c r="AR478" s="26">
        <v>0.940169</v>
      </c>
      <c r="AS478" s="27">
        <v>298.839</v>
      </c>
      <c r="AT478" s="27">
        <v>511445.03</v>
      </c>
    </row>
    <row r="479" spans="1:4" ht="17.25">
      <c r="A479" s="25">
        <v>0.329166666666667</v>
      </c>
      <c r="B479" s="26">
        <v>0.738148</v>
      </c>
      <c r="C479" s="27">
        <v>21.1544</v>
      </c>
      <c r="D479" s="27">
        <v>13139.46</v>
      </c>
      <c r="E479" s="26">
        <v>0.611893</v>
      </c>
      <c r="F479" s="27">
        <v>0.0365462</v>
      </c>
      <c r="G479" s="27">
        <v>18897.02</v>
      </c>
      <c r="H479" s="26">
        <v>0.627079</v>
      </c>
      <c r="I479" s="27">
        <v>0.0402427</v>
      </c>
      <c r="J479" s="27">
        <v>13842.11</v>
      </c>
      <c r="K479" s="26">
        <v>0.873848</v>
      </c>
      <c r="L479" s="27">
        <v>14.157</v>
      </c>
      <c r="M479" s="27">
        <v>8726.82</v>
      </c>
      <c r="N479" s="26">
        <v>0.91059</v>
      </c>
      <c r="O479" s="27">
        <v>0.0217595</v>
      </c>
      <c r="P479" s="27">
        <v>15621.15</v>
      </c>
      <c r="Q479" s="26">
        <v>0.632646</v>
      </c>
      <c r="R479" s="27">
        <v>0.569328</v>
      </c>
      <c r="S479" s="27">
        <v>784.139</v>
      </c>
      <c r="T479" s="26">
        <v>0</v>
      </c>
      <c r="U479" s="27">
        <v>0</v>
      </c>
      <c r="V479" s="27">
        <v>0</v>
      </c>
      <c r="W479" s="26">
        <v>0.988166</v>
      </c>
      <c r="X479" s="27">
        <v>0.626607</v>
      </c>
      <c r="Y479" s="27">
        <v>679.328</v>
      </c>
      <c r="Z479" s="26">
        <v>0.79007</v>
      </c>
      <c r="AA479" s="27">
        <v>2.98688</v>
      </c>
      <c r="AB479" s="27">
        <v>2921.29</v>
      </c>
      <c r="AC479" s="26">
        <v>0</v>
      </c>
      <c r="AD479" s="27">
        <v>0</v>
      </c>
      <c r="AE479" s="27">
        <v>0</v>
      </c>
      <c r="AF479" s="26">
        <v>0</v>
      </c>
      <c r="AG479" s="27">
        <v>0</v>
      </c>
      <c r="AH479" s="27">
        <v>1319.67</v>
      </c>
      <c r="AI479" s="26">
        <v>0.899741</v>
      </c>
      <c r="AJ479" s="27">
        <v>0.935903</v>
      </c>
      <c r="AK479" s="27">
        <v>1245.09</v>
      </c>
      <c r="AL479" s="26">
        <v>0.840221</v>
      </c>
      <c r="AM479" s="27">
        <v>23.1961</v>
      </c>
      <c r="AN479" s="27">
        <v>19594.47</v>
      </c>
      <c r="AO479" s="26">
        <v>0.953821</v>
      </c>
      <c r="AP479" s="27">
        <v>0.407544</v>
      </c>
      <c r="AQ479" s="27">
        <v>23308.02</v>
      </c>
      <c r="AR479" s="26">
        <v>0.951793</v>
      </c>
      <c r="AS479" s="27">
        <v>302.222</v>
      </c>
      <c r="AT479" s="27">
        <v>511450.16</v>
      </c>
    </row>
    <row r="480" spans="1:4" ht="17.25">
      <c r="A480" s="25">
        <v>0.32986111111111099</v>
      </c>
      <c r="B480" s="26">
        <v>0.738612</v>
      </c>
      <c r="C480" s="27">
        <v>21.2584</v>
      </c>
      <c r="D480" s="27">
        <v>13139.82</v>
      </c>
      <c r="E480" s="26">
        <v>0.610747</v>
      </c>
      <c r="F480" s="27">
        <v>0.0365437</v>
      </c>
      <c r="G480" s="27">
        <v>18897.02</v>
      </c>
      <c r="H480" s="26">
        <v>0.627787</v>
      </c>
      <c r="I480" s="27">
        <v>0.0397984</v>
      </c>
      <c r="J480" s="27">
        <v>13842.11</v>
      </c>
      <c r="K480" s="26">
        <v>0.813575</v>
      </c>
      <c r="L480" s="27">
        <v>2.06645</v>
      </c>
      <c r="M480" s="27">
        <v>8726.97</v>
      </c>
      <c r="N480" s="26">
        <v>0.90784</v>
      </c>
      <c r="O480" s="27">
        <v>0.0218765</v>
      </c>
      <c r="P480" s="27">
        <v>15621.15</v>
      </c>
      <c r="Q480" s="26">
        <v>0.63141</v>
      </c>
      <c r="R480" s="27">
        <v>0.567089</v>
      </c>
      <c r="S480" s="27">
        <v>784.148</v>
      </c>
      <c r="T480" s="26">
        <v>0</v>
      </c>
      <c r="U480" s="27">
        <v>0</v>
      </c>
      <c r="V480" s="27">
        <v>0</v>
      </c>
      <c r="W480" s="26">
        <v>0.98812</v>
      </c>
      <c r="X480" s="27">
        <v>0.62677</v>
      </c>
      <c r="Y480" s="27">
        <v>679.339</v>
      </c>
      <c r="Z480" s="26">
        <v>0.796375</v>
      </c>
      <c r="AA480" s="27">
        <v>2.9811</v>
      </c>
      <c r="AB480" s="27">
        <v>2921.34</v>
      </c>
      <c r="AC480" s="26">
        <v>0</v>
      </c>
      <c r="AD480" s="27">
        <v>0</v>
      </c>
      <c r="AE480" s="27">
        <v>0</v>
      </c>
      <c r="AF480" s="26">
        <v>0</v>
      </c>
      <c r="AG480" s="27">
        <v>0</v>
      </c>
      <c r="AH480" s="27">
        <v>1319.67</v>
      </c>
      <c r="AI480" s="26">
        <v>0.899161</v>
      </c>
      <c r="AJ480" s="27">
        <v>0.933132</v>
      </c>
      <c r="AK480" s="27">
        <v>1245.1</v>
      </c>
      <c r="AL480" s="26">
        <v>0.844432</v>
      </c>
      <c r="AM480" s="27">
        <v>23.7508</v>
      </c>
      <c r="AN480" s="27">
        <v>19594.86</v>
      </c>
      <c r="AO480" s="26">
        <v>-0.996989</v>
      </c>
      <c r="AP480" s="27">
        <v>21.5076</v>
      </c>
      <c r="AQ480" s="27">
        <v>23308.23</v>
      </c>
      <c r="AR480" s="26">
        <v>0.966604</v>
      </c>
      <c r="AS480" s="27">
        <v>299.321</v>
      </c>
      <c r="AT480" s="27">
        <v>511455.19</v>
      </c>
    </row>
    <row r="481" spans="1:4" ht="17.25">
      <c r="A481" s="25">
        <v>0.33055555555555599</v>
      </c>
      <c r="B481" s="26">
        <v>0.731337</v>
      </c>
      <c r="C481" s="27">
        <v>21.4123</v>
      </c>
      <c r="D481" s="27">
        <v>13140.17</v>
      </c>
      <c r="E481" s="26">
        <v>0.608536</v>
      </c>
      <c r="F481" s="27">
        <v>0.0370277</v>
      </c>
      <c r="G481" s="27">
        <v>18897.02</v>
      </c>
      <c r="H481" s="26">
        <v>0.623208</v>
      </c>
      <c r="I481" s="27">
        <v>0.0404157</v>
      </c>
      <c r="J481" s="27">
        <v>13842.11</v>
      </c>
      <c r="K481" s="26">
        <v>0.812415</v>
      </c>
      <c r="L481" s="27">
        <v>2.07063</v>
      </c>
      <c r="M481" s="27">
        <v>8727.01</v>
      </c>
      <c r="N481" s="26">
        <v>0.910618</v>
      </c>
      <c r="O481" s="27">
        <v>0.022137</v>
      </c>
      <c r="P481" s="27">
        <v>15621.15</v>
      </c>
      <c r="Q481" s="26">
        <v>0.627301</v>
      </c>
      <c r="R481" s="27">
        <v>0.567998</v>
      </c>
      <c r="S481" s="27">
        <v>784.158</v>
      </c>
      <c r="T481" s="26">
        <v>0</v>
      </c>
      <c r="U481" s="27">
        <v>0</v>
      </c>
      <c r="V481" s="27">
        <v>0</v>
      </c>
      <c r="W481" s="26">
        <v>0.988621</v>
      </c>
      <c r="X481" s="27">
        <v>0.633018</v>
      </c>
      <c r="Y481" s="27">
        <v>679.349</v>
      </c>
      <c r="Z481" s="26">
        <v>0.790157</v>
      </c>
      <c r="AA481" s="27">
        <v>2.98246</v>
      </c>
      <c r="AB481" s="27">
        <v>2921.39</v>
      </c>
      <c r="AC481" s="26">
        <v>0</v>
      </c>
      <c r="AD481" s="27">
        <v>0</v>
      </c>
      <c r="AE481" s="27">
        <v>0</v>
      </c>
      <c r="AF481" s="26">
        <v>0</v>
      </c>
      <c r="AG481" s="27">
        <v>0</v>
      </c>
      <c r="AH481" s="27">
        <v>1319.67</v>
      </c>
      <c r="AI481" s="26">
        <v>0.89715</v>
      </c>
      <c r="AJ481" s="27">
        <v>0.936367</v>
      </c>
      <c r="AK481" s="27">
        <v>1245.12</v>
      </c>
      <c r="AL481" s="26">
        <v>0.838334</v>
      </c>
      <c r="AM481" s="27">
        <v>23.3658</v>
      </c>
      <c r="AN481" s="27">
        <v>19595.25</v>
      </c>
      <c r="AO481" s="26">
        <v>-0.997019</v>
      </c>
      <c r="AP481" s="27">
        <v>21.8237</v>
      </c>
      <c r="AQ481" s="27">
        <v>23308.6</v>
      </c>
      <c r="AR481" s="26">
        <v>0.95453</v>
      </c>
      <c r="AS481" s="27">
        <v>295.27</v>
      </c>
      <c r="AT481" s="27">
        <v>511460.22</v>
      </c>
    </row>
    <row r="482" spans="1:4" ht="17.25">
      <c r="A482" s="25">
        <v>0.33124999999999999</v>
      </c>
      <c r="B482" s="26">
        <v>0.734248</v>
      </c>
      <c r="C482" s="27">
        <v>21.6307</v>
      </c>
      <c r="D482" s="27">
        <v>13140.53</v>
      </c>
      <c r="E482" s="26">
        <v>0.609024</v>
      </c>
      <c r="F482" s="27">
        <v>0.0370323</v>
      </c>
      <c r="G482" s="27">
        <v>18897.02</v>
      </c>
      <c r="H482" s="26">
        <v>0.622235</v>
      </c>
      <c r="I482" s="27">
        <v>0.0403655</v>
      </c>
      <c r="J482" s="27">
        <v>13842.11</v>
      </c>
      <c r="K482" s="26">
        <v>0.812223</v>
      </c>
      <c r="L482" s="27">
        <v>2.06782</v>
      </c>
      <c r="M482" s="27">
        <v>8727.04</v>
      </c>
      <c r="N482" s="26">
        <v>0.91166</v>
      </c>
      <c r="O482" s="27">
        <v>0.0222298</v>
      </c>
      <c r="P482" s="27">
        <v>15621.15</v>
      </c>
      <c r="Q482" s="26">
        <v>0.628556</v>
      </c>
      <c r="R482" s="27">
        <v>0.569538</v>
      </c>
      <c r="S482" s="27">
        <v>784.167</v>
      </c>
      <c r="T482" s="26">
        <v>0</v>
      </c>
      <c r="U482" s="27">
        <v>0</v>
      </c>
      <c r="V482" s="27">
        <v>0</v>
      </c>
      <c r="W482" s="26">
        <v>0.988758</v>
      </c>
      <c r="X482" s="27">
        <v>0.633084</v>
      </c>
      <c r="Y482" s="27">
        <v>679.36</v>
      </c>
      <c r="Z482" s="26">
        <v>0.79098</v>
      </c>
      <c r="AA482" s="27">
        <v>2.99354</v>
      </c>
      <c r="AB482" s="27">
        <v>2921.44</v>
      </c>
      <c r="AC482" s="26">
        <v>0</v>
      </c>
      <c r="AD482" s="27">
        <v>0</v>
      </c>
      <c r="AE482" s="27">
        <v>0</v>
      </c>
      <c r="AF482" s="26">
        <v>0</v>
      </c>
      <c r="AG482" s="27">
        <v>0</v>
      </c>
      <c r="AH482" s="27">
        <v>1319.67</v>
      </c>
      <c r="AI482" s="26">
        <v>0.896733</v>
      </c>
      <c r="AJ482" s="27">
        <v>0.934464</v>
      </c>
      <c r="AK482" s="27">
        <v>1245.13</v>
      </c>
      <c r="AL482" s="26">
        <v>0.837664</v>
      </c>
      <c r="AM482" s="27">
        <v>23.3311</v>
      </c>
      <c r="AN482" s="27">
        <v>19595.64</v>
      </c>
      <c r="AO482" s="26">
        <v>-0.99699</v>
      </c>
      <c r="AP482" s="27">
        <v>21.8063</v>
      </c>
      <c r="AQ482" s="27">
        <v>23308.96</v>
      </c>
      <c r="AR482" s="26">
        <v>0.95275</v>
      </c>
      <c r="AS482" s="27">
        <v>298.048</v>
      </c>
      <c r="AT482" s="27">
        <v>511465.12</v>
      </c>
    </row>
    <row r="483" spans="1:4" ht="17.25">
      <c r="A483" s="25">
        <v>0.33194444444444399</v>
      </c>
      <c r="B483" s="26">
        <v>0.733019</v>
      </c>
      <c r="C483" s="27">
        <v>21.7607</v>
      </c>
      <c r="D483" s="27">
        <v>13140.89</v>
      </c>
      <c r="E483" s="26">
        <v>0.608041</v>
      </c>
      <c r="F483" s="27">
        <v>0.0369819</v>
      </c>
      <c r="G483" s="27">
        <v>18897.02</v>
      </c>
      <c r="H483" s="26">
        <v>0.621217</v>
      </c>
      <c r="I483" s="27">
        <v>0.0403853</v>
      </c>
      <c r="J483" s="27">
        <v>13842.11</v>
      </c>
      <c r="K483" s="26">
        <v>0.811586</v>
      </c>
      <c r="L483" s="27">
        <v>2.07282</v>
      </c>
      <c r="M483" s="27">
        <v>8727.08</v>
      </c>
      <c r="N483" s="26">
        <v>0.908172</v>
      </c>
      <c r="O483" s="27">
        <v>0.0222522</v>
      </c>
      <c r="P483" s="27">
        <v>15621.15</v>
      </c>
      <c r="Q483" s="26">
        <v>0.625198</v>
      </c>
      <c r="R483" s="27">
        <v>0.568889</v>
      </c>
      <c r="S483" s="27">
        <v>784.177</v>
      </c>
      <c r="T483" s="26">
        <v>0</v>
      </c>
      <c r="U483" s="27">
        <v>0</v>
      </c>
      <c r="V483" s="27">
        <v>0</v>
      </c>
      <c r="W483" s="26">
        <v>0.988743</v>
      </c>
      <c r="X483" s="27">
        <v>0.635126</v>
      </c>
      <c r="Y483" s="27">
        <v>679.37</v>
      </c>
      <c r="Z483" s="26">
        <v>0.790065</v>
      </c>
      <c r="AA483" s="27">
        <v>3.0037</v>
      </c>
      <c r="AB483" s="27">
        <v>2921.5</v>
      </c>
      <c r="AC483" s="26">
        <v>0</v>
      </c>
      <c r="AD483" s="27">
        <v>0</v>
      </c>
      <c r="AE483" s="27">
        <v>0</v>
      </c>
      <c r="AF483" s="26">
        <v>0</v>
      </c>
      <c r="AG483" s="27">
        <v>0</v>
      </c>
      <c r="AH483" s="27">
        <v>1319.67</v>
      </c>
      <c r="AI483" s="26">
        <v>0.896127</v>
      </c>
      <c r="AJ483" s="27">
        <v>0.938253</v>
      </c>
      <c r="AK483" s="27">
        <v>1245.15</v>
      </c>
      <c r="AL483" s="26">
        <v>0.837686</v>
      </c>
      <c r="AM483" s="27">
        <v>23.4298</v>
      </c>
      <c r="AN483" s="27">
        <v>19596.03</v>
      </c>
      <c r="AO483" s="26">
        <v>-0.996996</v>
      </c>
      <c r="AP483" s="27">
        <v>21.8733</v>
      </c>
      <c r="AQ483" s="27">
        <v>23309.32</v>
      </c>
      <c r="AR483" s="26">
        <v>0.94793</v>
      </c>
      <c r="AS483" s="27">
        <v>304.126</v>
      </c>
      <c r="AT483" s="27">
        <v>511470.22</v>
      </c>
    </row>
    <row r="484" spans="1:4" ht="17.25">
      <c r="A484" s="25">
        <v>0.33263888888888898</v>
      </c>
      <c r="B484" s="26">
        <v>0.733011</v>
      </c>
      <c r="C484" s="27">
        <v>22.0503</v>
      </c>
      <c r="D484" s="27">
        <v>13141.26</v>
      </c>
      <c r="E484" s="26">
        <v>0.608898</v>
      </c>
      <c r="F484" s="27">
        <v>0.0372547</v>
      </c>
      <c r="G484" s="27">
        <v>18897.02</v>
      </c>
      <c r="H484" s="26">
        <v>0.618912</v>
      </c>
      <c r="I484" s="27">
        <v>0.0408918</v>
      </c>
      <c r="J484" s="27">
        <v>13842.11</v>
      </c>
      <c r="K484" s="26">
        <v>0.866453</v>
      </c>
      <c r="L484" s="27">
        <v>8.33384</v>
      </c>
      <c r="M484" s="27">
        <v>8727.19</v>
      </c>
      <c r="N484" s="26">
        <v>0.904061</v>
      </c>
      <c r="O484" s="27">
        <v>0.0224122</v>
      </c>
      <c r="P484" s="27">
        <v>15621.15</v>
      </c>
      <c r="Q484" s="26">
        <v>0.62504</v>
      </c>
      <c r="R484" s="27">
        <v>0.57125</v>
      </c>
      <c r="S484" s="27">
        <v>784.186</v>
      </c>
      <c r="T484" s="26">
        <v>0</v>
      </c>
      <c r="U484" s="27">
        <v>0</v>
      </c>
      <c r="V484" s="27">
        <v>0</v>
      </c>
      <c r="W484" s="26">
        <v>0.988975</v>
      </c>
      <c r="X484" s="27">
        <v>0.638082</v>
      </c>
      <c r="Y484" s="27">
        <v>679.381</v>
      </c>
      <c r="Z484" s="26">
        <v>0.787403</v>
      </c>
      <c r="AA484" s="27">
        <v>3.03182</v>
      </c>
      <c r="AB484" s="27">
        <v>2921.54</v>
      </c>
      <c r="AC484" s="26">
        <v>0</v>
      </c>
      <c r="AD484" s="27">
        <v>0</v>
      </c>
      <c r="AE484" s="27">
        <v>0</v>
      </c>
      <c r="AF484" s="26">
        <v>0</v>
      </c>
      <c r="AG484" s="27">
        <v>0</v>
      </c>
      <c r="AH484" s="27">
        <v>1319.67</v>
      </c>
      <c r="AI484" s="26">
        <v>0.894792</v>
      </c>
      <c r="AJ484" s="27">
        <v>0.938369</v>
      </c>
      <c r="AK484" s="27">
        <v>1245.16</v>
      </c>
      <c r="AL484" s="26">
        <v>0.839783</v>
      </c>
      <c r="AM484" s="27">
        <v>24.0414</v>
      </c>
      <c r="AN484" s="27">
        <v>19596.43</v>
      </c>
      <c r="AO484" s="26">
        <v>0.958464</v>
      </c>
      <c r="AP484" s="27">
        <v>0.473392</v>
      </c>
      <c r="AQ484" s="27">
        <v>23309.5</v>
      </c>
      <c r="AR484" s="26">
        <v>0.948052</v>
      </c>
      <c r="AS484" s="27">
        <v>333.105</v>
      </c>
      <c r="AT484" s="27">
        <v>511475.5</v>
      </c>
    </row>
    <row r="485" spans="1:4" ht="17.25">
      <c r="A485" s="25">
        <v>0.33333333333333298</v>
      </c>
      <c r="B485" s="26">
        <v>0.7379</v>
      </c>
      <c r="C485" s="27">
        <v>22.2051</v>
      </c>
      <c r="D485" s="27">
        <v>13141.63</v>
      </c>
      <c r="E485" s="26">
        <v>0.610324</v>
      </c>
      <c r="F485" s="27">
        <v>0.0375139</v>
      </c>
      <c r="G485" s="27">
        <v>18897.02</v>
      </c>
      <c r="H485" s="26">
        <v>0.620445</v>
      </c>
      <c r="I485" s="27">
        <v>0.0407079</v>
      </c>
      <c r="J485" s="27">
        <v>13842.11</v>
      </c>
      <c r="K485" s="26">
        <v>0.867775</v>
      </c>
      <c r="L485" s="27">
        <v>8.33895</v>
      </c>
      <c r="M485" s="27">
        <v>8727.33</v>
      </c>
      <c r="N485" s="26">
        <v>0.907595</v>
      </c>
      <c r="O485" s="27">
        <v>0.0222306</v>
      </c>
      <c r="P485" s="27">
        <v>15621.16</v>
      </c>
      <c r="Q485" s="26">
        <v>0.626282</v>
      </c>
      <c r="R485" s="27">
        <v>0.5707</v>
      </c>
      <c r="S485" s="27">
        <v>784.196</v>
      </c>
      <c r="T485" s="26">
        <v>0</v>
      </c>
      <c r="U485" s="27">
        <v>0</v>
      </c>
      <c r="V485" s="27">
        <v>0</v>
      </c>
      <c r="W485" s="26">
        <v>0.988743</v>
      </c>
      <c r="X485" s="27">
        <v>0.637018</v>
      </c>
      <c r="Y485" s="27">
        <v>679.392</v>
      </c>
      <c r="Z485" s="26">
        <v>0.787804</v>
      </c>
      <c r="AA485" s="27">
        <v>3.00053</v>
      </c>
      <c r="AB485" s="27">
        <v>2921.59</v>
      </c>
      <c r="AC485" s="26">
        <v>0</v>
      </c>
      <c r="AD485" s="27">
        <v>0</v>
      </c>
      <c r="AE485" s="27">
        <v>0</v>
      </c>
      <c r="AF485" s="26">
        <v>0</v>
      </c>
      <c r="AG485" s="27">
        <v>0</v>
      </c>
      <c r="AH485" s="27">
        <v>1319.67</v>
      </c>
      <c r="AI485" s="26">
        <v>0.888232</v>
      </c>
      <c r="AJ485" s="27">
        <v>0.95698</v>
      </c>
      <c r="AK485" s="27">
        <v>1245.18</v>
      </c>
      <c r="AL485" s="26">
        <v>0.838258</v>
      </c>
      <c r="AM485" s="27">
        <v>23.6171</v>
      </c>
      <c r="AN485" s="27">
        <v>19596.83</v>
      </c>
      <c r="AO485" s="26">
        <v>0.960321</v>
      </c>
      <c r="AP485" s="27">
        <v>0.483186</v>
      </c>
      <c r="AQ485" s="27">
        <v>23309.51</v>
      </c>
      <c r="AR485" s="26">
        <v>0.950432</v>
      </c>
      <c r="AS485" s="27">
        <v>348.286</v>
      </c>
      <c r="AT485" s="27">
        <v>511481.12</v>
      </c>
    </row>
    <row r="486" spans="1:4" ht="17.25">
      <c r="A486" s="25">
        <v>0.33402777777777798</v>
      </c>
      <c r="B486" s="26">
        <v>0.744112</v>
      </c>
      <c r="C486" s="27">
        <v>22.4166</v>
      </c>
      <c r="D486" s="27">
        <v>13142</v>
      </c>
      <c r="E486" s="26">
        <v>0.614977</v>
      </c>
      <c r="F486" s="27">
        <v>0.0375949</v>
      </c>
      <c r="G486" s="27">
        <v>18897.02</v>
      </c>
      <c r="H486" s="26">
        <v>0.620608</v>
      </c>
      <c r="I486" s="27">
        <v>0.0406444</v>
      </c>
      <c r="J486" s="27">
        <v>13842.11</v>
      </c>
      <c r="K486" s="26">
        <v>0.871987</v>
      </c>
      <c r="L486" s="27">
        <v>14.3372</v>
      </c>
      <c r="M486" s="27">
        <v>8727.47</v>
      </c>
      <c r="N486" s="26">
        <v>0.90965</v>
      </c>
      <c r="O486" s="27">
        <v>0.0220251</v>
      </c>
      <c r="P486" s="27">
        <v>15621.16</v>
      </c>
      <c r="Q486" s="26">
        <v>0.625505</v>
      </c>
      <c r="R486" s="27">
        <v>0.565564</v>
      </c>
      <c r="S486" s="27">
        <v>784.205</v>
      </c>
      <c r="T486" s="26">
        <v>0</v>
      </c>
      <c r="U486" s="27">
        <v>0</v>
      </c>
      <c r="V486" s="27">
        <v>0</v>
      </c>
      <c r="W486" s="26">
        <v>0.988543</v>
      </c>
      <c r="X486" s="27">
        <v>0.633794</v>
      </c>
      <c r="Y486" s="27">
        <v>679.402</v>
      </c>
      <c r="Z486" s="26">
        <v>0.790507</v>
      </c>
      <c r="AA486" s="27">
        <v>2.9996</v>
      </c>
      <c r="AB486" s="27">
        <v>2921.64</v>
      </c>
      <c r="AC486" s="26">
        <v>0</v>
      </c>
      <c r="AD486" s="27">
        <v>0</v>
      </c>
      <c r="AE486" s="27">
        <v>0</v>
      </c>
      <c r="AF486" s="26">
        <v>0</v>
      </c>
      <c r="AG486" s="27">
        <v>0</v>
      </c>
      <c r="AH486" s="27">
        <v>1319.67</v>
      </c>
      <c r="AI486" s="26">
        <v>0.887859</v>
      </c>
      <c r="AJ486" s="27">
        <v>0.949273</v>
      </c>
      <c r="AK486" s="27">
        <v>1245.19</v>
      </c>
      <c r="AL486" s="26">
        <v>0.839153</v>
      </c>
      <c r="AM486" s="27">
        <v>23.6126</v>
      </c>
      <c r="AN486" s="27">
        <v>19597.22</v>
      </c>
      <c r="AO486" s="26">
        <v>0.960253</v>
      </c>
      <c r="AP486" s="27">
        <v>0.480886</v>
      </c>
      <c r="AQ486" s="27">
        <v>23309.52</v>
      </c>
      <c r="AR486" s="26">
        <v>0.948716</v>
      </c>
      <c r="AS486" s="27">
        <v>339.833</v>
      </c>
      <c r="AT486" s="27">
        <v>511486.75</v>
      </c>
    </row>
    <row r="487" spans="1:4" ht="17.25">
      <c r="A487" s="25">
        <v>0.33472222222222198</v>
      </c>
      <c r="B487" s="26">
        <v>0.745122</v>
      </c>
      <c r="C487" s="27">
        <v>22.597</v>
      </c>
      <c r="D487" s="27">
        <v>13142.38</v>
      </c>
      <c r="E487" s="26">
        <v>0.614481</v>
      </c>
      <c r="F487" s="27">
        <v>0.0376129</v>
      </c>
      <c r="G487" s="27">
        <v>18897.02</v>
      </c>
      <c r="H487" s="26">
        <v>0.621305</v>
      </c>
      <c r="I487" s="27">
        <v>0.0408466</v>
      </c>
      <c r="J487" s="27">
        <v>13842.11</v>
      </c>
      <c r="K487" s="26">
        <v>0.872255</v>
      </c>
      <c r="L487" s="27">
        <v>14.3624</v>
      </c>
      <c r="M487" s="27">
        <v>8727.72</v>
      </c>
      <c r="N487" s="26">
        <v>0.907046</v>
      </c>
      <c r="O487" s="27">
        <v>0.0219446</v>
      </c>
      <c r="P487" s="27">
        <v>15621.16</v>
      </c>
      <c r="Q487" s="26">
        <v>0.627909</v>
      </c>
      <c r="R487" s="27">
        <v>0.570164</v>
      </c>
      <c r="S487" s="27">
        <v>784.215</v>
      </c>
      <c r="T487" s="26">
        <v>0</v>
      </c>
      <c r="U487" s="27">
        <v>0</v>
      </c>
      <c r="V487" s="27">
        <v>0</v>
      </c>
      <c r="W487" s="26">
        <v>0.988722</v>
      </c>
      <c r="X487" s="27">
        <v>0.63437</v>
      </c>
      <c r="Y487" s="27">
        <v>679.413</v>
      </c>
      <c r="Z487" s="26">
        <v>0.791273</v>
      </c>
      <c r="AA487" s="27">
        <v>3.02717</v>
      </c>
      <c r="AB487" s="27">
        <v>2921.7</v>
      </c>
      <c r="AC487" s="26">
        <v>0</v>
      </c>
      <c r="AD487" s="27">
        <v>0</v>
      </c>
      <c r="AE487" s="27">
        <v>0</v>
      </c>
      <c r="AF487" s="26">
        <v>0.752708</v>
      </c>
      <c r="AG487" s="27">
        <v>0.0048033</v>
      </c>
      <c r="AH487" s="27">
        <v>1319.67</v>
      </c>
      <c r="AI487" s="26">
        <v>0.887467</v>
      </c>
      <c r="AJ487" s="27">
        <v>0.94829</v>
      </c>
      <c r="AK487" s="27">
        <v>1245.21</v>
      </c>
      <c r="AL487" s="26">
        <v>0.842287</v>
      </c>
      <c r="AM487" s="27">
        <v>24.0534</v>
      </c>
      <c r="AN487" s="27">
        <v>19597.62</v>
      </c>
      <c r="AO487" s="26">
        <v>0.882763</v>
      </c>
      <c r="AP487" s="27">
        <v>9.16633</v>
      </c>
      <c r="AQ487" s="27">
        <v>23309.6</v>
      </c>
      <c r="AR487" s="26">
        <v>0.959772</v>
      </c>
      <c r="AS487" s="27">
        <v>311.196</v>
      </c>
      <c r="AT487" s="27">
        <v>511492.12</v>
      </c>
    </row>
    <row r="488" spans="1:4" ht="17.25">
      <c r="A488" s="25">
        <v>0.33541666666666697</v>
      </c>
      <c r="B488" s="26">
        <v>0.747877</v>
      </c>
      <c r="C488" s="27">
        <v>22.7981</v>
      </c>
      <c r="D488" s="27">
        <v>13142.75</v>
      </c>
      <c r="E488" s="26">
        <v>0.613024</v>
      </c>
      <c r="F488" s="27">
        <v>0.0376387</v>
      </c>
      <c r="G488" s="27">
        <v>18897.02</v>
      </c>
      <c r="H488" s="26">
        <v>0.618062</v>
      </c>
      <c r="I488" s="27">
        <v>0.0407095</v>
      </c>
      <c r="J488" s="27">
        <v>13842.11</v>
      </c>
      <c r="K488" s="26">
        <v>0.873896</v>
      </c>
      <c r="L488" s="27">
        <v>14.5105</v>
      </c>
      <c r="M488" s="27">
        <v>8727.95</v>
      </c>
      <c r="N488" s="26">
        <v>0.910334</v>
      </c>
      <c r="O488" s="27">
        <v>0.0220946</v>
      </c>
      <c r="P488" s="27">
        <v>15621.16</v>
      </c>
      <c r="Q488" s="26">
        <v>0.626927</v>
      </c>
      <c r="R488" s="27">
        <v>0.568805</v>
      </c>
      <c r="S488" s="27">
        <v>784.224</v>
      </c>
      <c r="T488" s="26">
        <v>0</v>
      </c>
      <c r="U488" s="27">
        <v>0</v>
      </c>
      <c r="V488" s="27">
        <v>0</v>
      </c>
      <c r="W488" s="26">
        <v>0.988673</v>
      </c>
      <c r="X488" s="27">
        <v>0.633141</v>
      </c>
      <c r="Y488" s="27">
        <v>679.423</v>
      </c>
      <c r="Z488" s="26">
        <v>0.790211</v>
      </c>
      <c r="AA488" s="27">
        <v>3.01643</v>
      </c>
      <c r="AB488" s="27">
        <v>2921.75</v>
      </c>
      <c r="AC488" s="26">
        <v>0</v>
      </c>
      <c r="AD488" s="27">
        <v>0</v>
      </c>
      <c r="AE488" s="27">
        <v>0</v>
      </c>
      <c r="AF488" s="26">
        <v>0</v>
      </c>
      <c r="AG488" s="27">
        <v>0</v>
      </c>
      <c r="AH488" s="27">
        <v>1319.67</v>
      </c>
      <c r="AI488" s="26">
        <v>0.887453</v>
      </c>
      <c r="AJ488" s="27">
        <v>0.948943</v>
      </c>
      <c r="AK488" s="27">
        <v>1245.23</v>
      </c>
      <c r="AL488" s="26">
        <v>0.843497</v>
      </c>
      <c r="AM488" s="27">
        <v>24.1891</v>
      </c>
      <c r="AN488" s="27">
        <v>19598.02</v>
      </c>
      <c r="AO488" s="26">
        <v>0.882008</v>
      </c>
      <c r="AP488" s="27">
        <v>9.07145</v>
      </c>
      <c r="AQ488" s="27">
        <v>23309.75</v>
      </c>
      <c r="AR488" s="26">
        <v>0.95211</v>
      </c>
      <c r="AS488" s="27">
        <v>306.559</v>
      </c>
      <c r="AT488" s="27">
        <v>511497.25</v>
      </c>
    </row>
    <row r="489" spans="1:4" ht="17.25">
      <c r="A489" s="25">
        <v>0.33611111111111103</v>
      </c>
      <c r="B489" s="26">
        <v>0.748394</v>
      </c>
      <c r="C489" s="27">
        <v>23.0145</v>
      </c>
      <c r="D489" s="27">
        <v>13143.14</v>
      </c>
      <c r="E489" s="26">
        <v>0.612278</v>
      </c>
      <c r="F489" s="27">
        <v>0.0376426</v>
      </c>
      <c r="G489" s="27">
        <v>18897.02</v>
      </c>
      <c r="H489" s="26">
        <v>0.627844</v>
      </c>
      <c r="I489" s="27">
        <v>0.0412315</v>
      </c>
      <c r="J489" s="27">
        <v>13842.11</v>
      </c>
      <c r="K489" s="26">
        <v>0.812258</v>
      </c>
      <c r="L489" s="27">
        <v>2.08317</v>
      </c>
      <c r="M489" s="27">
        <v>8728.06</v>
      </c>
      <c r="N489" s="26">
        <v>0.910427</v>
      </c>
      <c r="O489" s="27">
        <v>0.0222659</v>
      </c>
      <c r="P489" s="27">
        <v>15621.16</v>
      </c>
      <c r="Q489" s="26">
        <v>0.627254</v>
      </c>
      <c r="R489" s="27">
        <v>0.572763</v>
      </c>
      <c r="S489" s="27">
        <v>784.234</v>
      </c>
      <c r="T489" s="26">
        <v>0</v>
      </c>
      <c r="U489" s="27">
        <v>0</v>
      </c>
      <c r="V489" s="27">
        <v>0</v>
      </c>
      <c r="W489" s="26">
        <v>0.988758</v>
      </c>
      <c r="X489" s="27">
        <v>0.629851</v>
      </c>
      <c r="Y489" s="27">
        <v>679.434</v>
      </c>
      <c r="Z489" s="26">
        <v>0.781907</v>
      </c>
      <c r="AA489" s="27">
        <v>3.00065</v>
      </c>
      <c r="AB489" s="27">
        <v>2921.8</v>
      </c>
      <c r="AC489" s="26">
        <v>0</v>
      </c>
      <c r="AD489" s="27">
        <v>0</v>
      </c>
      <c r="AE489" s="27">
        <v>0</v>
      </c>
      <c r="AF489" s="26">
        <v>0.87188</v>
      </c>
      <c r="AG489" s="27">
        <v>0.0146541</v>
      </c>
      <c r="AH489" s="27">
        <v>1319.67</v>
      </c>
      <c r="AI489" s="26">
        <v>0.887961</v>
      </c>
      <c r="AJ489" s="27">
        <v>0.950697</v>
      </c>
      <c r="AK489" s="27">
        <v>1245.24</v>
      </c>
      <c r="AL489" s="26">
        <v>0.843596</v>
      </c>
      <c r="AM489" s="27">
        <v>23.8334</v>
      </c>
      <c r="AN489" s="27">
        <v>19598.42</v>
      </c>
      <c r="AO489" s="26">
        <v>0.876599</v>
      </c>
      <c r="AP489" s="27">
        <v>17.1351</v>
      </c>
      <c r="AQ489" s="27">
        <v>23310.02</v>
      </c>
      <c r="AR489" s="26">
        <v>0.956296</v>
      </c>
      <c r="AS489" s="27">
        <v>301.413</v>
      </c>
      <c r="AT489" s="27">
        <v>511502.28</v>
      </c>
    </row>
    <row r="490" spans="1:4" ht="17.25">
      <c r="A490" s="25">
        <v>0.33680555555555602</v>
      </c>
      <c r="B490" s="26">
        <v>0.748158</v>
      </c>
      <c r="C490" s="27">
        <v>22.752</v>
      </c>
      <c r="D490" s="27">
        <v>13143.52</v>
      </c>
      <c r="E490" s="26">
        <v>0.611312</v>
      </c>
      <c r="F490" s="27">
        <v>0.0373689</v>
      </c>
      <c r="G490" s="27">
        <v>18897.02</v>
      </c>
      <c r="H490" s="26">
        <v>0.631239</v>
      </c>
      <c r="I490" s="27">
        <v>0.0411923</v>
      </c>
      <c r="J490" s="27">
        <v>13842.11</v>
      </c>
      <c r="K490" s="26">
        <v>0.812434</v>
      </c>
      <c r="L490" s="27">
        <v>2.06911</v>
      </c>
      <c r="M490" s="27">
        <v>8728.1</v>
      </c>
      <c r="N490" s="26">
        <v>0.90863</v>
      </c>
      <c r="O490" s="27">
        <v>0.0219586</v>
      </c>
      <c r="P490" s="27">
        <v>15621.16</v>
      </c>
      <c r="Q490" s="26">
        <v>0.627461</v>
      </c>
      <c r="R490" s="27">
        <v>0.570128</v>
      </c>
      <c r="S490" s="27">
        <v>784.243</v>
      </c>
      <c r="T490" s="26">
        <v>0</v>
      </c>
      <c r="U490" s="27">
        <v>0</v>
      </c>
      <c r="V490" s="27">
        <v>0</v>
      </c>
      <c r="W490" s="26">
        <v>0.988734</v>
      </c>
      <c r="X490" s="27">
        <v>0.634222</v>
      </c>
      <c r="Y490" s="27">
        <v>679.444</v>
      </c>
      <c r="Z490" s="26">
        <v>0.79206</v>
      </c>
      <c r="AA490" s="27">
        <v>3.02288</v>
      </c>
      <c r="AB490" s="27">
        <v>2921.84</v>
      </c>
      <c r="AC490" s="26">
        <v>0</v>
      </c>
      <c r="AD490" s="27">
        <v>0</v>
      </c>
      <c r="AE490" s="27">
        <v>0</v>
      </c>
      <c r="AF490" s="26">
        <v>0.867959</v>
      </c>
      <c r="AG490" s="27">
        <v>5.01843</v>
      </c>
      <c r="AH490" s="27">
        <v>1319.74</v>
      </c>
      <c r="AI490" s="26">
        <v>0.886494</v>
      </c>
      <c r="AJ490" s="27">
        <v>0.957704</v>
      </c>
      <c r="AK490" s="27">
        <v>1245.26</v>
      </c>
      <c r="AL490" s="26">
        <v>0.839713</v>
      </c>
      <c r="AM490" s="27">
        <v>23.5931</v>
      </c>
      <c r="AN490" s="27">
        <v>19598.82</v>
      </c>
      <c r="AO490" s="26">
        <v>0.871535</v>
      </c>
      <c r="AP490" s="27">
        <v>24.8771</v>
      </c>
      <c r="AQ490" s="27">
        <v>23310.35</v>
      </c>
      <c r="AR490" s="26">
        <v>0.953658</v>
      </c>
      <c r="AS490" s="27">
        <v>313.335</v>
      </c>
      <c r="AT490" s="27">
        <v>511507.5</v>
      </c>
    </row>
    <row r="491" spans="1:4" ht="17.25">
      <c r="A491" s="25">
        <v>0.33750000000000002</v>
      </c>
      <c r="B491" s="26">
        <v>0.744493</v>
      </c>
      <c r="C491" s="27">
        <v>22.3425</v>
      </c>
      <c r="D491" s="27">
        <v>13143.9</v>
      </c>
      <c r="E491" s="26">
        <v>0.614021</v>
      </c>
      <c r="F491" s="27">
        <v>0.0374955</v>
      </c>
      <c r="G491" s="27">
        <v>18897.02</v>
      </c>
      <c r="H491" s="26">
        <v>0.632596</v>
      </c>
      <c r="I491" s="27">
        <v>0.0411569</v>
      </c>
      <c r="J491" s="27">
        <v>13842.11</v>
      </c>
      <c r="K491" s="26">
        <v>0.812603</v>
      </c>
      <c r="L491" s="27">
        <v>2.0706</v>
      </c>
      <c r="M491" s="27">
        <v>8728.13</v>
      </c>
      <c r="N491" s="26">
        <v>0.909258</v>
      </c>
      <c r="O491" s="27">
        <v>0.0220197</v>
      </c>
      <c r="P491" s="27">
        <v>15621.16</v>
      </c>
      <c r="Q491" s="26">
        <v>0.629269</v>
      </c>
      <c r="R491" s="27">
        <v>0.572126</v>
      </c>
      <c r="S491" s="27">
        <v>784.253</v>
      </c>
      <c r="T491" s="26">
        <v>0</v>
      </c>
      <c r="U491" s="27">
        <v>0</v>
      </c>
      <c r="V491" s="27">
        <v>0</v>
      </c>
      <c r="W491" s="26">
        <v>0.988635</v>
      </c>
      <c r="X491" s="27">
        <v>0.632957</v>
      </c>
      <c r="Y491" s="27">
        <v>679.455</v>
      </c>
      <c r="Z491" s="26">
        <v>0.792407</v>
      </c>
      <c r="AA491" s="27">
        <v>2.98819</v>
      </c>
      <c r="AB491" s="27">
        <v>2921.89</v>
      </c>
      <c r="AC491" s="26">
        <v>0</v>
      </c>
      <c r="AD491" s="27">
        <v>0</v>
      </c>
      <c r="AE491" s="27">
        <v>0</v>
      </c>
      <c r="AF491" s="26">
        <v>0.872815</v>
      </c>
      <c r="AG491" s="27">
        <v>5.15849</v>
      </c>
      <c r="AH491" s="27">
        <v>1319.82</v>
      </c>
      <c r="AI491" s="26">
        <v>0.870619</v>
      </c>
      <c r="AJ491" s="27">
        <v>6.88949</v>
      </c>
      <c r="AK491" s="27">
        <v>1245.34</v>
      </c>
      <c r="AL491" s="26">
        <v>0.838557</v>
      </c>
      <c r="AM491" s="27">
        <v>23.3114</v>
      </c>
      <c r="AN491" s="27">
        <v>19599.21</v>
      </c>
      <c r="AO491" s="26">
        <v>0.845838</v>
      </c>
      <c r="AP491" s="27">
        <v>30.1592</v>
      </c>
      <c r="AQ491" s="27">
        <v>23310.76</v>
      </c>
      <c r="AR491" s="26">
        <v>0.95083</v>
      </c>
      <c r="AS491" s="27">
        <v>322.617</v>
      </c>
      <c r="AT491" s="27">
        <v>511512.81</v>
      </c>
    </row>
    <row r="492" spans="1:4" ht="17.25">
      <c r="A492" s="25">
        <v>0.33819444444444402</v>
      </c>
      <c r="B492" s="26">
        <v>0.744932</v>
      </c>
      <c r="C492" s="27">
        <v>22.2052</v>
      </c>
      <c r="D492" s="27">
        <v>13144.27</v>
      </c>
      <c r="E492" s="26">
        <v>0.614834</v>
      </c>
      <c r="F492" s="27">
        <v>0.0374471</v>
      </c>
      <c r="G492" s="27">
        <v>18897.02</v>
      </c>
      <c r="H492" s="26">
        <v>0.631878</v>
      </c>
      <c r="I492" s="27">
        <v>0.0410243</v>
      </c>
      <c r="J492" s="27">
        <v>13842.12</v>
      </c>
      <c r="K492" s="26">
        <v>0.812367</v>
      </c>
      <c r="L492" s="27">
        <v>2.07422</v>
      </c>
      <c r="M492" s="27">
        <v>8728.17</v>
      </c>
      <c r="N492" s="26">
        <v>0.905243</v>
      </c>
      <c r="O492" s="27">
        <v>0.0218002</v>
      </c>
      <c r="P492" s="27">
        <v>15621.16</v>
      </c>
      <c r="Q492" s="26">
        <v>0.629402</v>
      </c>
      <c r="R492" s="27">
        <v>0.57032</v>
      </c>
      <c r="S492" s="27">
        <v>784.262</v>
      </c>
      <c r="T492" s="26">
        <v>0</v>
      </c>
      <c r="U492" s="27">
        <v>0</v>
      </c>
      <c r="V492" s="27">
        <v>0</v>
      </c>
      <c r="W492" s="26">
        <v>0.988631</v>
      </c>
      <c r="X492" s="27">
        <v>0.631749</v>
      </c>
      <c r="Y492" s="27">
        <v>679.466</v>
      </c>
      <c r="Z492" s="26">
        <v>0.793514</v>
      </c>
      <c r="AA492" s="27">
        <v>2.98755</v>
      </c>
      <c r="AB492" s="27">
        <v>2921.95</v>
      </c>
      <c r="AC492" s="26">
        <v>0</v>
      </c>
      <c r="AD492" s="27">
        <v>0</v>
      </c>
      <c r="AE492" s="27">
        <v>0</v>
      </c>
      <c r="AF492" s="26">
        <v>0.871061</v>
      </c>
      <c r="AG492" s="27">
        <v>5.03756</v>
      </c>
      <c r="AH492" s="27">
        <v>1319.91</v>
      </c>
      <c r="AI492" s="26">
        <v>0.874755</v>
      </c>
      <c r="AJ492" s="27">
        <v>7.01251</v>
      </c>
      <c r="AK492" s="27">
        <v>1245.46</v>
      </c>
      <c r="AL492" s="26">
        <v>0.839874</v>
      </c>
      <c r="AM492" s="27">
        <v>23.3446</v>
      </c>
      <c r="AN492" s="27">
        <v>19599.6</v>
      </c>
      <c r="AO492" s="26">
        <v>0.850018</v>
      </c>
      <c r="AP492" s="27">
        <v>30.662</v>
      </c>
      <c r="AQ492" s="27">
        <v>23311.27</v>
      </c>
      <c r="AR492" s="26">
        <v>0.948156</v>
      </c>
      <c r="AS492" s="27">
        <v>319.647</v>
      </c>
      <c r="AT492" s="27">
        <v>511518.19</v>
      </c>
    </row>
    <row r="493" spans="1:4" ht="17.25">
      <c r="A493" s="25">
        <v>0.33888888888888902</v>
      </c>
      <c r="B493" s="26">
        <v>0.739721</v>
      </c>
      <c r="C493" s="27">
        <v>22.1955</v>
      </c>
      <c r="D493" s="27">
        <v>13144.64</v>
      </c>
      <c r="E493" s="26">
        <v>0.614263</v>
      </c>
      <c r="F493" s="27">
        <v>0.0376406</v>
      </c>
      <c r="G493" s="27">
        <v>18897.02</v>
      </c>
      <c r="H493" s="26">
        <v>0.62808</v>
      </c>
      <c r="I493" s="27">
        <v>0.0412716</v>
      </c>
      <c r="J493" s="27">
        <v>13842.12</v>
      </c>
      <c r="K493" s="26">
        <v>0.864207</v>
      </c>
      <c r="L493" s="27">
        <v>8.09377</v>
      </c>
      <c r="M493" s="27">
        <v>8728.3</v>
      </c>
      <c r="N493" s="26">
        <v>0.90483</v>
      </c>
      <c r="O493" s="27">
        <v>0.0217619</v>
      </c>
      <c r="P493" s="27">
        <v>15621.16</v>
      </c>
      <c r="Q493" s="26">
        <v>0.628423</v>
      </c>
      <c r="R493" s="27">
        <v>0.572486</v>
      </c>
      <c r="S493" s="27">
        <v>784.272</v>
      </c>
      <c r="T493" s="26">
        <v>0</v>
      </c>
      <c r="U493" s="27">
        <v>0</v>
      </c>
      <c r="V493" s="27">
        <v>0</v>
      </c>
      <c r="W493" s="26">
        <v>0.988784</v>
      </c>
      <c r="X493" s="27">
        <v>0.634167</v>
      </c>
      <c r="Y493" s="27">
        <v>679.476</v>
      </c>
      <c r="Z493" s="26">
        <v>0.79217</v>
      </c>
      <c r="AA493" s="27">
        <v>3.03216</v>
      </c>
      <c r="AB493" s="27">
        <v>2922</v>
      </c>
      <c r="AC493" s="26">
        <v>0</v>
      </c>
      <c r="AD493" s="27">
        <v>0</v>
      </c>
      <c r="AE493" s="27">
        <v>0</v>
      </c>
      <c r="AF493" s="26">
        <v>0.866311</v>
      </c>
      <c r="AG493" s="27">
        <v>4.93289</v>
      </c>
      <c r="AH493" s="27">
        <v>1319.99</v>
      </c>
      <c r="AI493" s="26">
        <v>0.875591</v>
      </c>
      <c r="AJ493" s="27">
        <v>7.12927</v>
      </c>
      <c r="AK493" s="27">
        <v>1245.58</v>
      </c>
      <c r="AL493" s="26">
        <v>0.833557</v>
      </c>
      <c r="AM493" s="27">
        <v>22.8646</v>
      </c>
      <c r="AN493" s="27">
        <v>19599.98</v>
      </c>
      <c r="AO493" s="26">
        <v>0.842369</v>
      </c>
      <c r="AP493" s="27">
        <v>29.6879</v>
      </c>
      <c r="AQ493" s="27">
        <v>23311.77</v>
      </c>
      <c r="AR493" s="26">
        <v>0.952526</v>
      </c>
      <c r="AS493" s="27">
        <v>330.474</v>
      </c>
      <c r="AT493" s="27">
        <v>511523.75</v>
      </c>
    </row>
    <row r="494" spans="1:4" ht="17.25">
      <c r="A494" s="25">
        <v>0.33958333333333302</v>
      </c>
      <c r="B494" s="26">
        <v>0.750485</v>
      </c>
      <c r="C494" s="27">
        <v>22.6639</v>
      </c>
      <c r="D494" s="27">
        <v>13145.01</v>
      </c>
      <c r="E494" s="26">
        <v>0.612334</v>
      </c>
      <c r="F494" s="27">
        <v>0.0373459</v>
      </c>
      <c r="G494" s="27">
        <v>18897.02</v>
      </c>
      <c r="H494" s="26">
        <v>0.62774</v>
      </c>
      <c r="I494" s="27">
        <v>0.0408112</v>
      </c>
      <c r="J494" s="27">
        <v>13842.12</v>
      </c>
      <c r="K494" s="26">
        <v>0.866988</v>
      </c>
      <c r="L494" s="27">
        <v>8.17272</v>
      </c>
      <c r="M494" s="27">
        <v>8728.43</v>
      </c>
      <c r="N494" s="26">
        <v>0.905412</v>
      </c>
      <c r="O494" s="27">
        <v>0.0217513</v>
      </c>
      <c r="P494" s="27">
        <v>15621.16</v>
      </c>
      <c r="Q494" s="26">
        <v>0.628895</v>
      </c>
      <c r="R494" s="27">
        <v>0.571102</v>
      </c>
      <c r="S494" s="27">
        <v>784.281</v>
      </c>
      <c r="T494" s="26">
        <v>0</v>
      </c>
      <c r="U494" s="27">
        <v>0</v>
      </c>
      <c r="V494" s="27">
        <v>0</v>
      </c>
      <c r="W494" s="26">
        <v>0.988522</v>
      </c>
      <c r="X494" s="27">
        <v>0.63106</v>
      </c>
      <c r="Y494" s="27">
        <v>679.487</v>
      </c>
      <c r="Z494" s="26">
        <v>0.794991</v>
      </c>
      <c r="AA494" s="27">
        <v>3.03291</v>
      </c>
      <c r="AB494" s="27">
        <v>2922.05</v>
      </c>
      <c r="AC494" s="26">
        <v>0</v>
      </c>
      <c r="AD494" s="27">
        <v>0</v>
      </c>
      <c r="AE494" s="27">
        <v>0</v>
      </c>
      <c r="AF494" s="26">
        <v>0.86785</v>
      </c>
      <c r="AG494" s="27">
        <v>4.90858</v>
      </c>
      <c r="AH494" s="27">
        <v>1320.07</v>
      </c>
      <c r="AI494" s="26">
        <v>0.876346</v>
      </c>
      <c r="AJ494" s="27">
        <v>7.07177</v>
      </c>
      <c r="AK494" s="27">
        <v>1245.69</v>
      </c>
      <c r="AL494" s="26">
        <v>0.834565</v>
      </c>
      <c r="AM494" s="27">
        <v>22.7154</v>
      </c>
      <c r="AN494" s="27">
        <v>19600.36</v>
      </c>
      <c r="AO494" s="26">
        <v>0.849768</v>
      </c>
      <c r="AP494" s="27">
        <v>30.7258</v>
      </c>
      <c r="AQ494" s="27">
        <v>23312.29</v>
      </c>
      <c r="AR494" s="26">
        <v>0.954419</v>
      </c>
      <c r="AS494" s="27">
        <v>335.486</v>
      </c>
      <c r="AT494" s="27">
        <v>511529.44</v>
      </c>
    </row>
    <row r="495" spans="1:4" ht="17.25">
      <c r="A495" s="25">
        <v>0.34027777777777801</v>
      </c>
      <c r="B495" s="26">
        <v>0.750717</v>
      </c>
      <c r="C495" s="27">
        <v>22.736</v>
      </c>
      <c r="D495" s="27">
        <v>13145.39</v>
      </c>
      <c r="E495" s="26">
        <v>0.615768</v>
      </c>
      <c r="F495" s="27">
        <v>0.0375159</v>
      </c>
      <c r="G495" s="27">
        <v>18897.03</v>
      </c>
      <c r="H495" s="26">
        <v>0.628888</v>
      </c>
      <c r="I495" s="27">
        <v>0.0412546</v>
      </c>
      <c r="J495" s="27">
        <v>13842.12</v>
      </c>
      <c r="K495" s="26">
        <v>0.871623</v>
      </c>
      <c r="L495" s="27">
        <v>14.1638</v>
      </c>
      <c r="M495" s="27">
        <v>8728.6</v>
      </c>
      <c r="N495" s="26">
        <v>0.907429</v>
      </c>
      <c r="O495" s="27">
        <v>0.021746</v>
      </c>
      <c r="P495" s="27">
        <v>15621.16</v>
      </c>
      <c r="Q495" s="26">
        <v>0.628523</v>
      </c>
      <c r="R495" s="27">
        <v>0.56887</v>
      </c>
      <c r="S495" s="27">
        <v>784.291</v>
      </c>
      <c r="T495" s="26">
        <v>0</v>
      </c>
      <c r="U495" s="27">
        <v>0</v>
      </c>
      <c r="V495" s="27">
        <v>0</v>
      </c>
      <c r="W495" s="26">
        <v>0.988634</v>
      </c>
      <c r="X495" s="27">
        <v>0.630246</v>
      </c>
      <c r="Y495" s="27">
        <v>679.497</v>
      </c>
      <c r="Z495" s="26">
        <v>0.793347</v>
      </c>
      <c r="AA495" s="27">
        <v>3.01328</v>
      </c>
      <c r="AB495" s="27">
        <v>2922.1</v>
      </c>
      <c r="AC495" s="26">
        <v>0</v>
      </c>
      <c r="AD495" s="27">
        <v>0</v>
      </c>
      <c r="AE495" s="27">
        <v>0</v>
      </c>
      <c r="AF495" s="26">
        <v>0.868305</v>
      </c>
      <c r="AG495" s="27">
        <v>4.95376</v>
      </c>
      <c r="AH495" s="27">
        <v>1320.15</v>
      </c>
      <c r="AI495" s="26">
        <v>0.898063</v>
      </c>
      <c r="AJ495" s="27">
        <v>0.943274</v>
      </c>
      <c r="AK495" s="27">
        <v>1245.72</v>
      </c>
      <c r="AL495" s="26">
        <v>0.837489</v>
      </c>
      <c r="AM495" s="27">
        <v>23.1083</v>
      </c>
      <c r="AN495" s="27">
        <v>19600.75</v>
      </c>
      <c r="AO495" s="26">
        <v>0.849695</v>
      </c>
      <c r="AP495" s="27">
        <v>30.7607</v>
      </c>
      <c r="AQ495" s="27">
        <v>23312.78</v>
      </c>
      <c r="AR495" s="26">
        <v>0.954182</v>
      </c>
      <c r="AS495" s="27">
        <v>332.615</v>
      </c>
      <c r="AT495" s="27">
        <v>511535.06</v>
      </c>
    </row>
    <row r="496" spans="1:4" ht="17.25">
      <c r="A496" s="25">
        <v>0.34097222222222201</v>
      </c>
      <c r="B496" s="26">
        <v>0.756005</v>
      </c>
      <c r="C496" s="27">
        <v>22.9516</v>
      </c>
      <c r="D496" s="27">
        <v>13145.77</v>
      </c>
      <c r="E496" s="26">
        <v>0.615451</v>
      </c>
      <c r="F496" s="27">
        <v>0.0373845</v>
      </c>
      <c r="G496" s="27">
        <v>18897.03</v>
      </c>
      <c r="H496" s="26">
        <v>0.630679</v>
      </c>
      <c r="I496" s="27">
        <v>0.0412438</v>
      </c>
      <c r="J496" s="27">
        <v>13842.12</v>
      </c>
      <c r="K496" s="26">
        <v>0.87086</v>
      </c>
      <c r="L496" s="27">
        <v>14.0646</v>
      </c>
      <c r="M496" s="27">
        <v>8728.83</v>
      </c>
      <c r="N496" s="26">
        <v>0.909835</v>
      </c>
      <c r="O496" s="27">
        <v>0.0217897</v>
      </c>
      <c r="P496" s="27">
        <v>15621.16</v>
      </c>
      <c r="Q496" s="26">
        <v>0.629781</v>
      </c>
      <c r="R496" s="27">
        <v>0.56894</v>
      </c>
      <c r="S496" s="27">
        <v>784.3</v>
      </c>
      <c r="T496" s="26">
        <v>0</v>
      </c>
      <c r="U496" s="27">
        <v>0</v>
      </c>
      <c r="V496" s="27">
        <v>0</v>
      </c>
      <c r="W496" s="26">
        <v>0.988402</v>
      </c>
      <c r="X496" s="27">
        <v>0.629832</v>
      </c>
      <c r="Y496" s="27">
        <v>679.508</v>
      </c>
      <c r="Z496" s="26">
        <v>0.793078</v>
      </c>
      <c r="AA496" s="27">
        <v>2.97823</v>
      </c>
      <c r="AB496" s="27">
        <v>2922.15</v>
      </c>
      <c r="AC496" s="26">
        <v>0</v>
      </c>
      <c r="AD496" s="27">
        <v>0</v>
      </c>
      <c r="AE496" s="27">
        <v>0</v>
      </c>
      <c r="AF496" s="26">
        <v>0.868083</v>
      </c>
      <c r="AG496" s="27">
        <v>4.92096</v>
      </c>
      <c r="AH496" s="27">
        <v>1320.24</v>
      </c>
      <c r="AI496" s="26">
        <v>0.89837</v>
      </c>
      <c r="AJ496" s="27">
        <v>0.938928</v>
      </c>
      <c r="AK496" s="27">
        <v>1245.74</v>
      </c>
      <c r="AL496" s="26">
        <v>0.843083</v>
      </c>
      <c r="AM496" s="27">
        <v>23.7535</v>
      </c>
      <c r="AN496" s="27">
        <v>19601.14</v>
      </c>
      <c r="AO496" s="26">
        <v>0.852095</v>
      </c>
      <c r="AP496" s="27">
        <v>31.0199</v>
      </c>
      <c r="AQ496" s="27">
        <v>23313.3</v>
      </c>
      <c r="AR496" s="26">
        <v>0.953826</v>
      </c>
      <c r="AS496" s="27">
        <v>355.068</v>
      </c>
      <c r="AT496" s="27">
        <v>511540.72</v>
      </c>
    </row>
    <row r="497" spans="1:4" ht="17.25">
      <c r="A497" s="25">
        <v>0.34166666666666701</v>
      </c>
      <c r="B497" s="26">
        <v>0.758838</v>
      </c>
      <c r="C497" s="27">
        <v>23.1933</v>
      </c>
      <c r="D497" s="27">
        <v>13146.15</v>
      </c>
      <c r="E497" s="26">
        <v>0.613329</v>
      </c>
      <c r="F497" s="27">
        <v>0.0373027</v>
      </c>
      <c r="G497" s="27">
        <v>18897.03</v>
      </c>
      <c r="H497" s="26">
        <v>0.629176</v>
      </c>
      <c r="I497" s="27">
        <v>0.0411198</v>
      </c>
      <c r="J497" s="27">
        <v>13842.12</v>
      </c>
      <c r="K497" s="26">
        <v>0.871152</v>
      </c>
      <c r="L497" s="27">
        <v>14.1081</v>
      </c>
      <c r="M497" s="27">
        <v>8729.06</v>
      </c>
      <c r="N497" s="26">
        <v>0.908083</v>
      </c>
      <c r="O497" s="27">
        <v>0.0216594</v>
      </c>
      <c r="P497" s="27">
        <v>15621.16</v>
      </c>
      <c r="Q497" s="26">
        <v>0.629892</v>
      </c>
      <c r="R497" s="27">
        <v>0.569402</v>
      </c>
      <c r="S497" s="27">
        <v>784.31</v>
      </c>
      <c r="T497" s="26">
        <v>0</v>
      </c>
      <c r="U497" s="27">
        <v>0</v>
      </c>
      <c r="V497" s="27">
        <v>0</v>
      </c>
      <c r="W497" s="26">
        <v>0.988329</v>
      </c>
      <c r="X497" s="27">
        <v>0.630055</v>
      </c>
      <c r="Y497" s="27">
        <v>679.519</v>
      </c>
      <c r="Z497" s="26">
        <v>0.786698</v>
      </c>
      <c r="AA497" s="27">
        <v>2.98735</v>
      </c>
      <c r="AB497" s="27">
        <v>2922.2</v>
      </c>
      <c r="AC497" s="26">
        <v>0</v>
      </c>
      <c r="AD497" s="27">
        <v>0</v>
      </c>
      <c r="AE497" s="27">
        <v>0</v>
      </c>
      <c r="AF497" s="26">
        <v>0</v>
      </c>
      <c r="AG497" s="27">
        <v>0</v>
      </c>
      <c r="AH497" s="27">
        <v>1320.27</v>
      </c>
      <c r="AI497" s="26">
        <v>0.898102</v>
      </c>
      <c r="AJ497" s="27">
        <v>0.936152</v>
      </c>
      <c r="AK497" s="27">
        <v>1245.75</v>
      </c>
      <c r="AL497" s="26">
        <v>0.840772</v>
      </c>
      <c r="AM497" s="27">
        <v>23.4984</v>
      </c>
      <c r="AN497" s="27">
        <v>19601.53</v>
      </c>
      <c r="AO497" s="26">
        <v>0.852764</v>
      </c>
      <c r="AP497" s="27">
        <v>31.224</v>
      </c>
      <c r="AQ497" s="27">
        <v>23313.82</v>
      </c>
      <c r="AR497" s="26">
        <v>0.954403</v>
      </c>
      <c r="AS497" s="27">
        <v>346.071</v>
      </c>
      <c r="AT497" s="27">
        <v>511546.5</v>
      </c>
    </row>
    <row r="498" spans="1:4" ht="17.25">
      <c r="A498" s="25">
        <v>0.34236111111111101</v>
      </c>
      <c r="B498" s="26">
        <v>0.757694</v>
      </c>
      <c r="C498" s="27">
        <v>23.3553</v>
      </c>
      <c r="D498" s="27">
        <v>13146.54</v>
      </c>
      <c r="E498" s="26">
        <v>0.612095</v>
      </c>
      <c r="F498" s="27">
        <v>0.0373705</v>
      </c>
      <c r="G498" s="27">
        <v>18897.03</v>
      </c>
      <c r="H498" s="26">
        <v>0.62952</v>
      </c>
      <c r="I498" s="27">
        <v>0.0409453</v>
      </c>
      <c r="J498" s="27">
        <v>13842.12</v>
      </c>
      <c r="K498" s="26">
        <v>0.812665</v>
      </c>
      <c r="L498" s="27">
        <v>2.07372</v>
      </c>
      <c r="M498" s="27">
        <v>8729.13</v>
      </c>
      <c r="N498" s="26">
        <v>0.906183</v>
      </c>
      <c r="O498" s="27">
        <v>0.021858</v>
      </c>
      <c r="P498" s="27">
        <v>15621.16</v>
      </c>
      <c r="Q498" s="26">
        <v>0.629388</v>
      </c>
      <c r="R498" s="27">
        <v>0.571786</v>
      </c>
      <c r="S498" s="27">
        <v>784.319</v>
      </c>
      <c r="T498" s="26">
        <v>0</v>
      </c>
      <c r="U498" s="27">
        <v>0</v>
      </c>
      <c r="V498" s="27">
        <v>0</v>
      </c>
      <c r="W498" s="26">
        <v>0.988446</v>
      </c>
      <c r="X498" s="27">
        <v>0.632494</v>
      </c>
      <c r="Y498" s="27">
        <v>679.529</v>
      </c>
      <c r="Z498" s="26">
        <v>0.784964</v>
      </c>
      <c r="AA498" s="27">
        <v>2.99649</v>
      </c>
      <c r="AB498" s="27">
        <v>2922.25</v>
      </c>
      <c r="AC498" s="26">
        <v>0</v>
      </c>
      <c r="AD498" s="27">
        <v>0</v>
      </c>
      <c r="AE498" s="27">
        <v>0</v>
      </c>
      <c r="AF498" s="26">
        <v>0</v>
      </c>
      <c r="AG498" s="27">
        <v>0</v>
      </c>
      <c r="AH498" s="27">
        <v>1320.27</v>
      </c>
      <c r="AI498" s="26">
        <v>0.8977</v>
      </c>
      <c r="AJ498" s="27">
        <v>0.936806</v>
      </c>
      <c r="AK498" s="27">
        <v>1245.77</v>
      </c>
      <c r="AL498" s="26">
        <v>0.836608</v>
      </c>
      <c r="AM498" s="27">
        <v>23.0766</v>
      </c>
      <c r="AN498" s="27">
        <v>19601.93</v>
      </c>
      <c r="AO498" s="26">
        <v>0.852413</v>
      </c>
      <c r="AP498" s="27">
        <v>31.3845</v>
      </c>
      <c r="AQ498" s="27">
        <v>23314.36</v>
      </c>
      <c r="AR498" s="26">
        <v>0.957818</v>
      </c>
      <c r="AS498" s="27">
        <v>320.159</v>
      </c>
      <c r="AT498" s="27">
        <v>511551.94</v>
      </c>
    </row>
    <row r="499" spans="1:4" ht="17.25">
      <c r="A499" s="25">
        <v>0.343055555555556</v>
      </c>
      <c r="B499" s="26">
        <v>0.759559</v>
      </c>
      <c r="C499" s="27">
        <v>23.5499</v>
      </c>
      <c r="D499" s="27">
        <v>13146.93</v>
      </c>
      <c r="E499" s="26">
        <v>0.612881</v>
      </c>
      <c r="F499" s="27">
        <v>0.0373729</v>
      </c>
      <c r="G499" s="27">
        <v>18897.03</v>
      </c>
      <c r="H499" s="26">
        <v>0.630433</v>
      </c>
      <c r="I499" s="27">
        <v>0.0409666</v>
      </c>
      <c r="J499" s="27">
        <v>13842.12</v>
      </c>
      <c r="K499" s="26">
        <v>0.812247</v>
      </c>
      <c r="L499" s="27">
        <v>2.06178</v>
      </c>
      <c r="M499" s="27">
        <v>8729.16</v>
      </c>
      <c r="N499" s="26">
        <v>0.907964</v>
      </c>
      <c r="O499" s="27">
        <v>0.021833</v>
      </c>
      <c r="P499" s="27">
        <v>15621.16</v>
      </c>
      <c r="Q499" s="26">
        <v>0.62915</v>
      </c>
      <c r="R499" s="27">
        <v>0.571135</v>
      </c>
      <c r="S499" s="27">
        <v>784.329</v>
      </c>
      <c r="T499" s="26">
        <v>0</v>
      </c>
      <c r="U499" s="27">
        <v>0</v>
      </c>
      <c r="V499" s="27">
        <v>0</v>
      </c>
      <c r="W499" s="26">
        <v>0.988478</v>
      </c>
      <c r="X499" s="27">
        <v>0.630928</v>
      </c>
      <c r="Y499" s="27">
        <v>679.539</v>
      </c>
      <c r="Z499" s="26">
        <v>0.786004</v>
      </c>
      <c r="AA499" s="27">
        <v>3.02155</v>
      </c>
      <c r="AB499" s="27">
        <v>2922.3</v>
      </c>
      <c r="AC499" s="26">
        <v>0</v>
      </c>
      <c r="AD499" s="27">
        <v>0</v>
      </c>
      <c r="AE499" s="27">
        <v>0</v>
      </c>
      <c r="AF499" s="26">
        <v>0</v>
      </c>
      <c r="AG499" s="27">
        <v>0</v>
      </c>
      <c r="AH499" s="27">
        <v>1320.27</v>
      </c>
      <c r="AI499" s="26">
        <v>0.897036</v>
      </c>
      <c r="AJ499" s="27">
        <v>0.93403</v>
      </c>
      <c r="AK499" s="27">
        <v>1245.79</v>
      </c>
      <c r="AL499" s="26">
        <v>0.840365</v>
      </c>
      <c r="AM499" s="27">
        <v>23.5402</v>
      </c>
      <c r="AN499" s="27">
        <v>19602.32</v>
      </c>
      <c r="AO499" s="26">
        <v>0.854633</v>
      </c>
      <c r="AP499" s="27">
        <v>31.7609</v>
      </c>
      <c r="AQ499" s="27">
        <v>23314.88</v>
      </c>
      <c r="AR499" s="26">
        <v>0.95652</v>
      </c>
      <c r="AS499" s="27">
        <v>320.411</v>
      </c>
      <c r="AT499" s="27">
        <v>511557.28</v>
      </c>
    </row>
    <row r="500" spans="1:4" ht="17.25">
      <c r="A500" s="25">
        <v>0.34375</v>
      </c>
      <c r="B500" s="26">
        <v>0.764783</v>
      </c>
      <c r="C500" s="27">
        <v>23.7063</v>
      </c>
      <c r="D500" s="27">
        <v>13147.33</v>
      </c>
      <c r="E500" s="26">
        <v>0.61413</v>
      </c>
      <c r="F500" s="27">
        <v>0.0372521</v>
      </c>
      <c r="G500" s="27">
        <v>18897.03</v>
      </c>
      <c r="H500" s="26">
        <v>0.613458</v>
      </c>
      <c r="I500" s="27">
        <v>0.063824</v>
      </c>
      <c r="J500" s="27">
        <v>13842.12</v>
      </c>
      <c r="K500" s="26">
        <v>0.812568</v>
      </c>
      <c r="L500" s="27">
        <v>2.06074</v>
      </c>
      <c r="M500" s="27">
        <v>8729.2</v>
      </c>
      <c r="N500" s="26">
        <v>0.907731</v>
      </c>
      <c r="O500" s="27">
        <v>0.0217046</v>
      </c>
      <c r="P500" s="27">
        <v>15621.16</v>
      </c>
      <c r="Q500" s="26">
        <v>0.62999</v>
      </c>
      <c r="R500" s="27">
        <v>0.569759</v>
      </c>
      <c r="S500" s="27">
        <v>784.338</v>
      </c>
      <c r="T500" s="26">
        <v>0</v>
      </c>
      <c r="U500" s="27">
        <v>0</v>
      </c>
      <c r="V500" s="27">
        <v>0</v>
      </c>
      <c r="W500" s="26">
        <v>0.98831</v>
      </c>
      <c r="X500" s="27">
        <v>0.629614</v>
      </c>
      <c r="Y500" s="27">
        <v>679.55</v>
      </c>
      <c r="Z500" s="26">
        <v>0.787652</v>
      </c>
      <c r="AA500" s="27">
        <v>2.98933</v>
      </c>
      <c r="AB500" s="27">
        <v>2922.35</v>
      </c>
      <c r="AC500" s="26">
        <v>0</v>
      </c>
      <c r="AD500" s="27">
        <v>0</v>
      </c>
      <c r="AE500" s="27">
        <v>0</v>
      </c>
      <c r="AF500" s="26">
        <v>0</v>
      </c>
      <c r="AG500" s="27">
        <v>0</v>
      </c>
      <c r="AH500" s="27">
        <v>1320.27</v>
      </c>
      <c r="AI500" s="26">
        <v>0.89784</v>
      </c>
      <c r="AJ500" s="27">
        <v>0.931514</v>
      </c>
      <c r="AK500" s="27">
        <v>1245.8</v>
      </c>
      <c r="AL500" s="26">
        <v>0.845396</v>
      </c>
      <c r="AM500" s="27">
        <v>24.1096</v>
      </c>
      <c r="AN500" s="27">
        <v>19602.71</v>
      </c>
      <c r="AO500" s="26">
        <v>0.85793</v>
      </c>
      <c r="AP500" s="27">
        <v>32.2069</v>
      </c>
      <c r="AQ500" s="27">
        <v>23315.4</v>
      </c>
      <c r="AR500" s="26">
        <v>0.956198</v>
      </c>
      <c r="AS500" s="27">
        <v>332.039</v>
      </c>
      <c r="AT500" s="27">
        <v>511562.72</v>
      </c>
    </row>
    <row r="501" spans="1:4" ht="17.25">
      <c r="A501" s="25">
        <v>0.344444444444444</v>
      </c>
      <c r="B501" s="26">
        <v>0.770875</v>
      </c>
      <c r="C501" s="27">
        <v>24.0691</v>
      </c>
      <c r="D501" s="27">
        <v>13147.73</v>
      </c>
      <c r="E501" s="26">
        <v>0.605199</v>
      </c>
      <c r="F501" s="27">
        <v>0.0370511</v>
      </c>
      <c r="G501" s="27">
        <v>18897.03</v>
      </c>
      <c r="H501" s="26">
        <v>0.870559</v>
      </c>
      <c r="I501" s="27">
        <v>8.69381</v>
      </c>
      <c r="J501" s="27">
        <v>13842.26</v>
      </c>
      <c r="K501" s="26">
        <v>0.868991</v>
      </c>
      <c r="L501" s="27">
        <v>8.24328</v>
      </c>
      <c r="M501" s="27">
        <v>8729.28</v>
      </c>
      <c r="N501" s="26">
        <v>0.910515</v>
      </c>
      <c r="O501" s="27">
        <v>0.0217779</v>
      </c>
      <c r="P501" s="27">
        <v>15621.16</v>
      </c>
      <c r="Q501" s="26">
        <v>0.631038</v>
      </c>
      <c r="R501" s="27">
        <v>0.569863</v>
      </c>
      <c r="S501" s="27">
        <v>784.348</v>
      </c>
      <c r="T501" s="26">
        <v>0</v>
      </c>
      <c r="U501" s="27">
        <v>0</v>
      </c>
      <c r="V501" s="27">
        <v>0</v>
      </c>
      <c r="W501" s="26">
        <v>0.988249</v>
      </c>
      <c r="X501" s="27">
        <v>0.629129</v>
      </c>
      <c r="Y501" s="27">
        <v>679.56</v>
      </c>
      <c r="Z501" s="26">
        <v>0.790342</v>
      </c>
      <c r="AA501" s="27">
        <v>3.00529</v>
      </c>
      <c r="AB501" s="27">
        <v>2922.4</v>
      </c>
      <c r="AC501" s="26">
        <v>0</v>
      </c>
      <c r="AD501" s="27">
        <v>0</v>
      </c>
      <c r="AE501" s="27">
        <v>0</v>
      </c>
      <c r="AF501" s="26">
        <v>0.814116</v>
      </c>
      <c r="AG501" s="27">
        <v>0.00512373</v>
      </c>
      <c r="AH501" s="27">
        <v>1320.27</v>
      </c>
      <c r="AI501" s="26">
        <v>0.898638</v>
      </c>
      <c r="AJ501" s="27">
        <v>0.931403</v>
      </c>
      <c r="AK501" s="27">
        <v>1245.82</v>
      </c>
      <c r="AL501" s="26">
        <v>0.844208</v>
      </c>
      <c r="AM501" s="27">
        <v>23.8348</v>
      </c>
      <c r="AN501" s="27">
        <v>19603.12</v>
      </c>
      <c r="AO501" s="26">
        <v>0.860782</v>
      </c>
      <c r="AP501" s="27">
        <v>32.6221</v>
      </c>
      <c r="AQ501" s="27">
        <v>23315.95</v>
      </c>
      <c r="AR501" s="26">
        <v>0.952027</v>
      </c>
      <c r="AS501" s="27">
        <v>360.801</v>
      </c>
      <c r="AT501" s="27">
        <v>511568.56</v>
      </c>
    </row>
    <row r="502" spans="1:4" ht="17.25">
      <c r="A502" s="25">
        <v>0.34513888888888899</v>
      </c>
      <c r="B502" s="26">
        <v>0.773625</v>
      </c>
      <c r="C502" s="27">
        <v>24.148</v>
      </c>
      <c r="D502" s="27">
        <v>13148.13</v>
      </c>
      <c r="E502" s="26">
        <v>0.606706</v>
      </c>
      <c r="F502" s="27">
        <v>0.0369473</v>
      </c>
      <c r="G502" s="27">
        <v>18897.03</v>
      </c>
      <c r="H502" s="26">
        <v>0.871921</v>
      </c>
      <c r="I502" s="27">
        <v>8.71442</v>
      </c>
      <c r="J502" s="27">
        <v>13842.4</v>
      </c>
      <c r="K502" s="26">
        <v>0.872838</v>
      </c>
      <c r="L502" s="27">
        <v>8.43866</v>
      </c>
      <c r="M502" s="27">
        <v>8729.41</v>
      </c>
      <c r="N502" s="26">
        <v>0.907724</v>
      </c>
      <c r="O502" s="27">
        <v>0.0216277</v>
      </c>
      <c r="P502" s="27">
        <v>15621.16</v>
      </c>
      <c r="Q502" s="26">
        <v>0.633146</v>
      </c>
      <c r="R502" s="27">
        <v>0.572451</v>
      </c>
      <c r="S502" s="27">
        <v>784.357</v>
      </c>
      <c r="T502" s="26">
        <v>0</v>
      </c>
      <c r="U502" s="27">
        <v>0</v>
      </c>
      <c r="V502" s="27">
        <v>0</v>
      </c>
      <c r="W502" s="26">
        <v>0.988261</v>
      </c>
      <c r="X502" s="27">
        <v>0.62963</v>
      </c>
      <c r="Y502" s="27">
        <v>679.571</v>
      </c>
      <c r="Z502" s="26">
        <v>0.792156</v>
      </c>
      <c r="AA502" s="27">
        <v>3.02417</v>
      </c>
      <c r="AB502" s="27">
        <v>2922.45</v>
      </c>
      <c r="AC502" s="26">
        <v>0</v>
      </c>
      <c r="AD502" s="27">
        <v>0</v>
      </c>
      <c r="AE502" s="27">
        <v>0</v>
      </c>
      <c r="AF502" s="26">
        <v>0.859887</v>
      </c>
      <c r="AG502" s="27">
        <v>0.0142512</v>
      </c>
      <c r="AH502" s="27">
        <v>1320.27</v>
      </c>
      <c r="AI502" s="26">
        <v>0.89936</v>
      </c>
      <c r="AJ502" s="27">
        <v>0.932922</v>
      </c>
      <c r="AK502" s="27">
        <v>1245.83</v>
      </c>
      <c r="AL502" s="26">
        <v>0.844198</v>
      </c>
      <c r="AM502" s="27">
        <v>23.7712</v>
      </c>
      <c r="AN502" s="27">
        <v>19603.51</v>
      </c>
      <c r="AO502" s="26">
        <v>0.86099</v>
      </c>
      <c r="AP502" s="27">
        <v>32.5997</v>
      </c>
      <c r="AQ502" s="27">
        <v>23316.48</v>
      </c>
      <c r="AR502" s="26">
        <v>0.952391</v>
      </c>
      <c r="AS502" s="27">
        <v>366.64</v>
      </c>
      <c r="AT502" s="27">
        <v>511574.59</v>
      </c>
    </row>
    <row r="503" spans="1:4" ht="17.25">
      <c r="A503" s="25">
        <v>0.34583333333333299</v>
      </c>
      <c r="B503" s="26">
        <v>0.778284</v>
      </c>
      <c r="C503" s="27">
        <v>24.1912</v>
      </c>
      <c r="D503" s="27">
        <v>13148.53</v>
      </c>
      <c r="E503" s="26">
        <v>0.597083</v>
      </c>
      <c r="F503" s="27">
        <v>0.0367832</v>
      </c>
      <c r="G503" s="27">
        <v>18897.03</v>
      </c>
      <c r="H503" s="26">
        <v>0.8986</v>
      </c>
      <c r="I503" s="27">
        <v>17.5176</v>
      </c>
      <c r="J503" s="27">
        <v>13842.57</v>
      </c>
      <c r="K503" s="26">
        <v>0.87563</v>
      </c>
      <c r="L503" s="27">
        <v>8.51493</v>
      </c>
      <c r="M503" s="27">
        <v>8729.56</v>
      </c>
      <c r="N503" s="26">
        <v>0.907705</v>
      </c>
      <c r="O503" s="27">
        <v>0.0214848</v>
      </c>
      <c r="P503" s="27">
        <v>15621.16</v>
      </c>
      <c r="Q503" s="26">
        <v>0.634021</v>
      </c>
      <c r="R503" s="27">
        <v>0.568439</v>
      </c>
      <c r="S503" s="27">
        <v>784.367</v>
      </c>
      <c r="T503" s="26">
        <v>0</v>
      </c>
      <c r="U503" s="27">
        <v>0</v>
      </c>
      <c r="V503" s="27">
        <v>0</v>
      </c>
      <c r="W503" s="26">
        <v>0.987866</v>
      </c>
      <c r="X503" s="27">
        <v>0.624014</v>
      </c>
      <c r="Y503" s="27">
        <v>679.581</v>
      </c>
      <c r="Z503" s="26">
        <v>0.800293</v>
      </c>
      <c r="AA503" s="27">
        <v>3.00249</v>
      </c>
      <c r="AB503" s="27">
        <v>2922.5</v>
      </c>
      <c r="AC503" s="26">
        <v>0</v>
      </c>
      <c r="AD503" s="27">
        <v>0</v>
      </c>
      <c r="AE503" s="27">
        <v>0</v>
      </c>
      <c r="AF503" s="26">
        <v>0.871082</v>
      </c>
      <c r="AG503" s="27">
        <v>4.89199</v>
      </c>
      <c r="AH503" s="27">
        <v>1320.32</v>
      </c>
      <c r="AI503" s="26">
        <v>0.90009</v>
      </c>
      <c r="AJ503" s="27">
        <v>0.929557</v>
      </c>
      <c r="AK503" s="27">
        <v>1245.85</v>
      </c>
      <c r="AL503" s="26">
        <v>0.849806</v>
      </c>
      <c r="AM503" s="27">
        <v>24.2651</v>
      </c>
      <c r="AN503" s="27">
        <v>19603.91</v>
      </c>
      <c r="AO503" s="26">
        <v>0.863379</v>
      </c>
      <c r="AP503" s="27">
        <v>32.6212</v>
      </c>
      <c r="AQ503" s="27">
        <v>23317.03</v>
      </c>
      <c r="AR503" s="26">
        <v>0.954904</v>
      </c>
      <c r="AS503" s="27">
        <v>406.259</v>
      </c>
      <c r="AT503" s="27">
        <v>511580.94</v>
      </c>
    </row>
    <row r="504" spans="1:4" ht="17.25">
      <c r="A504" s="25">
        <v>0.34652777777777799</v>
      </c>
      <c r="B504" s="26">
        <v>0.775616</v>
      </c>
      <c r="C504" s="27">
        <v>23.8996</v>
      </c>
      <c r="D504" s="27">
        <v>13148.93</v>
      </c>
      <c r="E504" s="26">
        <v>0.601127</v>
      </c>
      <c r="F504" s="27">
        <v>0.0369772</v>
      </c>
      <c r="G504" s="27">
        <v>18897.03</v>
      </c>
      <c r="H504" s="26">
        <v>0.897409</v>
      </c>
      <c r="I504" s="27">
        <v>17.2078</v>
      </c>
      <c r="J504" s="27">
        <v>13842.86</v>
      </c>
      <c r="K504" s="26">
        <v>0.876973</v>
      </c>
      <c r="L504" s="27">
        <v>14.364</v>
      </c>
      <c r="M504" s="27">
        <v>8729.77</v>
      </c>
      <c r="N504" s="26">
        <v>0.910308</v>
      </c>
      <c r="O504" s="27">
        <v>0.0214319</v>
      </c>
      <c r="P504" s="27">
        <v>15621.16</v>
      </c>
      <c r="Q504" s="26">
        <v>0.633873</v>
      </c>
      <c r="R504" s="27">
        <v>0.567202</v>
      </c>
      <c r="S504" s="27">
        <v>784.376</v>
      </c>
      <c r="T504" s="26">
        <v>0</v>
      </c>
      <c r="U504" s="27">
        <v>0</v>
      </c>
      <c r="V504" s="27">
        <v>0</v>
      </c>
      <c r="W504" s="26">
        <v>0.987925</v>
      </c>
      <c r="X504" s="27">
        <v>0.623517</v>
      </c>
      <c r="Y504" s="27">
        <v>679.592</v>
      </c>
      <c r="Z504" s="26">
        <v>0.800937</v>
      </c>
      <c r="AA504" s="27">
        <v>3.00291</v>
      </c>
      <c r="AB504" s="27">
        <v>2922.55</v>
      </c>
      <c r="AC504" s="26">
        <v>0</v>
      </c>
      <c r="AD504" s="27">
        <v>0</v>
      </c>
      <c r="AE504" s="27">
        <v>0</v>
      </c>
      <c r="AF504" s="26">
        <v>0.873551</v>
      </c>
      <c r="AG504" s="27">
        <v>4.96114</v>
      </c>
      <c r="AH504" s="27">
        <v>1320.41</v>
      </c>
      <c r="AI504" s="26">
        <v>0.90041</v>
      </c>
      <c r="AJ504" s="27">
        <v>0.93034</v>
      </c>
      <c r="AK504" s="27">
        <v>1245.86</v>
      </c>
      <c r="AL504" s="26">
        <v>0.847687</v>
      </c>
      <c r="AM504" s="27">
        <v>23.9599</v>
      </c>
      <c r="AN504" s="27">
        <v>19604.31</v>
      </c>
      <c r="AO504" s="26">
        <v>0.859063</v>
      </c>
      <c r="AP504" s="27">
        <v>31.6762</v>
      </c>
      <c r="AQ504" s="27">
        <v>23317.57</v>
      </c>
      <c r="AR504" s="26">
        <v>0.954155</v>
      </c>
      <c r="AS504" s="27">
        <v>410.947</v>
      </c>
      <c r="AT504" s="27">
        <v>511587.75</v>
      </c>
    </row>
    <row r="505" spans="1:4" ht="17.25">
      <c r="A505" s="25">
        <v>0.34722222222222199</v>
      </c>
      <c r="B505" s="26">
        <v>0.773552</v>
      </c>
      <c r="C505" s="27">
        <v>23.625</v>
      </c>
      <c r="D505" s="27">
        <v>13149.33</v>
      </c>
      <c r="E505" s="26">
        <v>0.597837</v>
      </c>
      <c r="F505" s="27">
        <v>0.0368001</v>
      </c>
      <c r="G505" s="27">
        <v>18897.03</v>
      </c>
      <c r="H505" s="26">
        <v>0.896097</v>
      </c>
      <c r="I505" s="27">
        <v>16.928</v>
      </c>
      <c r="J505" s="27">
        <v>13843.14</v>
      </c>
      <c r="K505" s="26">
        <v>0.874376</v>
      </c>
      <c r="L505" s="27">
        <v>14.0932</v>
      </c>
      <c r="M505" s="27">
        <v>8730</v>
      </c>
      <c r="N505" s="26">
        <v>0.907899</v>
      </c>
      <c r="O505" s="27">
        <v>0.0213108</v>
      </c>
      <c r="P505" s="27">
        <v>15621.16</v>
      </c>
      <c r="Q505" s="26">
        <v>0.633468</v>
      </c>
      <c r="R505" s="27">
        <v>0.566166</v>
      </c>
      <c r="S505" s="27">
        <v>784.386</v>
      </c>
      <c r="T505" s="26">
        <v>0</v>
      </c>
      <c r="U505" s="27">
        <v>0</v>
      </c>
      <c r="V505" s="27">
        <v>0</v>
      </c>
      <c r="W505" s="26">
        <v>0.987888</v>
      </c>
      <c r="X505" s="27">
        <v>0.622729</v>
      </c>
      <c r="Y505" s="27">
        <v>679.602</v>
      </c>
      <c r="Z505" s="26">
        <v>0.800927</v>
      </c>
      <c r="AA505" s="27">
        <v>2.97599</v>
      </c>
      <c r="AB505" s="27">
        <v>2922.6</v>
      </c>
      <c r="AC505" s="26">
        <v>0</v>
      </c>
      <c r="AD505" s="27">
        <v>0</v>
      </c>
      <c r="AE505" s="27">
        <v>0</v>
      </c>
      <c r="AF505" s="26">
        <v>0.873374</v>
      </c>
      <c r="AG505" s="27">
        <v>4.94183</v>
      </c>
      <c r="AH505" s="27">
        <v>1320.49</v>
      </c>
      <c r="AI505" s="26">
        <v>0.900205</v>
      </c>
      <c r="AJ505" s="27">
        <v>0.926841</v>
      </c>
      <c r="AK505" s="27">
        <v>1245.88</v>
      </c>
      <c r="AL505" s="26">
        <v>0.845585</v>
      </c>
      <c r="AM505" s="27">
        <v>23.6364</v>
      </c>
      <c r="AN505" s="27">
        <v>19604.7</v>
      </c>
      <c r="AO505" s="26">
        <v>0.856124</v>
      </c>
      <c r="AP505" s="27">
        <v>31.0718</v>
      </c>
      <c r="AQ505" s="27">
        <v>23318.09</v>
      </c>
      <c r="AR505" s="26">
        <v>0.95341</v>
      </c>
      <c r="AS505" s="27">
        <v>402.975</v>
      </c>
      <c r="AT505" s="27">
        <v>511594.56</v>
      </c>
    </row>
    <row r="506" spans="1:4" ht="17.25">
      <c r="A506" s="25">
        <v>0.34791666666666698</v>
      </c>
      <c r="B506" s="26">
        <v>0.769793</v>
      </c>
      <c r="C506" s="27">
        <v>23.5348</v>
      </c>
      <c r="D506" s="27">
        <v>13149.72</v>
      </c>
      <c r="E506" s="26">
        <v>0.60089</v>
      </c>
      <c r="F506" s="27">
        <v>0.0372342</v>
      </c>
      <c r="G506" s="27">
        <v>18897.03</v>
      </c>
      <c r="H506" s="26">
        <v>0.894346</v>
      </c>
      <c r="I506" s="27">
        <v>16.7718</v>
      </c>
      <c r="J506" s="27">
        <v>13843.42</v>
      </c>
      <c r="K506" s="26">
        <v>0.813137</v>
      </c>
      <c r="L506" s="27">
        <v>2.06451</v>
      </c>
      <c r="M506" s="27">
        <v>8730.16</v>
      </c>
      <c r="N506" s="26">
        <v>0.913242</v>
      </c>
      <c r="O506" s="27">
        <v>0.0215559</v>
      </c>
      <c r="P506" s="27">
        <v>15621.16</v>
      </c>
      <c r="Q506" s="26">
        <v>0.633166</v>
      </c>
      <c r="R506" s="27">
        <v>0.566598</v>
      </c>
      <c r="S506" s="27">
        <v>784.395</v>
      </c>
      <c r="T506" s="26">
        <v>0</v>
      </c>
      <c r="U506" s="27">
        <v>0</v>
      </c>
      <c r="V506" s="27">
        <v>0</v>
      </c>
      <c r="W506" s="26">
        <v>0.987954</v>
      </c>
      <c r="X506" s="27">
        <v>0.623845</v>
      </c>
      <c r="Y506" s="27">
        <v>679.613</v>
      </c>
      <c r="Z506" s="26">
        <v>0.798741</v>
      </c>
      <c r="AA506" s="27">
        <v>3.00499</v>
      </c>
      <c r="AB506" s="27">
        <v>2922.65</v>
      </c>
      <c r="AC506" s="26">
        <v>0</v>
      </c>
      <c r="AD506" s="27">
        <v>0</v>
      </c>
      <c r="AE506" s="27">
        <v>0</v>
      </c>
      <c r="AF506" s="26">
        <v>0.85491</v>
      </c>
      <c r="AG506" s="27">
        <v>4.46988</v>
      </c>
      <c r="AH506" s="27">
        <v>1320.57</v>
      </c>
      <c r="AI506" s="26">
        <v>0.891213</v>
      </c>
      <c r="AJ506" s="27">
        <v>0.943386</v>
      </c>
      <c r="AK506" s="27">
        <v>1245.89</v>
      </c>
      <c r="AL506" s="26">
        <v>0.837211</v>
      </c>
      <c r="AM506" s="27">
        <v>22.6331</v>
      </c>
      <c r="AN506" s="27">
        <v>19605.09</v>
      </c>
      <c r="AO506" s="26">
        <v>0.852638</v>
      </c>
      <c r="AP506" s="27">
        <v>30.5826</v>
      </c>
      <c r="AQ506" s="27">
        <v>23318.61</v>
      </c>
      <c r="AR506" s="26">
        <v>0.956952</v>
      </c>
      <c r="AS506" s="27">
        <v>389.642</v>
      </c>
      <c r="AT506" s="27">
        <v>511601.19</v>
      </c>
    </row>
    <row r="507" spans="1:4" ht="17.25">
      <c r="A507" s="25">
        <v>0.34861111111111098</v>
      </c>
      <c r="B507" s="26">
        <v>0.735839</v>
      </c>
      <c r="C507" s="27">
        <v>20.9087</v>
      </c>
      <c r="D507" s="27">
        <v>13150.08</v>
      </c>
      <c r="E507" s="26">
        <v>0.602055</v>
      </c>
      <c r="F507" s="27">
        <v>0.0373262</v>
      </c>
      <c r="G507" s="27">
        <v>18897.03</v>
      </c>
      <c r="H507" s="26">
        <v>0.893536</v>
      </c>
      <c r="I507" s="27">
        <v>16.6317</v>
      </c>
      <c r="J507" s="27">
        <v>13843.7</v>
      </c>
      <c r="K507" s="26">
        <v>0.812641</v>
      </c>
      <c r="L507" s="27">
        <v>2.05735</v>
      </c>
      <c r="M507" s="27">
        <v>8730.19</v>
      </c>
      <c r="N507" s="26">
        <v>0.909875</v>
      </c>
      <c r="O507" s="27">
        <v>0.0214879</v>
      </c>
      <c r="P507" s="27">
        <v>15621.16</v>
      </c>
      <c r="Q507" s="26">
        <v>0.633125</v>
      </c>
      <c r="R507" s="27">
        <v>0.566766</v>
      </c>
      <c r="S507" s="27">
        <v>784.404</v>
      </c>
      <c r="T507" s="26">
        <v>0</v>
      </c>
      <c r="U507" s="27">
        <v>0</v>
      </c>
      <c r="V507" s="27">
        <v>0</v>
      </c>
      <c r="W507" s="26">
        <v>0.987997</v>
      </c>
      <c r="X507" s="27">
        <v>0.626119</v>
      </c>
      <c r="Y507" s="27">
        <v>679.623</v>
      </c>
      <c r="Z507" s="26">
        <v>0.792731</v>
      </c>
      <c r="AA507" s="27">
        <v>3.01852</v>
      </c>
      <c r="AB507" s="27">
        <v>2922.7</v>
      </c>
      <c r="AC507" s="26">
        <v>0</v>
      </c>
      <c r="AD507" s="27">
        <v>0</v>
      </c>
      <c r="AE507" s="27">
        <v>0</v>
      </c>
      <c r="AF507" s="26">
        <v>0</v>
      </c>
      <c r="AG507" s="27">
        <v>0</v>
      </c>
      <c r="AH507" s="27">
        <v>1320.58</v>
      </c>
      <c r="AI507" s="26">
        <v>0.890947</v>
      </c>
      <c r="AJ507" s="27">
        <v>0.944598</v>
      </c>
      <c r="AK507" s="27">
        <v>1245.91</v>
      </c>
      <c r="AL507" s="26">
        <v>0.839244</v>
      </c>
      <c r="AM507" s="27">
        <v>22.9353</v>
      </c>
      <c r="AN507" s="27">
        <v>19605.47</v>
      </c>
      <c r="AO507" s="26">
        <v>0.851124</v>
      </c>
      <c r="AP507" s="27">
        <v>30.3571</v>
      </c>
      <c r="AQ507" s="27">
        <v>23319.12</v>
      </c>
      <c r="AR507" s="26">
        <v>0.959802</v>
      </c>
      <c r="AS507" s="27">
        <v>369.124</v>
      </c>
      <c r="AT507" s="27">
        <v>511607.5</v>
      </c>
    </row>
    <row r="508" spans="1:4" ht="17.25">
      <c r="A508" s="25">
        <v>0.34930555555555598</v>
      </c>
      <c r="B508" s="26">
        <v>0.721724</v>
      </c>
      <c r="C508" s="27">
        <v>20.7965</v>
      </c>
      <c r="D508" s="27">
        <v>13150.43</v>
      </c>
      <c r="E508" s="26">
        <v>0.565078</v>
      </c>
      <c r="F508" s="27">
        <v>0.04942</v>
      </c>
      <c r="G508" s="27">
        <v>18897.03</v>
      </c>
      <c r="H508" s="26">
        <v>0.888326</v>
      </c>
      <c r="I508" s="27">
        <v>16.3598</v>
      </c>
      <c r="J508" s="27">
        <v>13843.97</v>
      </c>
      <c r="K508" s="26">
        <v>0.811545</v>
      </c>
      <c r="L508" s="27">
        <v>2.06142</v>
      </c>
      <c r="M508" s="27">
        <v>8730.23</v>
      </c>
      <c r="N508" s="26">
        <v>0.861156</v>
      </c>
      <c r="O508" s="27">
        <v>8.30974</v>
      </c>
      <c r="P508" s="27">
        <v>15621.17</v>
      </c>
      <c r="Q508" s="26">
        <v>0.629439</v>
      </c>
      <c r="R508" s="27">
        <v>0.571142</v>
      </c>
      <c r="S508" s="27">
        <v>784.414</v>
      </c>
      <c r="T508" s="26">
        <v>0</v>
      </c>
      <c r="U508" s="27">
        <v>0</v>
      </c>
      <c r="V508" s="27">
        <v>0</v>
      </c>
      <c r="W508" s="26">
        <v>0.988423</v>
      </c>
      <c r="X508" s="27">
        <v>0.633189</v>
      </c>
      <c r="Y508" s="27">
        <v>679.633</v>
      </c>
      <c r="Z508" s="26">
        <v>0.786032</v>
      </c>
      <c r="AA508" s="27">
        <v>3.03711</v>
      </c>
      <c r="AB508" s="27">
        <v>2922.75</v>
      </c>
      <c r="AC508" s="26">
        <v>0</v>
      </c>
      <c r="AD508" s="27">
        <v>0</v>
      </c>
      <c r="AE508" s="27">
        <v>0</v>
      </c>
      <c r="AF508" s="26">
        <v>0</v>
      </c>
      <c r="AG508" s="27">
        <v>0</v>
      </c>
      <c r="AH508" s="27">
        <v>1320.58</v>
      </c>
      <c r="AI508" s="26">
        <v>0.888426</v>
      </c>
      <c r="AJ508" s="27">
        <v>0.950514</v>
      </c>
      <c r="AK508" s="27">
        <v>1245.93</v>
      </c>
      <c r="AL508" s="26">
        <v>0.837792</v>
      </c>
      <c r="AM508" s="27">
        <v>23.3246</v>
      </c>
      <c r="AN508" s="27">
        <v>19605.86</v>
      </c>
      <c r="AO508" s="26">
        <v>0.844661</v>
      </c>
      <c r="AP508" s="27">
        <v>30.0858</v>
      </c>
      <c r="AQ508" s="27">
        <v>23319.62</v>
      </c>
      <c r="AR508" s="26">
        <v>0.959874</v>
      </c>
      <c r="AS508" s="27">
        <v>376.303</v>
      </c>
      <c r="AT508" s="27">
        <v>511613.47</v>
      </c>
    </row>
    <row r="509" spans="1:4" ht="17.25">
      <c r="A509" s="25">
        <v>0.35</v>
      </c>
      <c r="B509" s="26">
        <v>0.730899</v>
      </c>
      <c r="C509" s="27">
        <v>21.2358</v>
      </c>
      <c r="D509" s="27">
        <v>13150.78</v>
      </c>
      <c r="E509" s="26">
        <v>0.564623</v>
      </c>
      <c r="F509" s="27">
        <v>0.0489372</v>
      </c>
      <c r="G509" s="27">
        <v>18897.03</v>
      </c>
      <c r="H509" s="26">
        <v>0.88713</v>
      </c>
      <c r="I509" s="27">
        <v>16.0864</v>
      </c>
      <c r="J509" s="27">
        <v>13844.25</v>
      </c>
      <c r="K509" s="26">
        <v>0.812457</v>
      </c>
      <c r="L509" s="27">
        <v>2.06857</v>
      </c>
      <c r="M509" s="27">
        <v>8730.26</v>
      </c>
      <c r="N509" s="26">
        <v>0.865328</v>
      </c>
      <c r="O509" s="27">
        <v>8.41604</v>
      </c>
      <c r="P509" s="27">
        <v>15621.31</v>
      </c>
      <c r="Q509" s="26">
        <v>0.630062</v>
      </c>
      <c r="R509" s="27">
        <v>0.570837</v>
      </c>
      <c r="S509" s="27">
        <v>784.424</v>
      </c>
      <c r="T509" s="26">
        <v>0</v>
      </c>
      <c r="U509" s="27">
        <v>0</v>
      </c>
      <c r="V509" s="27">
        <v>0</v>
      </c>
      <c r="W509" s="26">
        <v>0.988345</v>
      </c>
      <c r="X509" s="27">
        <v>0.632453</v>
      </c>
      <c r="Y509" s="27">
        <v>679.644</v>
      </c>
      <c r="Z509" s="26">
        <v>0.78826</v>
      </c>
      <c r="AA509" s="27">
        <v>3.0311</v>
      </c>
      <c r="AB509" s="27">
        <v>2922.8</v>
      </c>
      <c r="AC509" s="26">
        <v>0</v>
      </c>
      <c r="AD509" s="27">
        <v>0</v>
      </c>
      <c r="AE509" s="27">
        <v>0</v>
      </c>
      <c r="AF509" s="26">
        <v>0</v>
      </c>
      <c r="AG509" s="27">
        <v>0</v>
      </c>
      <c r="AH509" s="27">
        <v>1320.58</v>
      </c>
      <c r="AI509" s="26">
        <v>0.889063</v>
      </c>
      <c r="AJ509" s="27">
        <v>0.948113</v>
      </c>
      <c r="AK509" s="27">
        <v>1245.94</v>
      </c>
      <c r="AL509" s="26">
        <v>0.838305</v>
      </c>
      <c r="AM509" s="27">
        <v>23.3042</v>
      </c>
      <c r="AN509" s="27">
        <v>19606.25</v>
      </c>
      <c r="AO509" s="26">
        <v>0.850153</v>
      </c>
      <c r="AP509" s="27">
        <v>30.911</v>
      </c>
      <c r="AQ509" s="27">
        <v>23320.12</v>
      </c>
      <c r="AR509" s="26">
        <v>0.958402</v>
      </c>
      <c r="AS509" s="27">
        <v>392.063</v>
      </c>
      <c r="AT509" s="27">
        <v>511619.78</v>
      </c>
    </row>
    <row r="510" spans="1:4" ht="17.25">
      <c r="A510" s="25">
        <v>0.35069444444444398</v>
      </c>
      <c r="B510" s="26">
        <v>0.731926</v>
      </c>
      <c r="C510" s="27">
        <v>21.3799</v>
      </c>
      <c r="D510" s="27">
        <v>13151.13</v>
      </c>
      <c r="E510" s="26">
        <v>0.85279</v>
      </c>
      <c r="F510" s="27">
        <v>7.78886</v>
      </c>
      <c r="G510" s="27">
        <v>18897.08</v>
      </c>
      <c r="H510" s="26">
        <v>0.883241</v>
      </c>
      <c r="I510" s="27">
        <v>15.6211</v>
      </c>
      <c r="J510" s="27">
        <v>13844.51</v>
      </c>
      <c r="K510" s="26">
        <v>0.81246</v>
      </c>
      <c r="L510" s="27">
        <v>2.07004</v>
      </c>
      <c r="M510" s="27">
        <v>8730.3</v>
      </c>
      <c r="N510" s="26">
        <v>0.865096</v>
      </c>
      <c r="O510" s="27">
        <v>16.9717</v>
      </c>
      <c r="P510" s="27">
        <v>15621.52</v>
      </c>
      <c r="Q510" s="26">
        <v>0.629423</v>
      </c>
      <c r="R510" s="27">
        <v>0.570341</v>
      </c>
      <c r="S510" s="27">
        <v>784.433</v>
      </c>
      <c r="T510" s="26">
        <v>0</v>
      </c>
      <c r="U510" s="27">
        <v>0</v>
      </c>
      <c r="V510" s="27">
        <v>0</v>
      </c>
      <c r="W510" s="26">
        <v>0.988434</v>
      </c>
      <c r="X510" s="27">
        <v>0.633171</v>
      </c>
      <c r="Y510" s="27">
        <v>679.654</v>
      </c>
      <c r="Z510" s="26">
        <v>0.787531</v>
      </c>
      <c r="AA510" s="27">
        <v>3.03739</v>
      </c>
      <c r="AB510" s="27">
        <v>2922.85</v>
      </c>
      <c r="AC510" s="26">
        <v>0</v>
      </c>
      <c r="AD510" s="27">
        <v>0</v>
      </c>
      <c r="AE510" s="27">
        <v>0</v>
      </c>
      <c r="AF510" s="26">
        <v>0</v>
      </c>
      <c r="AG510" s="27">
        <v>0</v>
      </c>
      <c r="AH510" s="27">
        <v>1320.58</v>
      </c>
      <c r="AI510" s="26">
        <v>0.889895</v>
      </c>
      <c r="AJ510" s="27">
        <v>0.952307</v>
      </c>
      <c r="AK510" s="27">
        <v>1245.96</v>
      </c>
      <c r="AL510" s="26">
        <v>0.834647</v>
      </c>
      <c r="AM510" s="27">
        <v>22.8966</v>
      </c>
      <c r="AN510" s="27">
        <v>19606.63</v>
      </c>
      <c r="AO510" s="26">
        <v>0.851072</v>
      </c>
      <c r="AP510" s="27">
        <v>31.1569</v>
      </c>
      <c r="AQ510" s="27">
        <v>23320.65</v>
      </c>
      <c r="AR510" s="26">
        <v>0.955148</v>
      </c>
      <c r="AS510" s="27">
        <v>411.75</v>
      </c>
      <c r="AT510" s="27">
        <v>511626.44</v>
      </c>
    </row>
    <row r="511" spans="1:4" ht="17.25">
      <c r="A511" s="25">
        <v>0.35138888888888897</v>
      </c>
      <c r="B511" s="26">
        <v>0.732395</v>
      </c>
      <c r="C511" s="27">
        <v>21.5239</v>
      </c>
      <c r="D511" s="27">
        <v>13151.49</v>
      </c>
      <c r="E511" s="26">
        <v>0.864176</v>
      </c>
      <c r="F511" s="27">
        <v>8.369</v>
      </c>
      <c r="G511" s="27">
        <v>18897.22</v>
      </c>
      <c r="H511" s="26">
        <v>0.87936</v>
      </c>
      <c r="I511" s="27">
        <v>15.1668</v>
      </c>
      <c r="J511" s="27">
        <v>13844.77</v>
      </c>
      <c r="K511" s="26">
        <v>0.811978</v>
      </c>
      <c r="L511" s="27">
        <v>2.06527</v>
      </c>
      <c r="M511" s="27">
        <v>8730.33</v>
      </c>
      <c r="N511" s="26">
        <v>0.866272</v>
      </c>
      <c r="O511" s="27">
        <v>17.0968</v>
      </c>
      <c r="P511" s="27">
        <v>15621.81</v>
      </c>
      <c r="Q511" s="26">
        <v>0.629157</v>
      </c>
      <c r="R511" s="27">
        <v>0.569926</v>
      </c>
      <c r="S511" s="27">
        <v>784.442</v>
      </c>
      <c r="T511" s="26">
        <v>0</v>
      </c>
      <c r="U511" s="27">
        <v>0</v>
      </c>
      <c r="V511" s="27">
        <v>0</v>
      </c>
      <c r="W511" s="26">
        <v>0.988393</v>
      </c>
      <c r="X511" s="27">
        <v>0.632982</v>
      </c>
      <c r="Y511" s="27">
        <v>679.665</v>
      </c>
      <c r="Z511" s="26">
        <v>0.787236</v>
      </c>
      <c r="AA511" s="27">
        <v>3.04041</v>
      </c>
      <c r="AB511" s="27">
        <v>2922.9</v>
      </c>
      <c r="AC511" s="26">
        <v>0</v>
      </c>
      <c r="AD511" s="27">
        <v>0</v>
      </c>
      <c r="AE511" s="27">
        <v>0</v>
      </c>
      <c r="AF511" s="26">
        <v>0</v>
      </c>
      <c r="AG511" s="27">
        <v>0</v>
      </c>
      <c r="AH511" s="27">
        <v>1320.58</v>
      </c>
      <c r="AI511" s="26">
        <v>0.88694</v>
      </c>
      <c r="AJ511" s="27">
        <v>0.953611</v>
      </c>
      <c r="AK511" s="27">
        <v>1245.97</v>
      </c>
      <c r="AL511" s="26">
        <v>0.842128</v>
      </c>
      <c r="AM511" s="27">
        <v>23.874</v>
      </c>
      <c r="AN511" s="27">
        <v>19607.02</v>
      </c>
      <c r="AO511" s="26">
        <v>0.855394</v>
      </c>
      <c r="AP511" s="27">
        <v>32.0506</v>
      </c>
      <c r="AQ511" s="27">
        <v>23321.18</v>
      </c>
      <c r="AR511" s="26">
        <v>0.953289</v>
      </c>
      <c r="AS511" s="27">
        <v>396.969</v>
      </c>
      <c r="AT511" s="27">
        <v>511633.22</v>
      </c>
    </row>
    <row r="512" spans="1:4" ht="17.25">
      <c r="A512" s="25">
        <v>0.35208333333333303</v>
      </c>
      <c r="B512" s="26">
        <v>0.740792</v>
      </c>
      <c r="C512" s="27">
        <v>21.7797</v>
      </c>
      <c r="D512" s="27">
        <v>13151.85</v>
      </c>
      <c r="E512" s="26">
        <v>0.869498</v>
      </c>
      <c r="F512" s="27">
        <v>17.0434</v>
      </c>
      <c r="G512" s="27">
        <v>18897.47</v>
      </c>
      <c r="H512" s="26">
        <v>0.872605</v>
      </c>
      <c r="I512" s="27">
        <v>14.2589</v>
      </c>
      <c r="J512" s="27">
        <v>13845.01</v>
      </c>
      <c r="K512" s="26">
        <v>0.812151</v>
      </c>
      <c r="L512" s="27">
        <v>2.06386</v>
      </c>
      <c r="M512" s="27">
        <v>8730.37</v>
      </c>
      <c r="N512" s="26">
        <v>0.872411</v>
      </c>
      <c r="O512" s="27">
        <v>26.2662</v>
      </c>
      <c r="P512" s="27">
        <v>15622.23</v>
      </c>
      <c r="Q512" s="26">
        <v>0.630251</v>
      </c>
      <c r="R512" s="27">
        <v>0.567619</v>
      </c>
      <c r="S512" s="27">
        <v>784.452</v>
      </c>
      <c r="T512" s="26">
        <v>0</v>
      </c>
      <c r="U512" s="27">
        <v>0</v>
      </c>
      <c r="V512" s="27">
        <v>0</v>
      </c>
      <c r="W512" s="26">
        <v>0.988201</v>
      </c>
      <c r="X512" s="27">
        <v>0.630001</v>
      </c>
      <c r="Y512" s="27">
        <v>679.676</v>
      </c>
      <c r="Z512" s="26">
        <v>0.7904</v>
      </c>
      <c r="AA512" s="27">
        <v>3.03067</v>
      </c>
      <c r="AB512" s="27">
        <v>2922.95</v>
      </c>
      <c r="AC512" s="26">
        <v>0</v>
      </c>
      <c r="AD512" s="27">
        <v>0</v>
      </c>
      <c r="AE512" s="27">
        <v>0</v>
      </c>
      <c r="AF512" s="26">
        <v>0</v>
      </c>
      <c r="AG512" s="27">
        <v>0</v>
      </c>
      <c r="AH512" s="27">
        <v>1320.58</v>
      </c>
      <c r="AI512" s="26">
        <v>0.872004</v>
      </c>
      <c r="AJ512" s="27">
        <v>6.91783</v>
      </c>
      <c r="AK512" s="27">
        <v>1246.04</v>
      </c>
      <c r="AL512" s="26">
        <v>0.844927</v>
      </c>
      <c r="AM512" s="27">
        <v>24.0245</v>
      </c>
      <c r="AN512" s="27">
        <v>19607.42</v>
      </c>
      <c r="AO512" s="26">
        <v>0.858223</v>
      </c>
      <c r="AP512" s="27">
        <v>32.2385</v>
      </c>
      <c r="AQ512" s="27">
        <v>23321.72</v>
      </c>
      <c r="AR512" s="26">
        <v>0.950385</v>
      </c>
      <c r="AS512" s="27">
        <v>428.035</v>
      </c>
      <c r="AT512" s="27">
        <v>511640.38</v>
      </c>
    </row>
    <row r="513" spans="1:4" ht="17.25">
      <c r="A513" s="25">
        <v>0.35277777777777802</v>
      </c>
      <c r="B513" s="26">
        <v>0.739248</v>
      </c>
      <c r="C513" s="27">
        <v>22.12</v>
      </c>
      <c r="D513" s="27">
        <v>13152.22</v>
      </c>
      <c r="E513" s="26">
        <v>0.870906</v>
      </c>
      <c r="F513" s="27">
        <v>25.5094</v>
      </c>
      <c r="G513" s="27">
        <v>18897.79</v>
      </c>
      <c r="H513" s="26">
        <v>0.609074</v>
      </c>
      <c r="I513" s="27">
        <v>0.0426713</v>
      </c>
      <c r="J513" s="27">
        <v>13845.06</v>
      </c>
      <c r="K513" s="26">
        <v>0.869187</v>
      </c>
      <c r="L513" s="27">
        <v>8.45507</v>
      </c>
      <c r="M513" s="27">
        <v>8730.5</v>
      </c>
      <c r="N513" s="26">
        <v>0.869429</v>
      </c>
      <c r="O513" s="27">
        <v>26.0515</v>
      </c>
      <c r="P513" s="27">
        <v>15622.64</v>
      </c>
      <c r="Q513" s="26">
        <v>0.627755</v>
      </c>
      <c r="R513" s="27">
        <v>0.568606</v>
      </c>
      <c r="S513" s="27">
        <v>784.461</v>
      </c>
      <c r="T513" s="26">
        <v>0</v>
      </c>
      <c r="U513" s="27">
        <v>0</v>
      </c>
      <c r="V513" s="27">
        <v>0</v>
      </c>
      <c r="W513" s="26">
        <v>0.988395</v>
      </c>
      <c r="X513" s="27">
        <v>0.634334</v>
      </c>
      <c r="Y513" s="27">
        <v>679.686</v>
      </c>
      <c r="Z513" s="26">
        <v>0.785037</v>
      </c>
      <c r="AA513" s="27">
        <v>3.03225</v>
      </c>
      <c r="AB513" s="27">
        <v>2923</v>
      </c>
      <c r="AC513" s="26">
        <v>0</v>
      </c>
      <c r="AD513" s="27">
        <v>0</v>
      </c>
      <c r="AE513" s="27">
        <v>0</v>
      </c>
      <c r="AF513" s="26">
        <v>0</v>
      </c>
      <c r="AG513" s="27">
        <v>0</v>
      </c>
      <c r="AH513" s="27">
        <v>1320.58</v>
      </c>
      <c r="AI513" s="26">
        <v>0.874199</v>
      </c>
      <c r="AJ513" s="27">
        <v>7.09749</v>
      </c>
      <c r="AK513" s="27">
        <v>1246.16</v>
      </c>
      <c r="AL513" s="26">
        <v>0.841027</v>
      </c>
      <c r="AM513" s="27">
        <v>23.7911</v>
      </c>
      <c r="AN513" s="27">
        <v>19607.82</v>
      </c>
      <c r="AO513" s="26">
        <v>0.85605</v>
      </c>
      <c r="AP513" s="27">
        <v>32.252</v>
      </c>
      <c r="AQ513" s="27">
        <v>23322.24</v>
      </c>
      <c r="AR513" s="26">
        <v>0.960419</v>
      </c>
      <c r="AS513" s="27">
        <v>418.678</v>
      </c>
      <c r="AT513" s="27">
        <v>511647.47</v>
      </c>
    </row>
    <row r="514" spans="1:4" ht="17.25">
      <c r="A514" s="25">
        <v>0.35347222222222202</v>
      </c>
      <c r="B514" s="26">
        <v>0.742753</v>
      </c>
      <c r="C514" s="27">
        <v>22.3811</v>
      </c>
      <c r="D514" s="27">
        <v>13152.59</v>
      </c>
      <c r="E514" s="26">
        <v>0.880409</v>
      </c>
      <c r="F514" s="27">
        <v>27.2926</v>
      </c>
      <c r="G514" s="27">
        <v>18898.23</v>
      </c>
      <c r="H514" s="26">
        <v>0.608544</v>
      </c>
      <c r="I514" s="27">
        <v>0.0427208</v>
      </c>
      <c r="J514" s="27">
        <v>13845.06</v>
      </c>
      <c r="K514" s="26">
        <v>0.870472</v>
      </c>
      <c r="L514" s="27">
        <v>8.54167</v>
      </c>
      <c r="M514" s="27">
        <v>8730.65</v>
      </c>
      <c r="N514" s="26">
        <v>0.870414</v>
      </c>
      <c r="O514" s="27">
        <v>26.2745</v>
      </c>
      <c r="P514" s="27">
        <v>15623.1</v>
      </c>
      <c r="Q514" s="26">
        <v>0.627041</v>
      </c>
      <c r="R514" s="27">
        <v>0.567595</v>
      </c>
      <c r="S514" s="27">
        <v>784.471</v>
      </c>
      <c r="T514" s="26">
        <v>0</v>
      </c>
      <c r="U514" s="27">
        <v>0</v>
      </c>
      <c r="V514" s="27">
        <v>0</v>
      </c>
      <c r="W514" s="26">
        <v>0.988383</v>
      </c>
      <c r="X514" s="27">
        <v>0.633738</v>
      </c>
      <c r="Y514" s="27">
        <v>679.697</v>
      </c>
      <c r="Z514" s="26">
        <v>0.785613</v>
      </c>
      <c r="AA514" s="27">
        <v>3.03083</v>
      </c>
      <c r="AB514" s="27">
        <v>2923.05</v>
      </c>
      <c r="AC514" s="26">
        <v>0</v>
      </c>
      <c r="AD514" s="27">
        <v>0</v>
      </c>
      <c r="AE514" s="27">
        <v>0</v>
      </c>
      <c r="AF514" s="26">
        <v>0.797765</v>
      </c>
      <c r="AG514" s="27">
        <v>0.00520861</v>
      </c>
      <c r="AH514" s="27">
        <v>1320.58</v>
      </c>
      <c r="AI514" s="26">
        <v>0.876411</v>
      </c>
      <c r="AJ514" s="27">
        <v>7.19568</v>
      </c>
      <c r="AK514" s="27">
        <v>1246.28</v>
      </c>
      <c r="AL514" s="26">
        <v>0.838071</v>
      </c>
      <c r="AM514" s="27">
        <v>23.3789</v>
      </c>
      <c r="AN514" s="27">
        <v>19608.21</v>
      </c>
      <c r="AO514" s="26">
        <v>0.856538</v>
      </c>
      <c r="AP514" s="27">
        <v>32.3869</v>
      </c>
      <c r="AQ514" s="27">
        <v>23322.77</v>
      </c>
      <c r="AR514" s="26">
        <v>0.96341</v>
      </c>
      <c r="AS514" s="27">
        <v>435.854</v>
      </c>
      <c r="AT514" s="27">
        <v>511654.69</v>
      </c>
    </row>
    <row r="515" spans="1:4" ht="17.25">
      <c r="A515" s="25">
        <v>0.35416666666666702</v>
      </c>
      <c r="B515" s="26">
        <v>0.749117</v>
      </c>
      <c r="C515" s="27">
        <v>22.6984</v>
      </c>
      <c r="D515" s="27">
        <v>13152.96</v>
      </c>
      <c r="E515" s="26">
        <v>0.882111</v>
      </c>
      <c r="F515" s="27">
        <v>27.4376</v>
      </c>
      <c r="G515" s="27">
        <v>18898.69</v>
      </c>
      <c r="H515" s="26">
        <v>0.60828</v>
      </c>
      <c r="I515" s="27">
        <v>0.042482</v>
      </c>
      <c r="J515" s="27">
        <v>13845.06</v>
      </c>
      <c r="K515" s="26">
        <v>0.872438</v>
      </c>
      <c r="L515" s="27">
        <v>8.63187</v>
      </c>
      <c r="M515" s="27">
        <v>8730.79</v>
      </c>
      <c r="N515" s="26">
        <v>0.873121</v>
      </c>
      <c r="O515" s="27">
        <v>26.6235</v>
      </c>
      <c r="P515" s="27">
        <v>15623.54</v>
      </c>
      <c r="Q515" s="26">
        <v>0.629801</v>
      </c>
      <c r="R515" s="27">
        <v>0.571277</v>
      </c>
      <c r="S515" s="27">
        <v>784.48</v>
      </c>
      <c r="T515" s="26">
        <v>0</v>
      </c>
      <c r="U515" s="27">
        <v>0</v>
      </c>
      <c r="V515" s="27">
        <v>0</v>
      </c>
      <c r="W515" s="26">
        <v>0.988244</v>
      </c>
      <c r="X515" s="27">
        <v>0.632154</v>
      </c>
      <c r="Y515" s="27">
        <v>679.707</v>
      </c>
      <c r="Z515" s="26">
        <v>0.788859</v>
      </c>
      <c r="AA515" s="27">
        <v>3.01407</v>
      </c>
      <c r="AB515" s="27">
        <v>2923.1</v>
      </c>
      <c r="AC515" s="26">
        <v>0</v>
      </c>
      <c r="AD515" s="27">
        <v>0</v>
      </c>
      <c r="AE515" s="27">
        <v>0</v>
      </c>
      <c r="AF515" s="26">
        <v>0</v>
      </c>
      <c r="AG515" s="27">
        <v>0</v>
      </c>
      <c r="AH515" s="27">
        <v>1320.58</v>
      </c>
      <c r="AI515" s="26">
        <v>0.878342</v>
      </c>
      <c r="AJ515" s="27">
        <v>7.26333</v>
      </c>
      <c r="AK515" s="27">
        <v>1246.4</v>
      </c>
      <c r="AL515" s="26">
        <v>0.850237</v>
      </c>
      <c r="AM515" s="27">
        <v>20.293</v>
      </c>
      <c r="AN515" s="27">
        <v>19608.61</v>
      </c>
      <c r="AO515" s="26">
        <v>0.859281</v>
      </c>
      <c r="AP515" s="27">
        <v>32.817</v>
      </c>
      <c r="AQ515" s="27">
        <v>23323.33</v>
      </c>
      <c r="AR515" s="26">
        <v>0.959087</v>
      </c>
      <c r="AS515" s="27">
        <v>435.36</v>
      </c>
      <c r="AT515" s="27">
        <v>511662.09</v>
      </c>
    </row>
    <row r="516" spans="1:4" ht="17.25">
      <c r="A516" s="25">
        <v>0.35486111111111102</v>
      </c>
      <c r="B516" s="26">
        <v>0.72648</v>
      </c>
      <c r="C516" s="27">
        <v>21.4599</v>
      </c>
      <c r="D516" s="27">
        <v>13153.34</v>
      </c>
      <c r="E516" s="26">
        <v>0.879133</v>
      </c>
      <c r="F516" s="27">
        <v>27.2879</v>
      </c>
      <c r="G516" s="27">
        <v>18899.14</v>
      </c>
      <c r="H516" s="26">
        <v>0.606751</v>
      </c>
      <c r="I516" s="27">
        <v>0.0429055</v>
      </c>
      <c r="J516" s="27">
        <v>13845.06</v>
      </c>
      <c r="K516" s="26">
        <v>0.866514</v>
      </c>
      <c r="L516" s="27">
        <v>8.34959</v>
      </c>
      <c r="M516" s="27">
        <v>8730.93</v>
      </c>
      <c r="N516" s="26">
        <v>0.867733</v>
      </c>
      <c r="O516" s="27">
        <v>25.8867</v>
      </c>
      <c r="P516" s="27">
        <v>15623.96</v>
      </c>
      <c r="Q516" s="26">
        <v>0.628114</v>
      </c>
      <c r="R516" s="27">
        <v>0.573918</v>
      </c>
      <c r="S516" s="27">
        <v>784.49</v>
      </c>
      <c r="T516" s="26">
        <v>0</v>
      </c>
      <c r="U516" s="27">
        <v>0</v>
      </c>
      <c r="V516" s="27">
        <v>0</v>
      </c>
      <c r="W516" s="26">
        <v>0.988536</v>
      </c>
      <c r="X516" s="27">
        <v>0.637788</v>
      </c>
      <c r="Y516" s="27">
        <v>679.718</v>
      </c>
      <c r="Z516" s="26">
        <v>0.832785</v>
      </c>
      <c r="AA516" s="27">
        <v>0.00689011</v>
      </c>
      <c r="AB516" s="27">
        <v>2923.14</v>
      </c>
      <c r="AC516" s="26">
        <v>0</v>
      </c>
      <c r="AD516" s="27">
        <v>0</v>
      </c>
      <c r="AE516" s="27">
        <v>0</v>
      </c>
      <c r="AF516" s="26">
        <v>0.821586</v>
      </c>
      <c r="AG516" s="27">
        <v>0.00531154</v>
      </c>
      <c r="AH516" s="27">
        <v>1320.58</v>
      </c>
      <c r="AI516" s="26">
        <v>0.897781</v>
      </c>
      <c r="AJ516" s="27">
        <v>0.950346</v>
      </c>
      <c r="AK516" s="27">
        <v>1246.45</v>
      </c>
      <c r="AL516" s="26">
        <v>0.765729</v>
      </c>
      <c r="AM516" s="27">
        <v>7.19918</v>
      </c>
      <c r="AN516" s="27">
        <v>19608.85</v>
      </c>
      <c r="AO516" s="26">
        <v>0.855023</v>
      </c>
      <c r="AP516" s="27">
        <v>32.4544</v>
      </c>
      <c r="AQ516" s="27">
        <v>23323.88</v>
      </c>
      <c r="AR516" s="26">
        <v>0.961074</v>
      </c>
      <c r="AS516" s="27">
        <v>406.143</v>
      </c>
      <c r="AT516" s="27">
        <v>511669.25</v>
      </c>
    </row>
    <row r="517" spans="1:4" ht="17.25">
      <c r="A517" s="25">
        <v>0.35555555555555601</v>
      </c>
      <c r="B517" s="26">
        <v>0.719454</v>
      </c>
      <c r="C517" s="27">
        <v>21.2314</v>
      </c>
      <c r="D517" s="27">
        <v>13153.69</v>
      </c>
      <c r="E517" s="26">
        <v>0.877021</v>
      </c>
      <c r="F517" s="27">
        <v>27.0931</v>
      </c>
      <c r="G517" s="27">
        <v>18899.6</v>
      </c>
      <c r="H517" s="26">
        <v>0.605411</v>
      </c>
      <c r="I517" s="27">
        <v>0.0429923</v>
      </c>
      <c r="J517" s="27">
        <v>13845.06</v>
      </c>
      <c r="K517" s="26">
        <v>0.864154</v>
      </c>
      <c r="L517" s="27">
        <v>8.33093</v>
      </c>
      <c r="M517" s="27">
        <v>8731.07</v>
      </c>
      <c r="N517" s="26">
        <v>0.863595</v>
      </c>
      <c r="O517" s="27">
        <v>25.578</v>
      </c>
      <c r="P517" s="27">
        <v>15624.39</v>
      </c>
      <c r="Q517" s="26">
        <v>0.625651</v>
      </c>
      <c r="R517" s="27">
        <v>0.572237</v>
      </c>
      <c r="S517" s="27">
        <v>784.5</v>
      </c>
      <c r="T517" s="26">
        <v>0</v>
      </c>
      <c r="U517" s="27">
        <v>0</v>
      </c>
      <c r="V517" s="27">
        <v>0</v>
      </c>
      <c r="W517" s="26">
        <v>0.988649</v>
      </c>
      <c r="X517" s="27">
        <v>0.641528</v>
      </c>
      <c r="Y517" s="27">
        <v>679.728</v>
      </c>
      <c r="Z517" s="26">
        <v>0.799131</v>
      </c>
      <c r="AA517" s="27">
        <v>0.00655968</v>
      </c>
      <c r="AB517" s="27">
        <v>2923.14</v>
      </c>
      <c r="AC517" s="26">
        <v>0</v>
      </c>
      <c r="AD517" s="27">
        <v>0</v>
      </c>
      <c r="AE517" s="27">
        <v>0</v>
      </c>
      <c r="AF517" s="26">
        <v>0.826483</v>
      </c>
      <c r="AG517" s="27">
        <v>0.00526451</v>
      </c>
      <c r="AH517" s="27">
        <v>1320.58</v>
      </c>
      <c r="AI517" s="26">
        <v>0.896633</v>
      </c>
      <c r="AJ517" s="27">
        <v>0.946361</v>
      </c>
      <c r="AK517" s="27">
        <v>1246.46</v>
      </c>
      <c r="AL517" s="26">
        <v>0.76517</v>
      </c>
      <c r="AM517" s="27">
        <v>7.19287</v>
      </c>
      <c r="AN517" s="27">
        <v>19608.98</v>
      </c>
      <c r="AO517" s="26">
        <v>0.849181</v>
      </c>
      <c r="AP517" s="27">
        <v>31.6797</v>
      </c>
      <c r="AQ517" s="27">
        <v>23324.42</v>
      </c>
      <c r="AR517" s="26">
        <v>0.960763</v>
      </c>
      <c r="AS517" s="27">
        <v>400.771</v>
      </c>
      <c r="AT517" s="27">
        <v>511676.09</v>
      </c>
    </row>
    <row r="518" spans="1:4" ht="17.25">
      <c r="A518" s="25">
        <v>0.35625000000000001</v>
      </c>
      <c r="B518" s="26">
        <v>0.714015</v>
      </c>
      <c r="C518" s="27">
        <v>20.9405</v>
      </c>
      <c r="D518" s="27">
        <v>13154.04</v>
      </c>
      <c r="E518" s="26">
        <v>0.874767</v>
      </c>
      <c r="F518" s="27">
        <v>26.7372</v>
      </c>
      <c r="G518" s="27">
        <v>18900.04</v>
      </c>
      <c r="H518" s="26">
        <v>0.604253</v>
      </c>
      <c r="I518" s="27">
        <v>0.043011</v>
      </c>
      <c r="J518" s="27">
        <v>13845.06</v>
      </c>
      <c r="K518" s="26">
        <v>0.861463</v>
      </c>
      <c r="L518" s="27">
        <v>8.1766</v>
      </c>
      <c r="M518" s="27">
        <v>8731.21</v>
      </c>
      <c r="N518" s="26">
        <v>0.86132</v>
      </c>
      <c r="O518" s="27">
        <v>25.1741</v>
      </c>
      <c r="P518" s="27">
        <v>15624.83</v>
      </c>
      <c r="Q518" s="26">
        <v>0.625513</v>
      </c>
      <c r="R518" s="27">
        <v>0.572716</v>
      </c>
      <c r="S518" s="27">
        <v>784.509</v>
      </c>
      <c r="T518" s="26">
        <v>0</v>
      </c>
      <c r="U518" s="27">
        <v>0</v>
      </c>
      <c r="V518" s="27">
        <v>0</v>
      </c>
      <c r="W518" s="26">
        <v>0.988663</v>
      </c>
      <c r="X518" s="27">
        <v>0.640134</v>
      </c>
      <c r="Y518" s="27">
        <v>679.739</v>
      </c>
      <c r="Z518" s="26">
        <v>0.79926</v>
      </c>
      <c r="AA518" s="27">
        <v>0.00661341</v>
      </c>
      <c r="AB518" s="27">
        <v>2923.14</v>
      </c>
      <c r="AC518" s="26">
        <v>0</v>
      </c>
      <c r="AD518" s="27">
        <v>0</v>
      </c>
      <c r="AE518" s="27">
        <v>0</v>
      </c>
      <c r="AF518" s="26">
        <v>0.827829</v>
      </c>
      <c r="AG518" s="27">
        <v>0.00533035</v>
      </c>
      <c r="AH518" s="27">
        <v>1320.58</v>
      </c>
      <c r="AI518" s="26">
        <v>0.895452</v>
      </c>
      <c r="AJ518" s="27">
        <v>0.943533</v>
      </c>
      <c r="AK518" s="27">
        <v>1246.48</v>
      </c>
      <c r="AL518" s="26">
        <v>0.764887</v>
      </c>
      <c r="AM518" s="27">
        <v>7.15064</v>
      </c>
      <c r="AN518" s="27">
        <v>19609.09</v>
      </c>
      <c r="AO518" s="26">
        <v>0.844935</v>
      </c>
      <c r="AP518" s="27">
        <v>31.066</v>
      </c>
      <c r="AQ518" s="27">
        <v>23324.93</v>
      </c>
      <c r="AR518" s="26">
        <v>0.96072</v>
      </c>
      <c r="AS518" s="27">
        <v>386.112</v>
      </c>
      <c r="AT518" s="27">
        <v>511682.81</v>
      </c>
    </row>
    <row r="519" spans="1:4" ht="17.25">
      <c r="A519" s="25">
        <v>0.35694444444444401</v>
      </c>
      <c r="B519" s="26">
        <v>0.720074</v>
      </c>
      <c r="C519" s="27">
        <v>20.883</v>
      </c>
      <c r="D519" s="27">
        <v>13154.39</v>
      </c>
      <c r="E519" s="26">
        <v>0.875559</v>
      </c>
      <c r="F519" s="27">
        <v>26.3347</v>
      </c>
      <c r="G519" s="27">
        <v>18900.48</v>
      </c>
      <c r="H519" s="26">
        <v>0.608152</v>
      </c>
      <c r="I519" s="27">
        <v>0.0428216</v>
      </c>
      <c r="J519" s="27">
        <v>13845.06</v>
      </c>
      <c r="K519" s="26">
        <v>0.862029</v>
      </c>
      <c r="L519" s="27">
        <v>8.10332</v>
      </c>
      <c r="M519" s="27">
        <v>8731.34</v>
      </c>
      <c r="N519" s="26">
        <v>0.861556</v>
      </c>
      <c r="O519" s="27">
        <v>24.8505</v>
      </c>
      <c r="P519" s="27">
        <v>15625.25</v>
      </c>
      <c r="Q519" s="26">
        <v>0.626868</v>
      </c>
      <c r="R519" s="27">
        <v>0.569812</v>
      </c>
      <c r="S519" s="27">
        <v>784.519</v>
      </c>
      <c r="T519" s="26">
        <v>0</v>
      </c>
      <c r="U519" s="27">
        <v>0</v>
      </c>
      <c r="V519" s="27">
        <v>0</v>
      </c>
      <c r="W519" s="26">
        <v>0.988465</v>
      </c>
      <c r="X519" s="27">
        <v>0.636564</v>
      </c>
      <c r="Y519" s="27">
        <v>679.75</v>
      </c>
      <c r="Z519" s="26">
        <v>0.786116</v>
      </c>
      <c r="AA519" s="27">
        <v>3.10646</v>
      </c>
      <c r="AB519" s="27">
        <v>2923.15</v>
      </c>
      <c r="AC519" s="26">
        <v>0</v>
      </c>
      <c r="AD519" s="27">
        <v>0</v>
      </c>
      <c r="AE519" s="27">
        <v>0</v>
      </c>
      <c r="AF519" s="26">
        <v>0</v>
      </c>
      <c r="AG519" s="27">
        <v>0</v>
      </c>
      <c r="AH519" s="27">
        <v>1320.58</v>
      </c>
      <c r="AI519" s="26">
        <v>0.897216</v>
      </c>
      <c r="AJ519" s="27">
        <v>0.942086</v>
      </c>
      <c r="AK519" s="27">
        <v>1246.5</v>
      </c>
      <c r="AL519" s="26">
        <v>0.765307</v>
      </c>
      <c r="AM519" s="27">
        <v>7.11938</v>
      </c>
      <c r="AN519" s="27">
        <v>19609.21</v>
      </c>
      <c r="AO519" s="26">
        <v>0.84617</v>
      </c>
      <c r="AP519" s="27">
        <v>30.7447</v>
      </c>
      <c r="AQ519" s="27">
        <v>23325.45</v>
      </c>
      <c r="AR519" s="26">
        <v>0.960089</v>
      </c>
      <c r="AS519" s="27">
        <v>390.639</v>
      </c>
      <c r="AT519" s="27">
        <v>511689.44</v>
      </c>
    </row>
    <row r="520" spans="1:4" ht="17.25">
      <c r="A520" s="25">
        <v>0.35763888888888901</v>
      </c>
      <c r="B520" s="26">
        <v>0.704066</v>
      </c>
      <c r="C520" s="27">
        <v>19.7386</v>
      </c>
      <c r="D520" s="27">
        <v>13154.73</v>
      </c>
      <c r="E520" s="26">
        <v>0.875459</v>
      </c>
      <c r="F520" s="27">
        <v>26.1716</v>
      </c>
      <c r="G520" s="27">
        <v>18900.92</v>
      </c>
      <c r="H520" s="26">
        <v>0.607507</v>
      </c>
      <c r="I520" s="27">
        <v>0.042639</v>
      </c>
      <c r="J520" s="27">
        <v>13845.06</v>
      </c>
      <c r="K520" s="26">
        <v>0.8697</v>
      </c>
      <c r="L520" s="27">
        <v>5.90841</v>
      </c>
      <c r="M520" s="27">
        <v>8731.46</v>
      </c>
      <c r="N520" s="26">
        <v>0.861642</v>
      </c>
      <c r="O520" s="27">
        <v>24.6656</v>
      </c>
      <c r="P520" s="27">
        <v>15625.66</v>
      </c>
      <c r="Q520" s="26">
        <v>0.628354</v>
      </c>
      <c r="R520" s="27">
        <v>0.570208</v>
      </c>
      <c r="S520" s="27">
        <v>784.528</v>
      </c>
      <c r="T520" s="26">
        <v>0</v>
      </c>
      <c r="U520" s="27">
        <v>0</v>
      </c>
      <c r="V520" s="27">
        <v>0</v>
      </c>
      <c r="W520" s="26">
        <v>0.988418</v>
      </c>
      <c r="X520" s="27">
        <v>0.635535</v>
      </c>
      <c r="Y520" s="27">
        <v>679.761</v>
      </c>
      <c r="Z520" s="26">
        <v>0.788809</v>
      </c>
      <c r="AA520" s="27">
        <v>3.07955</v>
      </c>
      <c r="AB520" s="27">
        <v>2923.2</v>
      </c>
      <c r="AC520" s="26">
        <v>0</v>
      </c>
      <c r="AD520" s="27">
        <v>0</v>
      </c>
      <c r="AE520" s="27">
        <v>0</v>
      </c>
      <c r="AF520" s="26">
        <v>0.848474</v>
      </c>
      <c r="AG520" s="27">
        <v>0.0146414</v>
      </c>
      <c r="AH520" s="27">
        <v>1320.58</v>
      </c>
      <c r="AI520" s="26">
        <v>0.89772</v>
      </c>
      <c r="AJ520" s="27">
        <v>0.944833</v>
      </c>
      <c r="AK520" s="27">
        <v>1246.51</v>
      </c>
      <c r="AL520" s="26">
        <v>0.765289</v>
      </c>
      <c r="AM520" s="27">
        <v>7.09488</v>
      </c>
      <c r="AN520" s="27">
        <v>19609.33</v>
      </c>
      <c r="AO520" s="26">
        <v>0.845935</v>
      </c>
      <c r="AP520" s="27">
        <v>30.5532</v>
      </c>
      <c r="AQ520" s="27">
        <v>23325.96</v>
      </c>
      <c r="AR520" s="26">
        <v>0.963863</v>
      </c>
      <c r="AS520" s="27">
        <v>370.742</v>
      </c>
      <c r="AT520" s="27">
        <v>511696</v>
      </c>
    </row>
    <row r="521" spans="1:4" ht="17.25">
      <c r="A521" s="25">
        <v>0.358333333333333</v>
      </c>
      <c r="B521" s="26">
        <v>0.703361</v>
      </c>
      <c r="C521" s="27">
        <v>19.6271</v>
      </c>
      <c r="D521" s="27">
        <v>13155.05</v>
      </c>
      <c r="E521" s="26">
        <v>0.875824</v>
      </c>
      <c r="F521" s="27">
        <v>26.1671</v>
      </c>
      <c r="G521" s="27">
        <v>18901.36</v>
      </c>
      <c r="H521" s="26">
        <v>0.60923</v>
      </c>
      <c r="I521" s="27">
        <v>0.0421574</v>
      </c>
      <c r="J521" s="27">
        <v>13845.06</v>
      </c>
      <c r="K521" s="26">
        <v>0.714958</v>
      </c>
      <c r="L521" s="27">
        <v>0.0489502</v>
      </c>
      <c r="M521" s="27">
        <v>8731.49</v>
      </c>
      <c r="N521" s="26">
        <v>0.861042</v>
      </c>
      <c r="O521" s="27">
        <v>24.493</v>
      </c>
      <c r="P521" s="27">
        <v>15626.05</v>
      </c>
      <c r="Q521" s="26">
        <v>0.630738</v>
      </c>
      <c r="R521" s="27">
        <v>0.575619</v>
      </c>
      <c r="S521" s="27">
        <v>784.538</v>
      </c>
      <c r="T521" s="26">
        <v>0</v>
      </c>
      <c r="U521" s="27">
        <v>0</v>
      </c>
      <c r="V521" s="27">
        <v>0</v>
      </c>
      <c r="W521" s="26">
        <v>0.988469</v>
      </c>
      <c r="X521" s="27">
        <v>0.635154</v>
      </c>
      <c r="Y521" s="27">
        <v>679.771</v>
      </c>
      <c r="Z521" s="26">
        <v>0.798947</v>
      </c>
      <c r="AA521" s="27">
        <v>3.12627</v>
      </c>
      <c r="AB521" s="27">
        <v>2923.26</v>
      </c>
      <c r="AC521" s="26">
        <v>0</v>
      </c>
      <c r="AD521" s="27">
        <v>0</v>
      </c>
      <c r="AE521" s="27">
        <v>0</v>
      </c>
      <c r="AF521" s="26">
        <v>0.865075</v>
      </c>
      <c r="AG521" s="27">
        <v>4.93132</v>
      </c>
      <c r="AH521" s="27">
        <v>1320.65</v>
      </c>
      <c r="AI521" s="26">
        <v>0.898381</v>
      </c>
      <c r="AJ521" s="27">
        <v>0.944443</v>
      </c>
      <c r="AK521" s="27">
        <v>1246.53</v>
      </c>
      <c r="AL521" s="26">
        <v>0.765616</v>
      </c>
      <c r="AM521" s="27">
        <v>7.08892</v>
      </c>
      <c r="AN521" s="27">
        <v>19609.45</v>
      </c>
      <c r="AO521" s="26">
        <v>0.845476</v>
      </c>
      <c r="AP521" s="27">
        <v>30.3835</v>
      </c>
      <c r="AQ521" s="27">
        <v>23326.47</v>
      </c>
      <c r="AR521" s="26">
        <v>0.96201</v>
      </c>
      <c r="AS521" s="27">
        <v>387.905</v>
      </c>
      <c r="AT521" s="27">
        <v>511702.44</v>
      </c>
    </row>
    <row r="522" spans="1:4" ht="17.25">
      <c r="A522" s="25">
        <v>0.359027777777778</v>
      </c>
      <c r="B522" s="26">
        <v>0.709524</v>
      </c>
      <c r="C522" s="27">
        <v>20.0906</v>
      </c>
      <c r="D522" s="27">
        <v>13155.39</v>
      </c>
      <c r="E522" s="26">
        <v>0.877666</v>
      </c>
      <c r="F522" s="27">
        <v>26.6235</v>
      </c>
      <c r="G522" s="27">
        <v>18901.8</v>
      </c>
      <c r="H522" s="26">
        <v>0.610681</v>
      </c>
      <c r="I522" s="27">
        <v>0.0424373</v>
      </c>
      <c r="J522" s="27">
        <v>13845.06</v>
      </c>
      <c r="K522" s="26">
        <v>0.717569</v>
      </c>
      <c r="L522" s="27">
        <v>0.0493038</v>
      </c>
      <c r="M522" s="27">
        <v>8731.49</v>
      </c>
      <c r="N522" s="26">
        <v>0.862746</v>
      </c>
      <c r="O522" s="27">
        <v>24.8584</v>
      </c>
      <c r="P522" s="27">
        <v>15626.48</v>
      </c>
      <c r="Q522" s="26">
        <v>0.630474</v>
      </c>
      <c r="R522" s="27">
        <v>0.574339</v>
      </c>
      <c r="S522" s="27">
        <v>784.547</v>
      </c>
      <c r="T522" s="26">
        <v>0</v>
      </c>
      <c r="U522" s="27">
        <v>0</v>
      </c>
      <c r="V522" s="27">
        <v>0</v>
      </c>
      <c r="W522" s="26">
        <v>0.988402</v>
      </c>
      <c r="X522" s="27">
        <v>0.634239</v>
      </c>
      <c r="Y522" s="27">
        <v>679.781</v>
      </c>
      <c r="Z522" s="26">
        <v>0.797647</v>
      </c>
      <c r="AA522" s="27">
        <v>3.11182</v>
      </c>
      <c r="AB522" s="27">
        <v>2923.31</v>
      </c>
      <c r="AC522" s="26">
        <v>0</v>
      </c>
      <c r="AD522" s="27">
        <v>0</v>
      </c>
      <c r="AE522" s="27">
        <v>0</v>
      </c>
      <c r="AF522" s="26">
        <v>0.864047</v>
      </c>
      <c r="AG522" s="27">
        <v>4.91352</v>
      </c>
      <c r="AH522" s="27">
        <v>1320.73</v>
      </c>
      <c r="AI522" s="26">
        <v>0.896973</v>
      </c>
      <c r="AJ522" s="27">
        <v>0.938036</v>
      </c>
      <c r="AK522" s="27">
        <v>1246.54</v>
      </c>
      <c r="AL522" s="26">
        <v>0.765494</v>
      </c>
      <c r="AM522" s="27">
        <v>7.07316</v>
      </c>
      <c r="AN522" s="27">
        <v>19609.57</v>
      </c>
      <c r="AO522" s="26">
        <v>0.848665</v>
      </c>
      <c r="AP522" s="27">
        <v>30.972</v>
      </c>
      <c r="AQ522" s="27">
        <v>23326.98</v>
      </c>
      <c r="AR522" s="26">
        <v>0.962593</v>
      </c>
      <c r="AS522" s="27">
        <v>372.817</v>
      </c>
      <c r="AT522" s="27">
        <v>511708.84</v>
      </c>
    </row>
    <row r="523" spans="1:4" ht="17.25">
      <c r="A523" s="25">
        <v>0.359722222222222</v>
      </c>
      <c r="B523" s="26">
        <v>0.717078</v>
      </c>
      <c r="C523" s="27">
        <v>20.3358</v>
      </c>
      <c r="D523" s="27">
        <v>13155.72</v>
      </c>
      <c r="E523" s="26">
        <v>0.880015</v>
      </c>
      <c r="F523" s="27">
        <v>26.8314</v>
      </c>
      <c r="G523" s="27">
        <v>18902.24</v>
      </c>
      <c r="H523" s="26">
        <v>0.611189</v>
      </c>
      <c r="I523" s="27">
        <v>0.0423136</v>
      </c>
      <c r="J523" s="27">
        <v>13845.06</v>
      </c>
      <c r="K523" s="26">
        <v>0.719425</v>
      </c>
      <c r="L523" s="27">
        <v>0.0492519</v>
      </c>
      <c r="M523" s="27">
        <v>8731.49</v>
      </c>
      <c r="N523" s="26">
        <v>0.86548</v>
      </c>
      <c r="O523" s="27">
        <v>25.0606</v>
      </c>
      <c r="P523" s="27">
        <v>15626.9</v>
      </c>
      <c r="Q523" s="26">
        <v>0.630797</v>
      </c>
      <c r="R523" s="27">
        <v>0.572711</v>
      </c>
      <c r="S523" s="27">
        <v>784.557</v>
      </c>
      <c r="T523" s="26">
        <v>0</v>
      </c>
      <c r="U523" s="27">
        <v>0</v>
      </c>
      <c r="V523" s="27">
        <v>0</v>
      </c>
      <c r="W523" s="26">
        <v>0.988352</v>
      </c>
      <c r="X523" s="27">
        <v>0.633929</v>
      </c>
      <c r="Y523" s="27">
        <v>679.792</v>
      </c>
      <c r="Z523" s="26">
        <v>0.798117</v>
      </c>
      <c r="AA523" s="27">
        <v>3.09896</v>
      </c>
      <c r="AB523" s="27">
        <v>2923.36</v>
      </c>
      <c r="AC523" s="26">
        <v>0</v>
      </c>
      <c r="AD523" s="27">
        <v>0</v>
      </c>
      <c r="AE523" s="27">
        <v>0</v>
      </c>
      <c r="AF523" s="26">
        <v>0.86642</v>
      </c>
      <c r="AG523" s="27">
        <v>4.92554</v>
      </c>
      <c r="AH523" s="27">
        <v>1320.81</v>
      </c>
      <c r="AI523" s="26">
        <v>0.89742</v>
      </c>
      <c r="AJ523" s="27">
        <v>0.936835</v>
      </c>
      <c r="AK523" s="27">
        <v>1246.56</v>
      </c>
      <c r="AL523" s="26">
        <v>0.87442</v>
      </c>
      <c r="AM523" s="27">
        <v>8.30993</v>
      </c>
      <c r="AN523" s="27">
        <v>19609.63</v>
      </c>
      <c r="AO523" s="26">
        <v>0.85023</v>
      </c>
      <c r="AP523" s="27">
        <v>31.0629</v>
      </c>
      <c r="AQ523" s="27">
        <v>23327.5</v>
      </c>
      <c r="AR523" s="26">
        <v>0.964246</v>
      </c>
      <c r="AS523" s="27">
        <v>382.87</v>
      </c>
      <c r="AT523" s="27">
        <v>511715.22</v>
      </c>
    </row>
    <row r="524" spans="1:4" ht="17.25">
      <c r="A524" s="25">
        <v>0.360416666666667</v>
      </c>
      <c r="B524" s="26">
        <v>0.724644</v>
      </c>
      <c r="C524" s="27">
        <v>20.6544</v>
      </c>
      <c r="D524" s="27">
        <v>13156.06</v>
      </c>
      <c r="E524" s="26">
        <v>0.882565</v>
      </c>
      <c r="F524" s="27">
        <v>27.0424</v>
      </c>
      <c r="G524" s="27">
        <v>18902.69</v>
      </c>
      <c r="H524" s="26">
        <v>0.612557</v>
      </c>
      <c r="I524" s="27">
        <v>0.0419705</v>
      </c>
      <c r="J524" s="27">
        <v>13845.06</v>
      </c>
      <c r="K524" s="26">
        <v>0.717573</v>
      </c>
      <c r="L524" s="27">
        <v>0.0486997</v>
      </c>
      <c r="M524" s="27">
        <v>8731.49</v>
      </c>
      <c r="N524" s="26">
        <v>0.86879</v>
      </c>
      <c r="O524" s="27">
        <v>25.341</v>
      </c>
      <c r="P524" s="27">
        <v>15627.32</v>
      </c>
      <c r="Q524" s="26">
        <v>0.630219</v>
      </c>
      <c r="R524" s="27">
        <v>0.56854</v>
      </c>
      <c r="S524" s="27">
        <v>784.567</v>
      </c>
      <c r="T524" s="26">
        <v>0</v>
      </c>
      <c r="U524" s="27">
        <v>0</v>
      </c>
      <c r="V524" s="27">
        <v>0</v>
      </c>
      <c r="W524" s="26">
        <v>0.988427</v>
      </c>
      <c r="X524" s="27">
        <v>0.631489</v>
      </c>
      <c r="Y524" s="27">
        <v>679.803</v>
      </c>
      <c r="Z524" s="26">
        <v>0.7988</v>
      </c>
      <c r="AA524" s="27">
        <v>3.08254</v>
      </c>
      <c r="AB524" s="27">
        <v>2923.41</v>
      </c>
      <c r="AC524" s="26">
        <v>0</v>
      </c>
      <c r="AD524" s="27">
        <v>0</v>
      </c>
      <c r="AE524" s="27">
        <v>0</v>
      </c>
      <c r="AF524" s="26">
        <v>0.854854</v>
      </c>
      <c r="AG524" s="27">
        <v>4.561</v>
      </c>
      <c r="AH524" s="27">
        <v>1320.9</v>
      </c>
      <c r="AI524" s="26">
        <v>0.897826</v>
      </c>
      <c r="AJ524" s="27">
        <v>0.933212</v>
      </c>
      <c r="AK524" s="27">
        <v>1246.57</v>
      </c>
      <c r="AL524" s="26">
        <v>0.872957</v>
      </c>
      <c r="AM524" s="27">
        <v>8.11326</v>
      </c>
      <c r="AN524" s="27">
        <v>19609.77</v>
      </c>
      <c r="AO524" s="26">
        <v>0.857546</v>
      </c>
      <c r="AP524" s="27">
        <v>32.1569</v>
      </c>
      <c r="AQ524" s="27">
        <v>23328.02</v>
      </c>
      <c r="AR524" s="26">
        <v>0.957807</v>
      </c>
      <c r="AS524" s="27">
        <v>374.788</v>
      </c>
      <c r="AT524" s="27">
        <v>511721.75</v>
      </c>
    </row>
    <row r="525" spans="1:4" ht="17.25">
      <c r="A525" s="25">
        <v>0.36111111111111099</v>
      </c>
      <c r="B525" s="26">
        <v>0.728786</v>
      </c>
      <c r="C525" s="27">
        <v>20.9478</v>
      </c>
      <c r="D525" s="27">
        <v>13156.41</v>
      </c>
      <c r="E525" s="26">
        <v>0.883779</v>
      </c>
      <c r="F525" s="27">
        <v>27.3173</v>
      </c>
      <c r="G525" s="27">
        <v>18903.15</v>
      </c>
      <c r="H525" s="26">
        <v>0.613169</v>
      </c>
      <c r="I525" s="27">
        <v>0.0421314</v>
      </c>
      <c r="J525" s="27">
        <v>13845.07</v>
      </c>
      <c r="K525" s="26">
        <v>0.717569</v>
      </c>
      <c r="L525" s="27">
        <v>0.0487373</v>
      </c>
      <c r="M525" s="27">
        <v>8731.49</v>
      </c>
      <c r="N525" s="26">
        <v>0.869767</v>
      </c>
      <c r="O525" s="27">
        <v>25.5996</v>
      </c>
      <c r="P525" s="27">
        <v>15627.74</v>
      </c>
      <c r="Q525" s="26">
        <v>0.631637</v>
      </c>
      <c r="R525" s="27">
        <v>0.572168</v>
      </c>
      <c r="S525" s="27">
        <v>784.576</v>
      </c>
      <c r="T525" s="26">
        <v>0</v>
      </c>
      <c r="U525" s="27">
        <v>0</v>
      </c>
      <c r="V525" s="27">
        <v>0</v>
      </c>
      <c r="W525" s="26">
        <v>0.988533</v>
      </c>
      <c r="X525" s="27">
        <v>0.632569</v>
      </c>
      <c r="Y525" s="27">
        <v>679.813</v>
      </c>
      <c r="Z525" s="26">
        <v>0.791663</v>
      </c>
      <c r="AA525" s="27">
        <v>3.07912</v>
      </c>
      <c r="AB525" s="27">
        <v>2923.47</v>
      </c>
      <c r="AC525" s="26">
        <v>0</v>
      </c>
      <c r="AD525" s="27">
        <v>0</v>
      </c>
      <c r="AE525" s="27">
        <v>0</v>
      </c>
      <c r="AF525" s="26">
        <v>0</v>
      </c>
      <c r="AG525" s="27">
        <v>0</v>
      </c>
      <c r="AH525" s="27">
        <v>1320.9</v>
      </c>
      <c r="AI525" s="26">
        <v>0.898069</v>
      </c>
      <c r="AJ525" s="27">
        <v>0.935334</v>
      </c>
      <c r="AK525" s="27">
        <v>1246.59</v>
      </c>
      <c r="AL525" s="26">
        <v>0.872551</v>
      </c>
      <c r="AM525" s="27">
        <v>8.12587</v>
      </c>
      <c r="AN525" s="27">
        <v>19609.9</v>
      </c>
      <c r="AO525" s="26">
        <v>0.858455</v>
      </c>
      <c r="AP525" s="27">
        <v>32.471</v>
      </c>
      <c r="AQ525" s="27">
        <v>23328.56</v>
      </c>
      <c r="AR525" s="26">
        <v>0.958699</v>
      </c>
      <c r="AS525" s="27">
        <v>371.737</v>
      </c>
      <c r="AT525" s="27">
        <v>511728.09</v>
      </c>
    </row>
    <row r="526" spans="1:4" ht="17.25">
      <c r="A526" s="25">
        <v>0.36180555555555599</v>
      </c>
      <c r="B526" s="26">
        <v>0.734296</v>
      </c>
      <c r="C526" s="27">
        <v>21.1853</v>
      </c>
      <c r="D526" s="27">
        <v>13156.76</v>
      </c>
      <c r="E526" s="26">
        <v>0.885387</v>
      </c>
      <c r="F526" s="27">
        <v>27.5441</v>
      </c>
      <c r="G526" s="27">
        <v>18903.6</v>
      </c>
      <c r="H526" s="26">
        <v>0.615057</v>
      </c>
      <c r="I526" s="27">
        <v>0.0421905</v>
      </c>
      <c r="J526" s="27">
        <v>13845.07</v>
      </c>
      <c r="K526" s="26">
        <v>0.717504</v>
      </c>
      <c r="L526" s="27">
        <v>0.0484687</v>
      </c>
      <c r="M526" s="27">
        <v>8731.49</v>
      </c>
      <c r="N526" s="26">
        <v>0.871854</v>
      </c>
      <c r="O526" s="27">
        <v>25.7806</v>
      </c>
      <c r="P526" s="27">
        <v>15628.17</v>
      </c>
      <c r="Q526" s="26">
        <v>0.631275</v>
      </c>
      <c r="R526" s="27">
        <v>0.569392</v>
      </c>
      <c r="S526" s="27">
        <v>784.585</v>
      </c>
      <c r="T526" s="26">
        <v>0</v>
      </c>
      <c r="U526" s="27">
        <v>0</v>
      </c>
      <c r="V526" s="27">
        <v>0</v>
      </c>
      <c r="W526" s="26">
        <v>0.988441</v>
      </c>
      <c r="X526" s="27">
        <v>0.631736</v>
      </c>
      <c r="Y526" s="27">
        <v>679.824</v>
      </c>
      <c r="Z526" s="26">
        <v>0.791868</v>
      </c>
      <c r="AA526" s="27">
        <v>3.06965</v>
      </c>
      <c r="AB526" s="27">
        <v>2923.51</v>
      </c>
      <c r="AC526" s="26">
        <v>0</v>
      </c>
      <c r="AD526" s="27">
        <v>0</v>
      </c>
      <c r="AE526" s="27">
        <v>0</v>
      </c>
      <c r="AF526" s="26">
        <v>0</v>
      </c>
      <c r="AG526" s="27">
        <v>0</v>
      </c>
      <c r="AH526" s="27">
        <v>1320.9</v>
      </c>
      <c r="AI526" s="26">
        <v>0.898219</v>
      </c>
      <c r="AJ526" s="27">
        <v>0.935598</v>
      </c>
      <c r="AK526" s="27">
        <v>1246.61</v>
      </c>
      <c r="AL526" s="26">
        <v>-0.952967</v>
      </c>
      <c r="AM526" s="27">
        <v>0.384477</v>
      </c>
      <c r="AN526" s="27">
        <v>19609.93</v>
      </c>
      <c r="AO526" s="26">
        <v>0.858644</v>
      </c>
      <c r="AP526" s="27">
        <v>32.4303</v>
      </c>
      <c r="AQ526" s="27">
        <v>23329.1</v>
      </c>
      <c r="AR526" s="26">
        <v>0.952275</v>
      </c>
      <c r="AS526" s="27">
        <v>380.88</v>
      </c>
      <c r="AT526" s="27">
        <v>511734.31</v>
      </c>
    </row>
    <row r="527" spans="1:4" ht="17.25">
      <c r="A527" s="25">
        <v>0.36249999999999999</v>
      </c>
      <c r="B527" s="26">
        <v>0.737878</v>
      </c>
      <c r="C527" s="27">
        <v>21.5045</v>
      </c>
      <c r="D527" s="27">
        <v>13157.12</v>
      </c>
      <c r="E527" s="26">
        <v>0.886248</v>
      </c>
      <c r="F527" s="27">
        <v>27.7922</v>
      </c>
      <c r="G527" s="27">
        <v>18904.06</v>
      </c>
      <c r="H527" s="26">
        <v>0.613749</v>
      </c>
      <c r="I527" s="27">
        <v>0.0424886</v>
      </c>
      <c r="J527" s="27">
        <v>13845.07</v>
      </c>
      <c r="K527" s="26">
        <v>0.721114</v>
      </c>
      <c r="L527" s="27">
        <v>0.0483858</v>
      </c>
      <c r="M527" s="27">
        <v>8731.49</v>
      </c>
      <c r="N527" s="26">
        <v>0.87619</v>
      </c>
      <c r="O527" s="27">
        <v>26.0068</v>
      </c>
      <c r="P527" s="27">
        <v>15628.6</v>
      </c>
      <c r="Q527" s="26">
        <v>0.630742</v>
      </c>
      <c r="R527" s="27">
        <v>0.568163</v>
      </c>
      <c r="S527" s="27">
        <v>784.595</v>
      </c>
      <c r="T527" s="26">
        <v>0</v>
      </c>
      <c r="U527" s="27">
        <v>0</v>
      </c>
      <c r="V527" s="27">
        <v>0</v>
      </c>
      <c r="W527" s="26">
        <v>0.988457</v>
      </c>
      <c r="X527" s="27">
        <v>0.630894</v>
      </c>
      <c r="Y527" s="27">
        <v>679.834</v>
      </c>
      <c r="Z527" s="26">
        <v>0.791462</v>
      </c>
      <c r="AA527" s="27">
        <v>3.05865</v>
      </c>
      <c r="AB527" s="27">
        <v>2923.57</v>
      </c>
      <c r="AC527" s="26">
        <v>0</v>
      </c>
      <c r="AD527" s="27">
        <v>0</v>
      </c>
      <c r="AE527" s="27">
        <v>0</v>
      </c>
      <c r="AF527" s="26">
        <v>0.798565</v>
      </c>
      <c r="AG527" s="27">
        <v>0.00515913</v>
      </c>
      <c r="AH527" s="27">
        <v>1320.9</v>
      </c>
      <c r="AI527" s="26">
        <v>0.888139</v>
      </c>
      <c r="AJ527" s="27">
        <v>0.0833358</v>
      </c>
      <c r="AK527" s="27">
        <v>1246.62</v>
      </c>
      <c r="AL527" s="26">
        <v>-0.952325</v>
      </c>
      <c r="AM527" s="27">
        <v>0.384263</v>
      </c>
      <c r="AN527" s="27">
        <v>19609.94</v>
      </c>
      <c r="AO527" s="26">
        <v>0.857016</v>
      </c>
      <c r="AP527" s="27">
        <v>32.0581</v>
      </c>
      <c r="AQ527" s="27">
        <v>23329.63</v>
      </c>
      <c r="AR527" s="26">
        <v>0.951416</v>
      </c>
      <c r="AS527" s="27">
        <v>381.909</v>
      </c>
      <c r="AT527" s="27">
        <v>511740.78</v>
      </c>
    </row>
    <row r="528" spans="1:4" ht="17.25">
      <c r="A528" s="25">
        <v>0.36319444444444399</v>
      </c>
      <c r="B528" s="26">
        <v>0.738676</v>
      </c>
      <c r="C528" s="27">
        <v>21.3799</v>
      </c>
      <c r="D528" s="27">
        <v>13157.48</v>
      </c>
      <c r="E528" s="26">
        <v>0.88619</v>
      </c>
      <c r="F528" s="27">
        <v>27.5569</v>
      </c>
      <c r="G528" s="27">
        <v>18904.53</v>
      </c>
      <c r="H528" s="26">
        <v>0.61581</v>
      </c>
      <c r="I528" s="27">
        <v>0.0422819</v>
      </c>
      <c r="J528" s="27">
        <v>13845.07</v>
      </c>
      <c r="K528" s="26">
        <v>0.720623</v>
      </c>
      <c r="L528" s="27">
        <v>0.0484281</v>
      </c>
      <c r="M528" s="27">
        <v>8731.49</v>
      </c>
      <c r="N528" s="26">
        <v>0.872288</v>
      </c>
      <c r="O528" s="27">
        <v>25.6784</v>
      </c>
      <c r="P528" s="27">
        <v>15629.03</v>
      </c>
      <c r="Q528" s="26">
        <v>0.631515</v>
      </c>
      <c r="R528" s="27">
        <v>0.566612</v>
      </c>
      <c r="S528" s="27">
        <v>784.604</v>
      </c>
      <c r="T528" s="26">
        <v>0</v>
      </c>
      <c r="U528" s="27">
        <v>0</v>
      </c>
      <c r="V528" s="27">
        <v>0</v>
      </c>
      <c r="W528" s="26">
        <v>0.988173</v>
      </c>
      <c r="X528" s="27">
        <v>0.629394</v>
      </c>
      <c r="Y528" s="27">
        <v>679.845</v>
      </c>
      <c r="Z528" s="26">
        <v>0.792103</v>
      </c>
      <c r="AA528" s="27">
        <v>3.04516</v>
      </c>
      <c r="AB528" s="27">
        <v>2923.62</v>
      </c>
      <c r="AC528" s="26">
        <v>0</v>
      </c>
      <c r="AD528" s="27">
        <v>0</v>
      </c>
      <c r="AE528" s="27">
        <v>0</v>
      </c>
      <c r="AF528" s="26">
        <v>0</v>
      </c>
      <c r="AG528" s="27">
        <v>0</v>
      </c>
      <c r="AH528" s="27">
        <v>1320.9</v>
      </c>
      <c r="AI528" s="26">
        <v>0.897594</v>
      </c>
      <c r="AJ528" s="27">
        <v>0.929998</v>
      </c>
      <c r="AK528" s="27">
        <v>1246.63</v>
      </c>
      <c r="AL528" s="26">
        <v>0.764422</v>
      </c>
      <c r="AM528" s="27">
        <v>7.01196</v>
      </c>
      <c r="AN528" s="27">
        <v>19610.02</v>
      </c>
      <c r="AO528" s="26">
        <v>0.860745</v>
      </c>
      <c r="AP528" s="27">
        <v>32.6294</v>
      </c>
      <c r="AQ528" s="27">
        <v>23330.17</v>
      </c>
      <c r="AR528" s="26">
        <v>0.944981</v>
      </c>
      <c r="AS528" s="27">
        <v>401.07</v>
      </c>
      <c r="AT528" s="27">
        <v>511747.56</v>
      </c>
    </row>
    <row r="529" spans="1:4" ht="17.25">
      <c r="A529" s="25">
        <v>0.36388888888888898</v>
      </c>
      <c r="B529" s="26">
        <v>0.762347</v>
      </c>
      <c r="C529" s="27">
        <v>23.3806</v>
      </c>
      <c r="D529" s="27">
        <v>13157.84</v>
      </c>
      <c r="E529" s="26">
        <v>0.883513</v>
      </c>
      <c r="F529" s="27">
        <v>27.0885</v>
      </c>
      <c r="G529" s="27">
        <v>18904.98</v>
      </c>
      <c r="H529" s="26">
        <v>0.614498</v>
      </c>
      <c r="I529" s="27">
        <v>0.0421707</v>
      </c>
      <c r="J529" s="27">
        <v>13845.07</v>
      </c>
      <c r="K529" s="26">
        <v>0.717306</v>
      </c>
      <c r="L529" s="27">
        <v>0.0483675</v>
      </c>
      <c r="M529" s="27">
        <v>8731.49</v>
      </c>
      <c r="N529" s="26">
        <v>0.868823</v>
      </c>
      <c r="O529" s="27">
        <v>25.2561</v>
      </c>
      <c r="P529" s="27">
        <v>15629.46</v>
      </c>
      <c r="Q529" s="26">
        <v>0.631897</v>
      </c>
      <c r="R529" s="27">
        <v>0.570607</v>
      </c>
      <c r="S529" s="27">
        <v>784.614</v>
      </c>
      <c r="T529" s="26">
        <v>0</v>
      </c>
      <c r="U529" s="27">
        <v>0</v>
      </c>
      <c r="V529" s="27">
        <v>0</v>
      </c>
      <c r="W529" s="26">
        <v>0.988365</v>
      </c>
      <c r="X529" s="27">
        <v>0.63074</v>
      </c>
      <c r="Y529" s="27">
        <v>679.855</v>
      </c>
      <c r="Z529" s="26">
        <v>0.790032</v>
      </c>
      <c r="AA529" s="27">
        <v>3.03975</v>
      </c>
      <c r="AB529" s="27">
        <v>2923.67</v>
      </c>
      <c r="AC529" s="26">
        <v>0</v>
      </c>
      <c r="AD529" s="27">
        <v>0</v>
      </c>
      <c r="AE529" s="27">
        <v>0</v>
      </c>
      <c r="AF529" s="26">
        <v>0</v>
      </c>
      <c r="AG529" s="27">
        <v>0</v>
      </c>
      <c r="AH529" s="27">
        <v>1320.9</v>
      </c>
      <c r="AI529" s="26">
        <v>0.889297</v>
      </c>
      <c r="AJ529" s="27">
        <v>0.947544</v>
      </c>
      <c r="AK529" s="27">
        <v>1246.64</v>
      </c>
      <c r="AL529" s="26">
        <v>0.764307</v>
      </c>
      <c r="AM529" s="27">
        <v>6.99824</v>
      </c>
      <c r="AN529" s="27">
        <v>19610.13</v>
      </c>
      <c r="AO529" s="26">
        <v>0.855875</v>
      </c>
      <c r="AP529" s="27">
        <v>31.7831</v>
      </c>
      <c r="AQ529" s="27">
        <v>23330.71</v>
      </c>
      <c r="AR529" s="26">
        <v>0.949302</v>
      </c>
      <c r="AS529" s="27">
        <v>385.315</v>
      </c>
      <c r="AT529" s="27">
        <v>511754.22</v>
      </c>
    </row>
    <row r="530" spans="1:4" ht="17.25">
      <c r="A530" s="25">
        <v>0.36458333333333298</v>
      </c>
      <c r="B530" s="26">
        <v>0.730308</v>
      </c>
      <c r="C530" s="27">
        <v>20.7559</v>
      </c>
      <c r="D530" s="27">
        <v>13158.2</v>
      </c>
      <c r="E530" s="26">
        <v>0.882701</v>
      </c>
      <c r="F530" s="27">
        <v>26.7389</v>
      </c>
      <c r="G530" s="27">
        <v>18905.43</v>
      </c>
      <c r="H530" s="26">
        <v>0.614409</v>
      </c>
      <c r="I530" s="27">
        <v>0.0419173</v>
      </c>
      <c r="J530" s="27">
        <v>13845.07</v>
      </c>
      <c r="K530" s="26">
        <v>0.718402</v>
      </c>
      <c r="L530" s="27">
        <v>0.0482958</v>
      </c>
      <c r="M530" s="27">
        <v>8731.5</v>
      </c>
      <c r="N530" s="26">
        <v>0.866934</v>
      </c>
      <c r="O530" s="27">
        <v>24.7792</v>
      </c>
      <c r="P530" s="27">
        <v>15629.87</v>
      </c>
      <c r="Q530" s="26">
        <v>0.632633</v>
      </c>
      <c r="R530" s="27">
        <v>0.570028</v>
      </c>
      <c r="S530" s="27">
        <v>784.623</v>
      </c>
      <c r="T530" s="26">
        <v>0</v>
      </c>
      <c r="U530" s="27">
        <v>0</v>
      </c>
      <c r="V530" s="27">
        <v>0</v>
      </c>
      <c r="W530" s="26">
        <v>0.988208</v>
      </c>
      <c r="X530" s="27">
        <v>0.629362</v>
      </c>
      <c r="Y530" s="27">
        <v>679.866</v>
      </c>
      <c r="Z530" s="26">
        <v>0.79167</v>
      </c>
      <c r="AA530" s="27">
        <v>3.03896</v>
      </c>
      <c r="AB530" s="27">
        <v>2923.72</v>
      </c>
      <c r="AC530" s="26">
        <v>0</v>
      </c>
      <c r="AD530" s="27">
        <v>0</v>
      </c>
      <c r="AE530" s="27">
        <v>0</v>
      </c>
      <c r="AF530" s="26">
        <v>0</v>
      </c>
      <c r="AG530" s="27">
        <v>0</v>
      </c>
      <c r="AH530" s="27">
        <v>1320.9</v>
      </c>
      <c r="AI530" s="26">
        <v>0.890188</v>
      </c>
      <c r="AJ530" s="27">
        <v>0.944185</v>
      </c>
      <c r="AK530" s="27">
        <v>1246.66</v>
      </c>
      <c r="AL530" s="26">
        <v>0.76463</v>
      </c>
      <c r="AM530" s="27">
        <v>6.97589</v>
      </c>
      <c r="AN530" s="27">
        <v>19610.25</v>
      </c>
      <c r="AO530" s="26">
        <v>0.853097</v>
      </c>
      <c r="AP530" s="27">
        <v>31.0561</v>
      </c>
      <c r="AQ530" s="27">
        <v>23331.23</v>
      </c>
      <c r="AR530" s="26">
        <v>0.946451</v>
      </c>
      <c r="AS530" s="27">
        <v>403.147</v>
      </c>
      <c r="AT530" s="27">
        <v>511760.91</v>
      </c>
    </row>
    <row r="531" spans="1:4" ht="17.25">
      <c r="A531" s="25">
        <v>0.36527777777777798</v>
      </c>
      <c r="B531" s="26">
        <v>0.730151</v>
      </c>
      <c r="C531" s="27">
        <v>20.551</v>
      </c>
      <c r="D531" s="27">
        <v>13158.55</v>
      </c>
      <c r="E531" s="26">
        <v>0.88281</v>
      </c>
      <c r="F531" s="27">
        <v>26.5267</v>
      </c>
      <c r="G531" s="27">
        <v>18905.88</v>
      </c>
      <c r="H531" s="26">
        <v>0.617471</v>
      </c>
      <c r="I531" s="27">
        <v>0.0416697</v>
      </c>
      <c r="J531" s="27">
        <v>13845.07</v>
      </c>
      <c r="K531" s="26">
        <v>0.72099</v>
      </c>
      <c r="L531" s="27">
        <v>0.0482174</v>
      </c>
      <c r="M531" s="27">
        <v>8731.5</v>
      </c>
      <c r="N531" s="26">
        <v>0.866325</v>
      </c>
      <c r="O531" s="27">
        <v>24.4908</v>
      </c>
      <c r="P531" s="27">
        <v>15630.28</v>
      </c>
      <c r="Q531" s="26">
        <v>0.632666</v>
      </c>
      <c r="R531" s="27">
        <v>0.567136</v>
      </c>
      <c r="S531" s="27">
        <v>784.633</v>
      </c>
      <c r="T531" s="26">
        <v>0</v>
      </c>
      <c r="U531" s="27">
        <v>0</v>
      </c>
      <c r="V531" s="27">
        <v>0</v>
      </c>
      <c r="W531" s="26">
        <v>0.988172</v>
      </c>
      <c r="X531" s="27">
        <v>0.627195</v>
      </c>
      <c r="Y531" s="27">
        <v>679.876</v>
      </c>
      <c r="Z531" s="26">
        <v>0.794547</v>
      </c>
      <c r="AA531" s="27">
        <v>3.0458</v>
      </c>
      <c r="AB531" s="27">
        <v>2923.77</v>
      </c>
      <c r="AC531" s="26">
        <v>0</v>
      </c>
      <c r="AD531" s="27">
        <v>0</v>
      </c>
      <c r="AE531" s="27">
        <v>0</v>
      </c>
      <c r="AF531" s="26">
        <v>0</v>
      </c>
      <c r="AG531" s="27">
        <v>0</v>
      </c>
      <c r="AH531" s="27">
        <v>1320.9</v>
      </c>
      <c r="AI531" s="26">
        <v>0.890497</v>
      </c>
      <c r="AJ531" s="27">
        <v>0.940086</v>
      </c>
      <c r="AK531" s="27">
        <v>1246.68</v>
      </c>
      <c r="AL531" s="26">
        <v>0.764829</v>
      </c>
      <c r="AM531" s="27">
        <v>6.95913</v>
      </c>
      <c r="AN531" s="27">
        <v>19610.36</v>
      </c>
      <c r="AO531" s="26">
        <v>0.851797</v>
      </c>
      <c r="AP531" s="27">
        <v>30.621</v>
      </c>
      <c r="AQ531" s="27">
        <v>23331.74</v>
      </c>
      <c r="AR531" s="26">
        <v>0.946015</v>
      </c>
      <c r="AS531" s="27">
        <v>399.079</v>
      </c>
      <c r="AT531" s="27">
        <v>511767.66</v>
      </c>
    </row>
    <row r="532" spans="1:4" ht="17.25">
      <c r="A532" s="25">
        <v>0.36597222222222198</v>
      </c>
      <c r="B532" s="26">
        <v>0.72509</v>
      </c>
      <c r="C532" s="27">
        <v>20.3581</v>
      </c>
      <c r="D532" s="27">
        <v>13158.89</v>
      </c>
      <c r="E532" s="26">
        <v>0.880611</v>
      </c>
      <c r="F532" s="27">
        <v>26.297</v>
      </c>
      <c r="G532" s="27">
        <v>18906.31</v>
      </c>
      <c r="H532" s="26">
        <v>0.617459</v>
      </c>
      <c r="I532" s="27">
        <v>0.041995</v>
      </c>
      <c r="J532" s="27">
        <v>13845.07</v>
      </c>
      <c r="K532" s="26">
        <v>0.721694</v>
      </c>
      <c r="L532" s="27">
        <v>0.0484738</v>
      </c>
      <c r="M532" s="27">
        <v>8731.5</v>
      </c>
      <c r="N532" s="26">
        <v>0.862688</v>
      </c>
      <c r="O532" s="27">
        <v>23.9942</v>
      </c>
      <c r="P532" s="27">
        <v>15630.67</v>
      </c>
      <c r="Q532" s="26">
        <v>0.63218</v>
      </c>
      <c r="R532" s="27">
        <v>0.568442</v>
      </c>
      <c r="S532" s="27">
        <v>784.642</v>
      </c>
      <c r="T532" s="26">
        <v>0</v>
      </c>
      <c r="U532" s="27">
        <v>0</v>
      </c>
      <c r="V532" s="27">
        <v>0</v>
      </c>
      <c r="W532" s="26">
        <v>0.98823</v>
      </c>
      <c r="X532" s="27">
        <v>0.628573</v>
      </c>
      <c r="Y532" s="27">
        <v>679.887</v>
      </c>
      <c r="Z532" s="26">
        <v>0.792725</v>
      </c>
      <c r="AA532" s="27">
        <v>3.04372</v>
      </c>
      <c r="AB532" s="27">
        <v>2923.82</v>
      </c>
      <c r="AC532" s="26">
        <v>0</v>
      </c>
      <c r="AD532" s="27">
        <v>0</v>
      </c>
      <c r="AE532" s="27">
        <v>0</v>
      </c>
      <c r="AF532" s="26">
        <v>0</v>
      </c>
      <c r="AG532" s="27">
        <v>0</v>
      </c>
      <c r="AH532" s="27">
        <v>1320.9</v>
      </c>
      <c r="AI532" s="26">
        <v>0.890298</v>
      </c>
      <c r="AJ532" s="27">
        <v>0.943121</v>
      </c>
      <c r="AK532" s="27">
        <v>1246.69</v>
      </c>
      <c r="AL532" s="26">
        <v>0.764881</v>
      </c>
      <c r="AM532" s="27">
        <v>6.97527</v>
      </c>
      <c r="AN532" s="27">
        <v>19610.48</v>
      </c>
      <c r="AO532" s="26">
        <v>0.849601</v>
      </c>
      <c r="AP532" s="27">
        <v>30.3255</v>
      </c>
      <c r="AQ532" s="27">
        <v>23332.25</v>
      </c>
      <c r="AR532" s="26">
        <v>0.950435</v>
      </c>
      <c r="AS532" s="27">
        <v>382.979</v>
      </c>
      <c r="AT532" s="27">
        <v>511774.34</v>
      </c>
    </row>
    <row r="533" spans="1:4" ht="17.25">
      <c r="A533" s="25">
        <v>0.36666666666666697</v>
      </c>
      <c r="B533" s="26">
        <v>0.71399</v>
      </c>
      <c r="C533" s="27">
        <v>19.7206</v>
      </c>
      <c r="D533" s="27">
        <v>13159.23</v>
      </c>
      <c r="E533" s="26">
        <v>0.880979</v>
      </c>
      <c r="F533" s="27">
        <v>26.4021</v>
      </c>
      <c r="G533" s="27">
        <v>18906.75</v>
      </c>
      <c r="H533" s="26">
        <v>0.617147</v>
      </c>
      <c r="I533" s="27">
        <v>0.0419973</v>
      </c>
      <c r="J533" s="27">
        <v>13845.07</v>
      </c>
      <c r="K533" s="26">
        <v>0.72384</v>
      </c>
      <c r="L533" s="27">
        <v>0.0487305</v>
      </c>
      <c r="M533" s="27">
        <v>8731.5</v>
      </c>
      <c r="N533" s="26">
        <v>0.863489</v>
      </c>
      <c r="O533" s="27">
        <v>24.1898</v>
      </c>
      <c r="P533" s="27">
        <v>15631.09</v>
      </c>
      <c r="Q533" s="26">
        <v>0.632025</v>
      </c>
      <c r="R533" s="27">
        <v>0.569389</v>
      </c>
      <c r="S533" s="27">
        <v>784.652</v>
      </c>
      <c r="T533" s="26">
        <v>0</v>
      </c>
      <c r="U533" s="27">
        <v>0</v>
      </c>
      <c r="V533" s="27">
        <v>0</v>
      </c>
      <c r="W533" s="26">
        <v>0.988296</v>
      </c>
      <c r="X533" s="27">
        <v>0.629367</v>
      </c>
      <c r="Y533" s="27">
        <v>679.897</v>
      </c>
      <c r="Z533" s="26">
        <v>0.792929</v>
      </c>
      <c r="AA533" s="27">
        <v>3.03681</v>
      </c>
      <c r="AB533" s="27">
        <v>2923.87</v>
      </c>
      <c r="AC533" s="26">
        <v>0</v>
      </c>
      <c r="AD533" s="27">
        <v>0</v>
      </c>
      <c r="AE533" s="27">
        <v>0</v>
      </c>
      <c r="AF533" s="26">
        <v>0.810602</v>
      </c>
      <c r="AG533" s="27">
        <v>0.0051328</v>
      </c>
      <c r="AH533" s="27">
        <v>1320.9</v>
      </c>
      <c r="AI533" s="26">
        <v>0.890821</v>
      </c>
      <c r="AJ533" s="27">
        <v>0.946136</v>
      </c>
      <c r="AK533" s="27">
        <v>1246.71</v>
      </c>
      <c r="AL533" s="26">
        <v>0.822819</v>
      </c>
      <c r="AM533" s="27">
        <v>15.0075</v>
      </c>
      <c r="AN533" s="27">
        <v>19610.62</v>
      </c>
      <c r="AO533" s="26">
        <v>0.849415</v>
      </c>
      <c r="AP533" s="27">
        <v>30.3037</v>
      </c>
      <c r="AQ533" s="27">
        <v>23332.76</v>
      </c>
      <c r="AR533" s="26">
        <v>0.947625</v>
      </c>
      <c r="AS533" s="27">
        <v>393.74</v>
      </c>
      <c r="AT533" s="27">
        <v>511780.97</v>
      </c>
    </row>
    <row r="534" spans="1:4" ht="17.25">
      <c r="A534" s="25">
        <v>0.36736111111111103</v>
      </c>
      <c r="B534" s="26">
        <v>0.717757</v>
      </c>
      <c r="C534" s="27">
        <v>19.842</v>
      </c>
      <c r="D534" s="27">
        <v>13159.56</v>
      </c>
      <c r="E534" s="26">
        <v>0.8833</v>
      </c>
      <c r="F534" s="27">
        <v>26.7653</v>
      </c>
      <c r="G534" s="27">
        <v>18907.2</v>
      </c>
      <c r="H534" s="26">
        <v>0.617827</v>
      </c>
      <c r="I534" s="27">
        <v>0.0419399</v>
      </c>
      <c r="J534" s="27">
        <v>13845.07</v>
      </c>
      <c r="K534" s="26">
        <v>0.725564</v>
      </c>
      <c r="L534" s="27">
        <v>0.0488147</v>
      </c>
      <c r="M534" s="27">
        <v>8731.5</v>
      </c>
      <c r="N534" s="26">
        <v>0.866021</v>
      </c>
      <c r="O534" s="27">
        <v>24.447</v>
      </c>
      <c r="P534" s="27">
        <v>15631.49</v>
      </c>
      <c r="Q534" s="26">
        <v>0.633315</v>
      </c>
      <c r="R534" s="27">
        <v>0.570168</v>
      </c>
      <c r="S534" s="27">
        <v>784.661</v>
      </c>
      <c r="T534" s="26">
        <v>0</v>
      </c>
      <c r="U534" s="27">
        <v>0</v>
      </c>
      <c r="V534" s="27">
        <v>0</v>
      </c>
      <c r="W534" s="26">
        <v>0.988234</v>
      </c>
      <c r="X534" s="27">
        <v>0.628544</v>
      </c>
      <c r="Y534" s="27">
        <v>679.907</v>
      </c>
      <c r="Z534" s="26">
        <v>0.794043</v>
      </c>
      <c r="AA534" s="27">
        <v>3.03762</v>
      </c>
      <c r="AB534" s="27">
        <v>2923.92</v>
      </c>
      <c r="AC534" s="26">
        <v>0</v>
      </c>
      <c r="AD534" s="27">
        <v>0</v>
      </c>
      <c r="AE534" s="27">
        <v>0</v>
      </c>
      <c r="AF534" s="26">
        <v>0.815409</v>
      </c>
      <c r="AG534" s="27">
        <v>0.00516608</v>
      </c>
      <c r="AH534" s="27">
        <v>1320.9</v>
      </c>
      <c r="AI534" s="26">
        <v>0.891379</v>
      </c>
      <c r="AJ534" s="27">
        <v>0.944351</v>
      </c>
      <c r="AK534" s="27">
        <v>1246.72</v>
      </c>
      <c r="AL534" s="26">
        <v>0.821612</v>
      </c>
      <c r="AM534" s="27">
        <v>14.8753</v>
      </c>
      <c r="AN534" s="27">
        <v>19610.87</v>
      </c>
      <c r="AO534" s="26">
        <v>0.853928</v>
      </c>
      <c r="AP534" s="27">
        <v>31.012</v>
      </c>
      <c r="AQ534" s="27">
        <v>23333.27</v>
      </c>
      <c r="AR534" s="26">
        <v>0.946163</v>
      </c>
      <c r="AS534" s="27">
        <v>409.233</v>
      </c>
      <c r="AT534" s="27">
        <v>511787.81</v>
      </c>
    </row>
    <row r="535" spans="1:4" ht="17.25">
      <c r="A535" s="25">
        <v>0.36805555555555602</v>
      </c>
      <c r="B535" s="26">
        <v>0.721716</v>
      </c>
      <c r="C535" s="27">
        <v>20.0355</v>
      </c>
      <c r="D535" s="27">
        <v>13159.89</v>
      </c>
      <c r="E535" s="26">
        <v>0.884807</v>
      </c>
      <c r="F535" s="27">
        <v>27.0028</v>
      </c>
      <c r="G535" s="27">
        <v>18907.64</v>
      </c>
      <c r="H535" s="26">
        <v>0.614482</v>
      </c>
      <c r="I535" s="27">
        <v>0.0417911</v>
      </c>
      <c r="J535" s="27">
        <v>13845.07</v>
      </c>
      <c r="K535" s="26">
        <v>0.720133</v>
      </c>
      <c r="L535" s="27">
        <v>0.0483119</v>
      </c>
      <c r="M535" s="27">
        <v>8731.5</v>
      </c>
      <c r="N535" s="26">
        <v>0.868988</v>
      </c>
      <c r="O535" s="27">
        <v>24.9296</v>
      </c>
      <c r="P535" s="27">
        <v>15631.9</v>
      </c>
      <c r="Q535" s="26">
        <v>0.633046</v>
      </c>
      <c r="R535" s="27">
        <v>0.568433</v>
      </c>
      <c r="S535" s="27">
        <v>784.671</v>
      </c>
      <c r="T535" s="26">
        <v>0</v>
      </c>
      <c r="U535" s="27">
        <v>0</v>
      </c>
      <c r="V535" s="27">
        <v>0</v>
      </c>
      <c r="W535" s="26">
        <v>0.98821</v>
      </c>
      <c r="X535" s="27">
        <v>0.627048</v>
      </c>
      <c r="Y535" s="27">
        <v>679.918</v>
      </c>
      <c r="Z535" s="26">
        <v>0.794157</v>
      </c>
      <c r="AA535" s="27">
        <v>3.03682</v>
      </c>
      <c r="AB535" s="27">
        <v>2923.97</v>
      </c>
      <c r="AC535" s="26">
        <v>0</v>
      </c>
      <c r="AD535" s="27">
        <v>0</v>
      </c>
      <c r="AE535" s="27">
        <v>0</v>
      </c>
      <c r="AF535" s="26">
        <v>0.807128</v>
      </c>
      <c r="AG535" s="27">
        <v>0.00511656</v>
      </c>
      <c r="AH535" s="27">
        <v>1320.9</v>
      </c>
      <c r="AI535" s="26">
        <v>0.888168</v>
      </c>
      <c r="AJ535" s="27">
        <v>0.082479</v>
      </c>
      <c r="AK535" s="27">
        <v>1246.78</v>
      </c>
      <c r="AL535" s="26">
        <v>0.965682</v>
      </c>
      <c r="AM535" s="27">
        <v>32.3691</v>
      </c>
      <c r="AN535" s="27">
        <v>19611.28</v>
      </c>
      <c r="AO535" s="26">
        <v>0.858973</v>
      </c>
      <c r="AP535" s="27">
        <v>31.8521</v>
      </c>
      <c r="AQ535" s="27">
        <v>23333.79</v>
      </c>
      <c r="AR535" s="26">
        <v>0.951929</v>
      </c>
      <c r="AS535" s="27">
        <v>422.09</v>
      </c>
      <c r="AT535" s="27">
        <v>511795</v>
      </c>
    </row>
    <row r="536" spans="1:4" ht="17.25">
      <c r="A536" s="25">
        <v>0.36875000000000002</v>
      </c>
      <c r="B536" s="26">
        <v>0.72511</v>
      </c>
      <c r="C536" s="27">
        <v>20.3186</v>
      </c>
      <c r="D536" s="27">
        <v>13160.23</v>
      </c>
      <c r="E536" s="26">
        <v>0.885522</v>
      </c>
      <c r="F536" s="27">
        <v>27.2704</v>
      </c>
      <c r="G536" s="27">
        <v>18908.1</v>
      </c>
      <c r="H536" s="26">
        <v>0.616259</v>
      </c>
      <c r="I536" s="27">
        <v>0.042029</v>
      </c>
      <c r="J536" s="27">
        <v>13845.07</v>
      </c>
      <c r="K536" s="26">
        <v>0.719657</v>
      </c>
      <c r="L536" s="27">
        <v>0.0484364</v>
      </c>
      <c r="M536" s="27">
        <v>8731.5</v>
      </c>
      <c r="N536" s="26">
        <v>0.870051</v>
      </c>
      <c r="O536" s="27">
        <v>25.263</v>
      </c>
      <c r="P536" s="27">
        <v>15632.32</v>
      </c>
      <c r="Q536" s="26">
        <v>0.633456</v>
      </c>
      <c r="R536" s="27">
        <v>0.570394</v>
      </c>
      <c r="S536" s="27">
        <v>784.68</v>
      </c>
      <c r="T536" s="26">
        <v>0</v>
      </c>
      <c r="U536" s="27">
        <v>0</v>
      </c>
      <c r="V536" s="27">
        <v>0</v>
      </c>
      <c r="W536" s="26">
        <v>0.988272</v>
      </c>
      <c r="X536" s="27">
        <v>0.628099</v>
      </c>
      <c r="Y536" s="27">
        <v>679.929</v>
      </c>
      <c r="Z536" s="26">
        <v>0.792175</v>
      </c>
      <c r="AA536" s="27">
        <v>3.02998</v>
      </c>
      <c r="AB536" s="27">
        <v>2924.02</v>
      </c>
      <c r="AC536" s="26">
        <v>0</v>
      </c>
      <c r="AD536" s="27">
        <v>0</v>
      </c>
      <c r="AE536" s="27">
        <v>0</v>
      </c>
      <c r="AF536" s="26">
        <v>0</v>
      </c>
      <c r="AG536" s="27">
        <v>0</v>
      </c>
      <c r="AH536" s="27">
        <v>1320.9</v>
      </c>
      <c r="AI536" s="26">
        <v>0.859821</v>
      </c>
      <c r="AJ536" s="27">
        <v>1.3321</v>
      </c>
      <c r="AK536" s="27">
        <v>1246.78</v>
      </c>
      <c r="AL536" s="26">
        <v>-0.996073</v>
      </c>
      <c r="AM536" s="27">
        <v>16.388</v>
      </c>
      <c r="AN536" s="27">
        <v>19611.72</v>
      </c>
      <c r="AO536" s="26">
        <v>0.859752</v>
      </c>
      <c r="AP536" s="27">
        <v>32.1881</v>
      </c>
      <c r="AQ536" s="27">
        <v>23334.32</v>
      </c>
      <c r="AR536" s="26">
        <v>0.948032</v>
      </c>
      <c r="AS536" s="27">
        <v>427.564</v>
      </c>
      <c r="AT536" s="27">
        <v>511802.28</v>
      </c>
    </row>
    <row r="537" spans="1:4" ht="17.25">
      <c r="A537" s="25">
        <v>0.36944444444444402</v>
      </c>
      <c r="B537" s="26">
        <v>0.72482</v>
      </c>
      <c r="C537" s="27">
        <v>20.5765</v>
      </c>
      <c r="D537" s="27">
        <v>13160.57</v>
      </c>
      <c r="E537" s="26">
        <v>0.884776</v>
      </c>
      <c r="F537" s="27">
        <v>27.3987</v>
      </c>
      <c r="G537" s="27">
        <v>18908.55</v>
      </c>
      <c r="H537" s="26">
        <v>0.613199</v>
      </c>
      <c r="I537" s="27">
        <v>0.0422255</v>
      </c>
      <c r="J537" s="27">
        <v>13845.07</v>
      </c>
      <c r="K537" s="26">
        <v>0.719398</v>
      </c>
      <c r="L537" s="27">
        <v>0.0487037</v>
      </c>
      <c r="M537" s="27">
        <v>8731.5</v>
      </c>
      <c r="N537" s="26">
        <v>0.869684</v>
      </c>
      <c r="O537" s="27">
        <v>25.3956</v>
      </c>
      <c r="P537" s="27">
        <v>15632.74</v>
      </c>
      <c r="Q537" s="26">
        <v>0.630584</v>
      </c>
      <c r="R537" s="27">
        <v>0.567648</v>
      </c>
      <c r="S537" s="27">
        <v>784.689</v>
      </c>
      <c r="T537" s="26">
        <v>0</v>
      </c>
      <c r="U537" s="27">
        <v>0</v>
      </c>
      <c r="V537" s="27">
        <v>0</v>
      </c>
      <c r="W537" s="26">
        <v>0.988436</v>
      </c>
      <c r="X537" s="27">
        <v>0.630741</v>
      </c>
      <c r="Y537" s="27">
        <v>679.939</v>
      </c>
      <c r="Z537" s="26">
        <v>0.791153</v>
      </c>
      <c r="AA537" s="27">
        <v>3.04914</v>
      </c>
      <c r="AB537" s="27">
        <v>2924.07</v>
      </c>
      <c r="AC537" s="26">
        <v>0</v>
      </c>
      <c r="AD537" s="27">
        <v>0</v>
      </c>
      <c r="AE537" s="27">
        <v>0</v>
      </c>
      <c r="AF537" s="26">
        <v>0</v>
      </c>
      <c r="AG537" s="27">
        <v>0</v>
      </c>
      <c r="AH537" s="27">
        <v>1320.9</v>
      </c>
      <c r="AI537" s="26">
        <v>0.888256</v>
      </c>
      <c r="AJ537" s="27">
        <v>0.944675</v>
      </c>
      <c r="AK537" s="27">
        <v>1246.8</v>
      </c>
      <c r="AL537" s="26">
        <v>-0.996096</v>
      </c>
      <c r="AM537" s="27">
        <v>16.491</v>
      </c>
      <c r="AN537" s="27">
        <v>19612</v>
      </c>
      <c r="AO537" s="26">
        <v>0.858507</v>
      </c>
      <c r="AP537" s="27">
        <v>32.2828</v>
      </c>
      <c r="AQ537" s="27">
        <v>23334.86</v>
      </c>
      <c r="AR537" s="26">
        <v>0.949761</v>
      </c>
      <c r="AS537" s="27">
        <v>411.549</v>
      </c>
      <c r="AT537" s="27">
        <v>511809.31</v>
      </c>
    </row>
    <row r="538" spans="1:4" ht="17.25">
      <c r="A538" s="25">
        <v>0.37013888888888902</v>
      </c>
      <c r="B538" s="26">
        <v>0.733091</v>
      </c>
      <c r="C538" s="27">
        <v>20.9232</v>
      </c>
      <c r="D538" s="27">
        <v>13160.91</v>
      </c>
      <c r="E538" s="26">
        <v>0.887121</v>
      </c>
      <c r="F538" s="27">
        <v>27.6643</v>
      </c>
      <c r="G538" s="27">
        <v>18909.01</v>
      </c>
      <c r="H538" s="26">
        <v>0.616382</v>
      </c>
      <c r="I538" s="27">
        <v>0.0422374</v>
      </c>
      <c r="J538" s="27">
        <v>13845.07</v>
      </c>
      <c r="K538" s="26">
        <v>0.719312</v>
      </c>
      <c r="L538" s="27">
        <v>0.048453</v>
      </c>
      <c r="M538" s="27">
        <v>8731.5</v>
      </c>
      <c r="N538" s="26">
        <v>0.872808</v>
      </c>
      <c r="O538" s="27">
        <v>25.7348</v>
      </c>
      <c r="P538" s="27">
        <v>15633.17</v>
      </c>
      <c r="Q538" s="26">
        <v>0.632066</v>
      </c>
      <c r="R538" s="27">
        <v>0.567467</v>
      </c>
      <c r="S538" s="27">
        <v>784.699</v>
      </c>
      <c r="T538" s="26">
        <v>0</v>
      </c>
      <c r="U538" s="27">
        <v>0</v>
      </c>
      <c r="V538" s="27">
        <v>0</v>
      </c>
      <c r="W538" s="26">
        <v>0.988341</v>
      </c>
      <c r="X538" s="27">
        <v>0.630209</v>
      </c>
      <c r="Y538" s="27">
        <v>679.95</v>
      </c>
      <c r="Z538" s="26">
        <v>0.793605</v>
      </c>
      <c r="AA538" s="27">
        <v>3.04307</v>
      </c>
      <c r="AB538" s="27">
        <v>2924.12</v>
      </c>
      <c r="AC538" s="26">
        <v>0</v>
      </c>
      <c r="AD538" s="27">
        <v>0</v>
      </c>
      <c r="AE538" s="27">
        <v>0</v>
      </c>
      <c r="AF538" s="26">
        <v>-0.959418</v>
      </c>
      <c r="AG538" s="27">
        <v>0.0084055</v>
      </c>
      <c r="AH538" s="27">
        <v>1320.9</v>
      </c>
      <c r="AI538" s="26">
        <v>0.889177</v>
      </c>
      <c r="AJ538" s="27">
        <v>0.942616</v>
      </c>
      <c r="AK538" s="27">
        <v>1246.81</v>
      </c>
      <c r="AL538" s="26">
        <v>-0.996109</v>
      </c>
      <c r="AM538" s="27">
        <v>16.433</v>
      </c>
      <c r="AN538" s="27">
        <v>19612.27</v>
      </c>
      <c r="AO538" s="26">
        <v>0.855705</v>
      </c>
      <c r="AP538" s="27">
        <v>31.5001</v>
      </c>
      <c r="AQ538" s="27">
        <v>23335.39</v>
      </c>
      <c r="AR538" s="26">
        <v>0.95056</v>
      </c>
      <c r="AS538" s="27">
        <v>413.071</v>
      </c>
      <c r="AT538" s="27">
        <v>511816.41</v>
      </c>
    </row>
    <row r="539" spans="1:4" ht="17.25">
      <c r="A539" s="25">
        <v>0.37083333333333302</v>
      </c>
      <c r="B539" s="26">
        <v>0.737728</v>
      </c>
      <c r="C539" s="27">
        <v>21.1702</v>
      </c>
      <c r="D539" s="27">
        <v>13161.26</v>
      </c>
      <c r="E539" s="26">
        <v>0.888407</v>
      </c>
      <c r="F539" s="27">
        <v>27.8944</v>
      </c>
      <c r="G539" s="27">
        <v>18909.47</v>
      </c>
      <c r="H539" s="26">
        <v>0.616144</v>
      </c>
      <c r="I539" s="27">
        <v>0.0419791</v>
      </c>
      <c r="J539" s="27">
        <v>13845.08</v>
      </c>
      <c r="K539" s="26">
        <v>0.723201</v>
      </c>
      <c r="L539" s="27">
        <v>0.0485656</v>
      </c>
      <c r="M539" s="27">
        <v>8731.5</v>
      </c>
      <c r="N539" s="26">
        <v>0.87399</v>
      </c>
      <c r="O539" s="27">
        <v>25.9125</v>
      </c>
      <c r="P539" s="27">
        <v>15633.6</v>
      </c>
      <c r="Q539" s="26">
        <v>0.633635</v>
      </c>
      <c r="R539" s="27">
        <v>0.569832</v>
      </c>
      <c r="S539" s="27">
        <v>784.708</v>
      </c>
      <c r="T539" s="26">
        <v>0</v>
      </c>
      <c r="U539" s="27">
        <v>0</v>
      </c>
      <c r="V539" s="27">
        <v>0</v>
      </c>
      <c r="W539" s="26">
        <v>0.988233</v>
      </c>
      <c r="X539" s="27">
        <v>0.628824</v>
      </c>
      <c r="Y539" s="27">
        <v>679.96</v>
      </c>
      <c r="Z539" s="26">
        <v>0.800537</v>
      </c>
      <c r="AA539" s="27">
        <v>3.0302</v>
      </c>
      <c r="AB539" s="27">
        <v>2924.17</v>
      </c>
      <c r="AC539" s="26">
        <v>0</v>
      </c>
      <c r="AD539" s="27">
        <v>0</v>
      </c>
      <c r="AE539" s="27">
        <v>0</v>
      </c>
      <c r="AF539" s="26">
        <v>0.868788</v>
      </c>
      <c r="AG539" s="27">
        <v>4.9182</v>
      </c>
      <c r="AH539" s="27">
        <v>1320.95</v>
      </c>
      <c r="AI539" s="26">
        <v>0.890177</v>
      </c>
      <c r="AJ539" s="27">
        <v>0.941256</v>
      </c>
      <c r="AK539" s="27">
        <v>1246.83</v>
      </c>
      <c r="AL539" s="26">
        <v>-0.996088</v>
      </c>
      <c r="AM539" s="27">
        <v>16.3741</v>
      </c>
      <c r="AN539" s="27">
        <v>19612.55</v>
      </c>
      <c r="AO539" s="26">
        <v>0.861118</v>
      </c>
      <c r="AP539" s="27">
        <v>32.4995</v>
      </c>
      <c r="AQ539" s="27">
        <v>23335.92</v>
      </c>
      <c r="AR539" s="26">
        <v>0.948901</v>
      </c>
      <c r="AS539" s="27">
        <v>421.176</v>
      </c>
      <c r="AT539" s="27">
        <v>511823.53</v>
      </c>
    </row>
    <row r="540" spans="1:4" ht="17.25">
      <c r="A540" s="25">
        <v>0.37152777777777801</v>
      </c>
      <c r="B540" s="26">
        <v>0.728298</v>
      </c>
      <c r="C540" s="27">
        <v>20.7374</v>
      </c>
      <c r="D540" s="27">
        <v>13161.61</v>
      </c>
      <c r="E540" s="26">
        <v>0.885817</v>
      </c>
      <c r="F540" s="27">
        <v>27.5092</v>
      </c>
      <c r="G540" s="27">
        <v>18909.94</v>
      </c>
      <c r="H540" s="26">
        <v>0.617045</v>
      </c>
      <c r="I540" s="27">
        <v>0.0422133</v>
      </c>
      <c r="J540" s="27">
        <v>13845.08</v>
      </c>
      <c r="K540" s="26">
        <v>0.724691</v>
      </c>
      <c r="L540" s="27">
        <v>0.0488916</v>
      </c>
      <c r="M540" s="27">
        <v>8731.5</v>
      </c>
      <c r="N540" s="26">
        <v>0.868477</v>
      </c>
      <c r="O540" s="27">
        <v>25.057</v>
      </c>
      <c r="P540" s="27">
        <v>15634.03</v>
      </c>
      <c r="Q540" s="26">
        <v>0.631405</v>
      </c>
      <c r="R540" s="27">
        <v>0.568962</v>
      </c>
      <c r="S540" s="27">
        <v>784.718</v>
      </c>
      <c r="T540" s="26">
        <v>0</v>
      </c>
      <c r="U540" s="27">
        <v>0</v>
      </c>
      <c r="V540" s="27">
        <v>0</v>
      </c>
      <c r="W540" s="26">
        <v>0.988336</v>
      </c>
      <c r="X540" s="27">
        <v>0.630428</v>
      </c>
      <c r="Y540" s="27">
        <v>679.971</v>
      </c>
      <c r="Z540" s="26">
        <v>0.798914</v>
      </c>
      <c r="AA540" s="27">
        <v>3.03815</v>
      </c>
      <c r="AB540" s="27">
        <v>2924.23</v>
      </c>
      <c r="AC540" s="26">
        <v>0</v>
      </c>
      <c r="AD540" s="27">
        <v>0</v>
      </c>
      <c r="AE540" s="27">
        <v>0</v>
      </c>
      <c r="AF540" s="26">
        <v>0.870617</v>
      </c>
      <c r="AG540" s="27">
        <v>4.96768</v>
      </c>
      <c r="AH540" s="27">
        <v>1321.04</v>
      </c>
      <c r="AI540" s="26">
        <v>0.889372</v>
      </c>
      <c r="AJ540" s="27">
        <v>0.944044</v>
      </c>
      <c r="AK540" s="27">
        <v>1246.84</v>
      </c>
      <c r="AL540" s="26">
        <v>-0.9961</v>
      </c>
      <c r="AM540" s="27">
        <v>16.4349</v>
      </c>
      <c r="AN540" s="27">
        <v>19612.82</v>
      </c>
      <c r="AO540" s="26">
        <v>0.859109</v>
      </c>
      <c r="AP540" s="27">
        <v>32.2829</v>
      </c>
      <c r="AQ540" s="27">
        <v>23336.46</v>
      </c>
      <c r="AR540" s="26">
        <v>0.94685</v>
      </c>
      <c r="AS540" s="27">
        <v>416.214</v>
      </c>
      <c r="AT540" s="27">
        <v>511830.62</v>
      </c>
    </row>
    <row r="541" spans="1:4" ht="17.25">
      <c r="A541" s="25">
        <v>0.37222222222222201</v>
      </c>
      <c r="B541" s="26">
        <v>0.726032</v>
      </c>
      <c r="C541" s="27">
        <v>20.6879</v>
      </c>
      <c r="D541" s="27">
        <v>13161.96</v>
      </c>
      <c r="E541" s="26">
        <v>0.883486</v>
      </c>
      <c r="F541" s="27">
        <v>27.1782</v>
      </c>
      <c r="G541" s="27">
        <v>18910.39</v>
      </c>
      <c r="H541" s="26">
        <v>0.61856</v>
      </c>
      <c r="I541" s="27">
        <v>0.0424308</v>
      </c>
      <c r="J541" s="27">
        <v>13845.08</v>
      </c>
      <c r="K541" s="26">
        <v>0.722874</v>
      </c>
      <c r="L541" s="27">
        <v>0.0489818</v>
      </c>
      <c r="M541" s="27">
        <v>8731.5</v>
      </c>
      <c r="N541" s="26">
        <v>0.865013</v>
      </c>
      <c r="O541" s="27">
        <v>24.6556</v>
      </c>
      <c r="P541" s="27">
        <v>15634.44</v>
      </c>
      <c r="Q541" s="26">
        <v>0.630538</v>
      </c>
      <c r="R541" s="27">
        <v>0.567947</v>
      </c>
      <c r="S541" s="27">
        <v>784.727</v>
      </c>
      <c r="T541" s="26">
        <v>0</v>
      </c>
      <c r="U541" s="27">
        <v>0</v>
      </c>
      <c r="V541" s="27">
        <v>0</v>
      </c>
      <c r="W541" s="26">
        <v>0.988215</v>
      </c>
      <c r="X541" s="27">
        <v>0.630277</v>
      </c>
      <c r="Y541" s="27">
        <v>679.981</v>
      </c>
      <c r="Z541" s="26">
        <v>0.796179</v>
      </c>
      <c r="AA541" s="27">
        <v>3.02472</v>
      </c>
      <c r="AB541" s="27">
        <v>2924.28</v>
      </c>
      <c r="AC541" s="26">
        <v>0</v>
      </c>
      <c r="AD541" s="27">
        <v>0</v>
      </c>
      <c r="AE541" s="27">
        <v>0</v>
      </c>
      <c r="AF541" s="26">
        <v>0.871914</v>
      </c>
      <c r="AG541" s="27">
        <v>5.04632</v>
      </c>
      <c r="AH541" s="27">
        <v>1321.12</v>
      </c>
      <c r="AI541" s="26">
        <v>0.869673</v>
      </c>
      <c r="AJ541" s="27">
        <v>6.81072</v>
      </c>
      <c r="AK541" s="27">
        <v>1246.87</v>
      </c>
      <c r="AL541" s="26">
        <v>-0.996091</v>
      </c>
      <c r="AM541" s="27">
        <v>16.4395</v>
      </c>
      <c r="AN541" s="27">
        <v>19613.09</v>
      </c>
      <c r="AO541" s="26">
        <v>0.854909</v>
      </c>
      <c r="AP541" s="27">
        <v>31.5517</v>
      </c>
      <c r="AQ541" s="27">
        <v>23337</v>
      </c>
      <c r="AR541" s="26">
        <v>0.954088</v>
      </c>
      <c r="AS541" s="27">
        <v>401.064</v>
      </c>
      <c r="AT541" s="27">
        <v>511837.62</v>
      </c>
    </row>
    <row r="542" spans="1:4" ht="17.25">
      <c r="A542" s="25">
        <v>0.37291666666666701</v>
      </c>
      <c r="B542" s="26">
        <v>0.716683</v>
      </c>
      <c r="C542" s="27">
        <v>19.9768</v>
      </c>
      <c r="D542" s="27">
        <v>13162.3</v>
      </c>
      <c r="E542" s="26">
        <v>0.882385</v>
      </c>
      <c r="F542" s="27">
        <v>26.7792</v>
      </c>
      <c r="G542" s="27">
        <v>18910.84</v>
      </c>
      <c r="H542" s="26">
        <v>0.614274</v>
      </c>
      <c r="I542" s="27">
        <v>0.0421191</v>
      </c>
      <c r="J542" s="27">
        <v>13845.08</v>
      </c>
      <c r="K542" s="26">
        <v>0.733695</v>
      </c>
      <c r="L542" s="27">
        <v>0.0534273</v>
      </c>
      <c r="M542" s="27">
        <v>8731.5</v>
      </c>
      <c r="N542" s="26">
        <v>0.864809</v>
      </c>
      <c r="O542" s="27">
        <v>24.4998</v>
      </c>
      <c r="P542" s="27">
        <v>15634.83</v>
      </c>
      <c r="Q542" s="26">
        <v>0.631709</v>
      </c>
      <c r="R542" s="27">
        <v>0.568468</v>
      </c>
      <c r="S542" s="27">
        <v>784.737</v>
      </c>
      <c r="T542" s="26">
        <v>0</v>
      </c>
      <c r="U542" s="27">
        <v>0</v>
      </c>
      <c r="V542" s="27">
        <v>0</v>
      </c>
      <c r="W542" s="26">
        <v>0.988273</v>
      </c>
      <c r="X542" s="27">
        <v>0.629035</v>
      </c>
      <c r="Y542" s="27">
        <v>679.992</v>
      </c>
      <c r="Z542" s="26">
        <v>0.797812</v>
      </c>
      <c r="AA542" s="27">
        <v>3.02847</v>
      </c>
      <c r="AB542" s="27">
        <v>2924.32</v>
      </c>
      <c r="AC542" s="26">
        <v>0</v>
      </c>
      <c r="AD542" s="27">
        <v>0</v>
      </c>
      <c r="AE542" s="27">
        <v>0</v>
      </c>
      <c r="AF542" s="26">
        <v>0.871751</v>
      </c>
      <c r="AG542" s="27">
        <v>5.02126</v>
      </c>
      <c r="AH542" s="27">
        <v>1321.2</v>
      </c>
      <c r="AI542" s="26">
        <v>0.877781</v>
      </c>
      <c r="AJ542" s="27">
        <v>7.15085</v>
      </c>
      <c r="AK542" s="27">
        <v>1246.99</v>
      </c>
      <c r="AL542" s="26">
        <v>-0.996092</v>
      </c>
      <c r="AM542" s="27">
        <v>16.3907</v>
      </c>
      <c r="AN542" s="27">
        <v>19613.37</v>
      </c>
      <c r="AO542" s="26">
        <v>0.851544</v>
      </c>
      <c r="AP542" s="27">
        <v>30.8278</v>
      </c>
      <c r="AQ542" s="27">
        <v>23337.52</v>
      </c>
      <c r="AR542" s="26">
        <v>0.956497</v>
      </c>
      <c r="AS542" s="27">
        <v>386.756</v>
      </c>
      <c r="AT542" s="27">
        <v>511844.22</v>
      </c>
    </row>
    <row r="543" spans="1:4" ht="17.25">
      <c r="A543" s="25">
        <v>0.37361111111111101</v>
      </c>
      <c r="B543" s="26">
        <v>0.715212</v>
      </c>
      <c r="C543" s="27">
        <v>19.76</v>
      </c>
      <c r="D543" s="27">
        <v>13162.63</v>
      </c>
      <c r="E543" s="26">
        <v>0.882103</v>
      </c>
      <c r="F543" s="27">
        <v>26.5564</v>
      </c>
      <c r="G543" s="27">
        <v>18911.29</v>
      </c>
      <c r="H543" s="26">
        <v>0.61666</v>
      </c>
      <c r="I543" s="27">
        <v>0.0421232</v>
      </c>
      <c r="J543" s="27">
        <v>13845.08</v>
      </c>
      <c r="K543" s="26">
        <v>0.734553</v>
      </c>
      <c r="L543" s="27">
        <v>0.0529946</v>
      </c>
      <c r="M543" s="27">
        <v>8731.51</v>
      </c>
      <c r="N543" s="26">
        <v>0.86501</v>
      </c>
      <c r="O543" s="27">
        <v>24.2955</v>
      </c>
      <c r="P543" s="27">
        <v>15635.26</v>
      </c>
      <c r="Q543" s="26">
        <v>0.632842</v>
      </c>
      <c r="R543" s="27">
        <v>0.567359</v>
      </c>
      <c r="S543" s="27">
        <v>784.747</v>
      </c>
      <c r="T543" s="26">
        <v>0</v>
      </c>
      <c r="U543" s="27">
        <v>0</v>
      </c>
      <c r="V543" s="27">
        <v>0</v>
      </c>
      <c r="W543" s="26">
        <v>0.988156</v>
      </c>
      <c r="X543" s="27">
        <v>0.627732</v>
      </c>
      <c r="Y543" s="27">
        <v>680.002</v>
      </c>
      <c r="Z543" s="26">
        <v>0.798074</v>
      </c>
      <c r="AA543" s="27">
        <v>3.02301</v>
      </c>
      <c r="AB543" s="27">
        <v>2924.38</v>
      </c>
      <c r="AC543" s="26">
        <v>0</v>
      </c>
      <c r="AD543" s="27">
        <v>0</v>
      </c>
      <c r="AE543" s="27">
        <v>0</v>
      </c>
      <c r="AF543" s="26">
        <v>0.870947</v>
      </c>
      <c r="AG543" s="27">
        <v>4.9769</v>
      </c>
      <c r="AH543" s="27">
        <v>1321.28</v>
      </c>
      <c r="AI543" s="26">
        <v>0.880926</v>
      </c>
      <c r="AJ543" s="27">
        <v>7.27778</v>
      </c>
      <c r="AK543" s="27">
        <v>1247.11</v>
      </c>
      <c r="AL543" s="26">
        <v>-0.996066</v>
      </c>
      <c r="AM543" s="27">
        <v>16.3615</v>
      </c>
      <c r="AN543" s="27">
        <v>19613.64</v>
      </c>
      <c r="AO543" s="26">
        <v>0.850433</v>
      </c>
      <c r="AP543" s="27">
        <v>30.5522</v>
      </c>
      <c r="AQ543" s="27">
        <v>23338.03</v>
      </c>
      <c r="AR543" s="26">
        <v>0.955834</v>
      </c>
      <c r="AS543" s="27">
        <v>383.409</v>
      </c>
      <c r="AT543" s="27">
        <v>511850.78</v>
      </c>
    </row>
    <row r="544" spans="1:4" ht="17.25">
      <c r="A544" s="25">
        <v>0.374305555555556</v>
      </c>
      <c r="B544" s="26">
        <v>0.715464</v>
      </c>
      <c r="C544" s="27">
        <v>19.6165</v>
      </c>
      <c r="D544" s="27">
        <v>13162.96</v>
      </c>
      <c r="E544" s="26">
        <v>0.881892</v>
      </c>
      <c r="F544" s="27">
        <v>26.3603</v>
      </c>
      <c r="G544" s="27">
        <v>18911.73</v>
      </c>
      <c r="H544" s="26">
        <v>0.616739</v>
      </c>
      <c r="I544" s="27">
        <v>0.0416695</v>
      </c>
      <c r="J544" s="27">
        <v>13845.08</v>
      </c>
      <c r="K544" s="26">
        <v>0.718296</v>
      </c>
      <c r="L544" s="27">
        <v>0.0596441</v>
      </c>
      <c r="M544" s="27">
        <v>8731.51</v>
      </c>
      <c r="N544" s="26">
        <v>0.864186</v>
      </c>
      <c r="O544" s="27">
        <v>24.1083</v>
      </c>
      <c r="P544" s="27">
        <v>15635.66</v>
      </c>
      <c r="Q544" s="26">
        <v>0.633014</v>
      </c>
      <c r="R544" s="27">
        <v>0.567286</v>
      </c>
      <c r="S544" s="27">
        <v>784.756</v>
      </c>
      <c r="T544" s="26">
        <v>0</v>
      </c>
      <c r="U544" s="27">
        <v>0</v>
      </c>
      <c r="V544" s="27">
        <v>0</v>
      </c>
      <c r="W544" s="26">
        <v>0.988043</v>
      </c>
      <c r="X544" s="27">
        <v>0.625519</v>
      </c>
      <c r="Y544" s="27">
        <v>680.012</v>
      </c>
      <c r="Z544" s="26">
        <v>0.801958</v>
      </c>
      <c r="AA544" s="27">
        <v>3.04326</v>
      </c>
      <c r="AB544" s="27">
        <v>2924.43</v>
      </c>
      <c r="AC544" s="26">
        <v>0</v>
      </c>
      <c r="AD544" s="27">
        <v>0</v>
      </c>
      <c r="AE544" s="27">
        <v>0</v>
      </c>
      <c r="AF544" s="26">
        <v>0.872179</v>
      </c>
      <c r="AG544" s="27">
        <v>4.94151</v>
      </c>
      <c r="AH544" s="27">
        <v>1321.37</v>
      </c>
      <c r="AI544" s="26">
        <v>0.881717</v>
      </c>
      <c r="AJ544" s="27">
        <v>7.27657</v>
      </c>
      <c r="AK544" s="27">
        <v>1247.23</v>
      </c>
      <c r="AL544" s="26">
        <v>-0.996074</v>
      </c>
      <c r="AM544" s="27">
        <v>16.2898</v>
      </c>
      <c r="AN544" s="27">
        <v>19613.91</v>
      </c>
      <c r="AO544" s="26">
        <v>0.850083</v>
      </c>
      <c r="AP544" s="27">
        <v>30.2631</v>
      </c>
      <c r="AQ544" s="27">
        <v>23338.53</v>
      </c>
      <c r="AR544" s="26">
        <v>0.952597</v>
      </c>
      <c r="AS544" s="27">
        <v>399.947</v>
      </c>
      <c r="AT544" s="27">
        <v>511857.75</v>
      </c>
    </row>
    <row r="545" spans="1:4" ht="17.25">
      <c r="A545" s="25">
        <v>0.375</v>
      </c>
      <c r="B545" s="26">
        <v>0.737255</v>
      </c>
      <c r="C545" s="27">
        <v>19.9263</v>
      </c>
      <c r="D545" s="27">
        <v>13163.28</v>
      </c>
      <c r="E545" s="26">
        <v>0.888857</v>
      </c>
      <c r="F545" s="27">
        <v>26.6142</v>
      </c>
      <c r="G545" s="27">
        <v>18912.17</v>
      </c>
      <c r="H545" s="26">
        <v>0.626003</v>
      </c>
      <c r="I545" s="27">
        <v>0.0408236</v>
      </c>
      <c r="J545" s="27">
        <v>13845.08</v>
      </c>
      <c r="K545" s="26">
        <v>0.730904</v>
      </c>
      <c r="L545" s="27">
        <v>0.0474447</v>
      </c>
      <c r="M545" s="27">
        <v>8731.53</v>
      </c>
      <c r="N545" s="26">
        <v>0.872027</v>
      </c>
      <c r="O545" s="27">
        <v>24.2301</v>
      </c>
      <c r="P545" s="27">
        <v>15636.06</v>
      </c>
      <c r="Q545" s="26">
        <v>0.640019</v>
      </c>
      <c r="R545" s="27">
        <v>0.565632</v>
      </c>
      <c r="S545" s="27">
        <v>784.766</v>
      </c>
      <c r="T545" s="26">
        <v>0</v>
      </c>
      <c r="U545" s="27">
        <v>0</v>
      </c>
      <c r="V545" s="27">
        <v>0</v>
      </c>
      <c r="W545" s="26">
        <v>0.987372</v>
      </c>
      <c r="X545" s="27">
        <v>0.61538</v>
      </c>
      <c r="Y545" s="27">
        <v>680.023</v>
      </c>
      <c r="Z545" s="26">
        <v>0.809304</v>
      </c>
      <c r="AA545" s="27">
        <v>3.01735</v>
      </c>
      <c r="AB545" s="27">
        <v>2924.48</v>
      </c>
      <c r="AC545" s="26">
        <v>0</v>
      </c>
      <c r="AD545" s="27">
        <v>0</v>
      </c>
      <c r="AE545" s="27">
        <v>0</v>
      </c>
      <c r="AF545" s="26">
        <v>0.876633</v>
      </c>
      <c r="AG545" s="27">
        <v>4.87382</v>
      </c>
      <c r="AH545" s="27">
        <v>1321.45</v>
      </c>
      <c r="AI545" s="26">
        <v>0.888286</v>
      </c>
      <c r="AJ545" s="27">
        <v>7.39886</v>
      </c>
      <c r="AK545" s="27">
        <v>1247.36</v>
      </c>
      <c r="AL545" s="26">
        <v>-0.996061</v>
      </c>
      <c r="AM545" s="27">
        <v>15.8885</v>
      </c>
      <c r="AN545" s="27">
        <v>19614.18</v>
      </c>
      <c r="AO545" s="26">
        <v>0.856851</v>
      </c>
      <c r="AP545" s="27">
        <v>30.3617</v>
      </c>
      <c r="AQ545" s="27">
        <v>23339.04</v>
      </c>
      <c r="AR545" s="26">
        <v>0.964725</v>
      </c>
      <c r="AS545" s="27">
        <v>369.348</v>
      </c>
      <c r="AT545" s="27">
        <v>511864.28</v>
      </c>
    </row>
    <row r="546" spans="1:4" ht="17.25">
      <c r="A546" s="25">
        <v>0.375694444444444</v>
      </c>
      <c r="B546" s="26">
        <v>0.742639</v>
      </c>
      <c r="C546" s="27">
        <v>20.12</v>
      </c>
      <c r="D546" s="27">
        <v>13163.62</v>
      </c>
      <c r="E546" s="26">
        <v>0.890181</v>
      </c>
      <c r="F546" s="27">
        <v>26.7675</v>
      </c>
      <c r="G546" s="27">
        <v>18912.61</v>
      </c>
      <c r="H546" s="26">
        <v>0.626069</v>
      </c>
      <c r="I546" s="27">
        <v>0.0406261</v>
      </c>
      <c r="J546" s="27">
        <v>13845.08</v>
      </c>
      <c r="K546" s="26">
        <v>0.729124</v>
      </c>
      <c r="L546" s="27">
        <v>0.0472317</v>
      </c>
      <c r="M546" s="27">
        <v>8731.54</v>
      </c>
      <c r="N546" s="26">
        <v>0.872779</v>
      </c>
      <c r="O546" s="27">
        <v>24.2439</v>
      </c>
      <c r="P546" s="27">
        <v>15636.45</v>
      </c>
      <c r="Q546" s="26">
        <v>0.640905</v>
      </c>
      <c r="R546" s="27">
        <v>0.565045</v>
      </c>
      <c r="S546" s="27">
        <v>784.775</v>
      </c>
      <c r="T546" s="26">
        <v>0</v>
      </c>
      <c r="U546" s="27">
        <v>0</v>
      </c>
      <c r="V546" s="27">
        <v>0</v>
      </c>
      <c r="W546" s="26">
        <v>0.987201</v>
      </c>
      <c r="X546" s="27">
        <v>0.613792</v>
      </c>
      <c r="Y546" s="27">
        <v>680.033</v>
      </c>
      <c r="Z546" s="26">
        <v>0.805376</v>
      </c>
      <c r="AA546" s="27">
        <v>3.02566</v>
      </c>
      <c r="AB546" s="27">
        <v>2924.53</v>
      </c>
      <c r="AC546" s="26">
        <v>0</v>
      </c>
      <c r="AD546" s="27">
        <v>0</v>
      </c>
      <c r="AE546" s="27">
        <v>0</v>
      </c>
      <c r="AF546" s="26">
        <v>0</v>
      </c>
      <c r="AG546" s="27">
        <v>0</v>
      </c>
      <c r="AH546" s="27">
        <v>1321.47</v>
      </c>
      <c r="AI546" s="26">
        <v>0.890095</v>
      </c>
      <c r="AJ546" s="27">
        <v>7.49491</v>
      </c>
      <c r="AK546" s="27">
        <v>1247.48</v>
      </c>
      <c r="AL546" s="26">
        <v>-0.996114</v>
      </c>
      <c r="AM546" s="27">
        <v>15.854</v>
      </c>
      <c r="AN546" s="27">
        <v>19614.44</v>
      </c>
      <c r="AO546" s="26">
        <v>0.859386</v>
      </c>
      <c r="AP546" s="27">
        <v>30.7356</v>
      </c>
      <c r="AQ546" s="27">
        <v>23339.55</v>
      </c>
      <c r="AR546" s="26">
        <v>0.963793</v>
      </c>
      <c r="AS546" s="27">
        <v>363.921</v>
      </c>
      <c r="AT546" s="27">
        <v>511870.47</v>
      </c>
    </row>
    <row r="547" spans="1:4" ht="17.25">
      <c r="A547" s="25">
        <v>0.37638888888888899</v>
      </c>
      <c r="B547" s="26">
        <v>0.749122</v>
      </c>
      <c r="C547" s="27">
        <v>20.4768</v>
      </c>
      <c r="D547" s="27">
        <v>13163.96</v>
      </c>
      <c r="E547" s="26">
        <v>0.891563</v>
      </c>
      <c r="F547" s="27">
        <v>27.0067</v>
      </c>
      <c r="G547" s="27">
        <v>18913.06</v>
      </c>
      <c r="H547" s="26">
        <v>0.624666</v>
      </c>
      <c r="I547" s="27">
        <v>0.040625</v>
      </c>
      <c r="J547" s="27">
        <v>13845.08</v>
      </c>
      <c r="K547" s="26">
        <v>0.728191</v>
      </c>
      <c r="L547" s="27">
        <v>0.0472605</v>
      </c>
      <c r="M547" s="27">
        <v>8731.54</v>
      </c>
      <c r="N547" s="26">
        <v>0.876289</v>
      </c>
      <c r="O547" s="27">
        <v>24.8417</v>
      </c>
      <c r="P547" s="27">
        <v>15636.87</v>
      </c>
      <c r="Q547" s="26">
        <v>0.639782</v>
      </c>
      <c r="R547" s="27">
        <v>0.56315</v>
      </c>
      <c r="S547" s="27">
        <v>784.784</v>
      </c>
      <c r="T547" s="26">
        <v>0</v>
      </c>
      <c r="U547" s="27">
        <v>0</v>
      </c>
      <c r="V547" s="27">
        <v>0</v>
      </c>
      <c r="W547" s="26">
        <v>0.987228</v>
      </c>
      <c r="X547" s="27">
        <v>0.612945</v>
      </c>
      <c r="Y547" s="27">
        <v>680.043</v>
      </c>
      <c r="Z547" s="26">
        <v>0.810316</v>
      </c>
      <c r="AA547" s="27">
        <v>3.07512</v>
      </c>
      <c r="AB547" s="27">
        <v>2924.58</v>
      </c>
      <c r="AC547" s="26">
        <v>0</v>
      </c>
      <c r="AD547" s="27">
        <v>0</v>
      </c>
      <c r="AE547" s="27">
        <v>0</v>
      </c>
      <c r="AF547" s="26">
        <v>0</v>
      </c>
      <c r="AG547" s="27">
        <v>0</v>
      </c>
      <c r="AH547" s="27">
        <v>1321.47</v>
      </c>
      <c r="AI547" s="26">
        <v>0.891071</v>
      </c>
      <c r="AJ547" s="27">
        <v>7.50865</v>
      </c>
      <c r="AK547" s="27">
        <v>1247.61</v>
      </c>
      <c r="AL547" s="26">
        <v>0.984747</v>
      </c>
      <c r="AM547" s="27">
        <v>23.0263</v>
      </c>
      <c r="AN547" s="27">
        <v>19614.77</v>
      </c>
      <c r="AO547" s="26">
        <v>0.865042</v>
      </c>
      <c r="AP547" s="27">
        <v>31.7318</v>
      </c>
      <c r="AQ547" s="27">
        <v>23340.08</v>
      </c>
      <c r="AR547" s="26">
        <v>0.963892</v>
      </c>
      <c r="AS547" s="27">
        <v>372.743</v>
      </c>
      <c r="AT547" s="27">
        <v>511876.75</v>
      </c>
    </row>
    <row r="548" spans="1:4" ht="17.25">
      <c r="A548" s="25">
        <v>0.37708333333333299</v>
      </c>
      <c r="B548" s="26">
        <v>0.751473</v>
      </c>
      <c r="C548" s="27">
        <v>20.7566</v>
      </c>
      <c r="D548" s="27">
        <v>13164.3</v>
      </c>
      <c r="E548" s="26">
        <v>0.892093</v>
      </c>
      <c r="F548" s="27">
        <v>27.2682</v>
      </c>
      <c r="G548" s="27">
        <v>18913.51</v>
      </c>
      <c r="H548" s="26">
        <v>0.621357</v>
      </c>
      <c r="I548" s="27">
        <v>0.0406779</v>
      </c>
      <c r="J548" s="27">
        <v>13845.08</v>
      </c>
      <c r="K548" s="26">
        <v>0.803354</v>
      </c>
      <c r="L548" s="27">
        <v>2.05362</v>
      </c>
      <c r="M548" s="27">
        <v>8731.56</v>
      </c>
      <c r="N548" s="26">
        <v>0.877977</v>
      </c>
      <c r="O548" s="27">
        <v>25.1783</v>
      </c>
      <c r="P548" s="27">
        <v>15637.29</v>
      </c>
      <c r="Q548" s="26">
        <v>0.640914</v>
      </c>
      <c r="R548" s="27">
        <v>0.564799</v>
      </c>
      <c r="S548" s="27">
        <v>784.794</v>
      </c>
      <c r="T548" s="26">
        <v>0</v>
      </c>
      <c r="U548" s="27">
        <v>0</v>
      </c>
      <c r="V548" s="27">
        <v>0</v>
      </c>
      <c r="W548" s="26">
        <v>0.987356</v>
      </c>
      <c r="X548" s="27">
        <v>0.614573</v>
      </c>
      <c r="Y548" s="27">
        <v>680.053</v>
      </c>
      <c r="Z548" s="26">
        <v>0.80973</v>
      </c>
      <c r="AA548" s="27">
        <v>3.08338</v>
      </c>
      <c r="AB548" s="27">
        <v>2924.63</v>
      </c>
      <c r="AC548" s="26">
        <v>0</v>
      </c>
      <c r="AD548" s="27">
        <v>0</v>
      </c>
      <c r="AE548" s="27">
        <v>0</v>
      </c>
      <c r="AF548" s="26">
        <v>0</v>
      </c>
      <c r="AG548" s="27">
        <v>0</v>
      </c>
      <c r="AH548" s="27">
        <v>1321.47</v>
      </c>
      <c r="AI548" s="26">
        <v>0.891217</v>
      </c>
      <c r="AJ548" s="27">
        <v>7.54985</v>
      </c>
      <c r="AK548" s="27">
        <v>1247.73</v>
      </c>
      <c r="AL548" s="26">
        <v>-0.996127</v>
      </c>
      <c r="AM548" s="27">
        <v>15.8463</v>
      </c>
      <c r="AN548" s="27">
        <v>19615.04</v>
      </c>
      <c r="AO548" s="26">
        <v>0.865356</v>
      </c>
      <c r="AP548" s="27">
        <v>31.9778</v>
      </c>
      <c r="AQ548" s="27">
        <v>23340.61</v>
      </c>
      <c r="AR548" s="26">
        <v>0.964732</v>
      </c>
      <c r="AS548" s="27">
        <v>371.773</v>
      </c>
      <c r="AT548" s="27">
        <v>511883</v>
      </c>
    </row>
    <row r="549" spans="1:4" ht="17.25">
      <c r="A549" s="25">
        <v>0.37777777777777799</v>
      </c>
      <c r="B549" s="26">
        <v>0.741269</v>
      </c>
      <c r="C549" s="27">
        <v>21.067</v>
      </c>
      <c r="D549" s="27">
        <v>13164.65</v>
      </c>
      <c r="E549" s="26">
        <v>0.888192</v>
      </c>
      <c r="F549" s="27">
        <v>27.5085</v>
      </c>
      <c r="G549" s="27">
        <v>18913.97</v>
      </c>
      <c r="H549" s="26">
        <v>0.616374</v>
      </c>
      <c r="I549" s="27">
        <v>0.0416068</v>
      </c>
      <c r="J549" s="27">
        <v>13845.08</v>
      </c>
      <c r="K549" s="26">
        <v>0.804634</v>
      </c>
      <c r="L549" s="27">
        <v>2.07359</v>
      </c>
      <c r="M549" s="27">
        <v>8731.6</v>
      </c>
      <c r="N549" s="26">
        <v>0.873332</v>
      </c>
      <c r="O549" s="27">
        <v>25.4634</v>
      </c>
      <c r="P549" s="27">
        <v>15637.71</v>
      </c>
      <c r="Q549" s="26">
        <v>0.634698</v>
      </c>
      <c r="R549" s="27">
        <v>0.567428</v>
      </c>
      <c r="S549" s="27">
        <v>784.803</v>
      </c>
      <c r="T549" s="26">
        <v>0</v>
      </c>
      <c r="U549" s="27">
        <v>0</v>
      </c>
      <c r="V549" s="27">
        <v>0</v>
      </c>
      <c r="W549" s="26">
        <v>0.987284</v>
      </c>
      <c r="X549" s="27">
        <v>0.618546</v>
      </c>
      <c r="Y549" s="27">
        <v>680.064</v>
      </c>
      <c r="Z549" s="26">
        <v>0.801128</v>
      </c>
      <c r="AA549" s="27">
        <v>3.12117</v>
      </c>
      <c r="AB549" s="27">
        <v>2924.68</v>
      </c>
      <c r="AC549" s="26">
        <v>0</v>
      </c>
      <c r="AD549" s="27">
        <v>0</v>
      </c>
      <c r="AE549" s="27">
        <v>0</v>
      </c>
      <c r="AF549" s="26">
        <v>0</v>
      </c>
      <c r="AG549" s="27">
        <v>0</v>
      </c>
      <c r="AH549" s="27">
        <v>1321.47</v>
      </c>
      <c r="AI549" s="26">
        <v>0.899656</v>
      </c>
      <c r="AJ549" s="27">
        <v>0.937018</v>
      </c>
      <c r="AK549" s="27">
        <v>1247.77</v>
      </c>
      <c r="AL549" s="26">
        <v>-0.996151</v>
      </c>
      <c r="AM549" s="27">
        <v>15.8353</v>
      </c>
      <c r="AN549" s="27">
        <v>19615.3</v>
      </c>
      <c r="AO549" s="26">
        <v>0.856908</v>
      </c>
      <c r="AP549" s="27">
        <v>31.3941</v>
      </c>
      <c r="AQ549" s="27">
        <v>23341.14</v>
      </c>
      <c r="AR549" s="26">
        <v>0.963367</v>
      </c>
      <c r="AS549" s="27">
        <v>368.806</v>
      </c>
      <c r="AT549" s="27">
        <v>511889.25</v>
      </c>
    </row>
    <row r="550" spans="1:4" ht="17.25">
      <c r="A550" s="25">
        <v>0.37847222222222199</v>
      </c>
      <c r="B550" s="26">
        <v>0.741795</v>
      </c>
      <c r="C550" s="27">
        <v>21.352</v>
      </c>
      <c r="D550" s="27">
        <v>13165</v>
      </c>
      <c r="E550" s="26">
        <v>0.887935</v>
      </c>
      <c r="F550" s="27">
        <v>27.729</v>
      </c>
      <c r="G550" s="27">
        <v>18914.43</v>
      </c>
      <c r="H550" s="26">
        <v>0.61665</v>
      </c>
      <c r="I550" s="27">
        <v>0.0418727</v>
      </c>
      <c r="J550" s="27">
        <v>13845.08</v>
      </c>
      <c r="K550" s="26">
        <v>0.805937</v>
      </c>
      <c r="L550" s="27">
        <v>2.07668</v>
      </c>
      <c r="M550" s="27">
        <v>8731.63</v>
      </c>
      <c r="N550" s="26">
        <v>0.872257</v>
      </c>
      <c r="O550" s="27">
        <v>25.4343</v>
      </c>
      <c r="P550" s="27">
        <v>15638.12</v>
      </c>
      <c r="Q550" s="26">
        <v>0.633776</v>
      </c>
      <c r="R550" s="27">
        <v>0.568609</v>
      </c>
      <c r="S550" s="27">
        <v>784.812</v>
      </c>
      <c r="T550" s="26">
        <v>0</v>
      </c>
      <c r="U550" s="27">
        <v>0</v>
      </c>
      <c r="V550" s="27">
        <v>0</v>
      </c>
      <c r="W550" s="26">
        <v>0.987879</v>
      </c>
      <c r="X550" s="27">
        <v>0.626199</v>
      </c>
      <c r="Y550" s="27">
        <v>680.074</v>
      </c>
      <c r="Z550" s="26">
        <v>0.799337</v>
      </c>
      <c r="AA550" s="27">
        <v>3.12217</v>
      </c>
      <c r="AB550" s="27">
        <v>2924.73</v>
      </c>
      <c r="AC550" s="26">
        <v>0</v>
      </c>
      <c r="AD550" s="27">
        <v>0</v>
      </c>
      <c r="AE550" s="27">
        <v>0</v>
      </c>
      <c r="AF550" s="26">
        <v>0</v>
      </c>
      <c r="AG550" s="27">
        <v>0</v>
      </c>
      <c r="AH550" s="27">
        <v>1321.47</v>
      </c>
      <c r="AI550" s="26">
        <v>0.899136</v>
      </c>
      <c r="AJ550" s="27">
        <v>0.935883</v>
      </c>
      <c r="AK550" s="27">
        <v>1247.79</v>
      </c>
      <c r="AL550" s="26">
        <v>-0.996136</v>
      </c>
      <c r="AM550" s="27">
        <v>16.2953</v>
      </c>
      <c r="AN550" s="27">
        <v>19615.58</v>
      </c>
      <c r="AO550" s="26">
        <v>0.856319</v>
      </c>
      <c r="AP550" s="27">
        <v>31.4575</v>
      </c>
      <c r="AQ550" s="27">
        <v>23341.66</v>
      </c>
      <c r="AR550" s="26">
        <v>0.962926</v>
      </c>
      <c r="AS550" s="27">
        <v>361.555</v>
      </c>
      <c r="AT550" s="27">
        <v>511895.44</v>
      </c>
    </row>
    <row r="551" spans="1:4" ht="17.25">
      <c r="A551" s="25">
        <v>0.37916666666666698</v>
      </c>
      <c r="B551" s="26">
        <v>0.745773</v>
      </c>
      <c r="C551" s="27">
        <v>21.5949</v>
      </c>
      <c r="D551" s="27">
        <v>13165.36</v>
      </c>
      <c r="E551" s="26">
        <v>0.889254</v>
      </c>
      <c r="F551" s="27">
        <v>27.9468</v>
      </c>
      <c r="G551" s="27">
        <v>18914.89</v>
      </c>
      <c r="H551" s="26">
        <v>0.617346</v>
      </c>
      <c r="I551" s="27">
        <v>0.0419241</v>
      </c>
      <c r="J551" s="27">
        <v>13845.08</v>
      </c>
      <c r="K551" s="26">
        <v>0.806519</v>
      </c>
      <c r="L551" s="27">
        <v>2.08255</v>
      </c>
      <c r="M551" s="27">
        <v>8731.67</v>
      </c>
      <c r="N551" s="26">
        <v>0.873055</v>
      </c>
      <c r="O551" s="27">
        <v>25.5471</v>
      </c>
      <c r="P551" s="27">
        <v>15638.56</v>
      </c>
      <c r="Q551" s="26">
        <v>0.633995</v>
      </c>
      <c r="R551" s="27">
        <v>0.568919</v>
      </c>
      <c r="S551" s="27">
        <v>784.822</v>
      </c>
      <c r="T551" s="26">
        <v>0</v>
      </c>
      <c r="U551" s="27">
        <v>0</v>
      </c>
      <c r="V551" s="27">
        <v>0</v>
      </c>
      <c r="W551" s="26">
        <v>0.988035</v>
      </c>
      <c r="X551" s="27">
        <v>0.626309</v>
      </c>
      <c r="Y551" s="27">
        <v>680.085</v>
      </c>
      <c r="Z551" s="26">
        <v>0.800199</v>
      </c>
      <c r="AA551" s="27">
        <v>3.11903</v>
      </c>
      <c r="AB551" s="27">
        <v>2924.78</v>
      </c>
      <c r="AC551" s="26">
        <v>0</v>
      </c>
      <c r="AD551" s="27">
        <v>0</v>
      </c>
      <c r="AE551" s="27">
        <v>0</v>
      </c>
      <c r="AF551" s="26">
        <v>0</v>
      </c>
      <c r="AG551" s="27">
        <v>0</v>
      </c>
      <c r="AH551" s="27">
        <v>1321.47</v>
      </c>
      <c r="AI551" s="26">
        <v>0.899459</v>
      </c>
      <c r="AJ551" s="27">
        <v>0.939739</v>
      </c>
      <c r="AK551" s="27">
        <v>1247.8</v>
      </c>
      <c r="AL551" s="26">
        <v>-0.996163</v>
      </c>
      <c r="AM551" s="27">
        <v>16.2775</v>
      </c>
      <c r="AN551" s="27">
        <v>19615.85</v>
      </c>
      <c r="AO551" s="26">
        <v>0.861993</v>
      </c>
      <c r="AP551" s="27">
        <v>32.6158</v>
      </c>
      <c r="AQ551" s="27">
        <v>23342.19</v>
      </c>
      <c r="AR551" s="26">
        <v>0.959966</v>
      </c>
      <c r="AS551" s="27">
        <v>368.356</v>
      </c>
      <c r="AT551" s="27">
        <v>511901.66</v>
      </c>
    </row>
    <row r="552" spans="1:4" ht="17.25">
      <c r="A552" s="25">
        <v>0.37986111111111098</v>
      </c>
      <c r="B552" s="26">
        <v>0.740367</v>
      </c>
      <c r="C552" s="27">
        <v>21.1361</v>
      </c>
      <c r="D552" s="27">
        <v>13165.72</v>
      </c>
      <c r="E552" s="26">
        <v>0.887014</v>
      </c>
      <c r="F552" s="27">
        <v>27.3391</v>
      </c>
      <c r="G552" s="27">
        <v>18915.36</v>
      </c>
      <c r="H552" s="26">
        <v>0.618979</v>
      </c>
      <c r="I552" s="27">
        <v>0.0421382</v>
      </c>
      <c r="J552" s="27">
        <v>13845.08</v>
      </c>
      <c r="K552" s="26">
        <v>0.874365</v>
      </c>
      <c r="L552" s="27">
        <v>8.64098</v>
      </c>
      <c r="M552" s="27">
        <v>8731.8</v>
      </c>
      <c r="N552" s="26">
        <v>0.868904</v>
      </c>
      <c r="O552" s="27">
        <v>24.7185</v>
      </c>
      <c r="P552" s="27">
        <v>15638.98</v>
      </c>
      <c r="Q552" s="26">
        <v>0.634534</v>
      </c>
      <c r="R552" s="27">
        <v>0.569935</v>
      </c>
      <c r="S552" s="27">
        <v>784.831</v>
      </c>
      <c r="T552" s="26">
        <v>0</v>
      </c>
      <c r="U552" s="27">
        <v>0</v>
      </c>
      <c r="V552" s="27">
        <v>0</v>
      </c>
      <c r="W552" s="26">
        <v>0.988042</v>
      </c>
      <c r="X552" s="27">
        <v>0.626506</v>
      </c>
      <c r="Y552" s="27">
        <v>680.095</v>
      </c>
      <c r="Z552" s="26">
        <v>0.799015</v>
      </c>
      <c r="AA552" s="27">
        <v>3.08671</v>
      </c>
      <c r="AB552" s="27">
        <v>2924.83</v>
      </c>
      <c r="AC552" s="26">
        <v>0</v>
      </c>
      <c r="AD552" s="27">
        <v>0</v>
      </c>
      <c r="AE552" s="27">
        <v>0</v>
      </c>
      <c r="AF552" s="26">
        <v>0</v>
      </c>
      <c r="AG552" s="27">
        <v>0</v>
      </c>
      <c r="AH552" s="27">
        <v>1321.47</v>
      </c>
      <c r="AI552" s="26">
        <v>0.899358</v>
      </c>
      <c r="AJ552" s="27">
        <v>0.936112</v>
      </c>
      <c r="AK552" s="27">
        <v>1247.82</v>
      </c>
      <c r="AL552" s="26">
        <v>-0.996151</v>
      </c>
      <c r="AM552" s="27">
        <v>16.2959</v>
      </c>
      <c r="AN552" s="27">
        <v>19616.12</v>
      </c>
      <c r="AO552" s="26">
        <v>0.859021</v>
      </c>
      <c r="AP552" s="27">
        <v>32.0021</v>
      </c>
      <c r="AQ552" s="27">
        <v>23342.74</v>
      </c>
      <c r="AR552" s="26">
        <v>0.95966</v>
      </c>
      <c r="AS552" s="27">
        <v>372.556</v>
      </c>
      <c r="AT552" s="27">
        <v>511908.09</v>
      </c>
    </row>
    <row r="553" spans="1:4" ht="17.25">
      <c r="A553" s="25">
        <v>0.38055555555555598</v>
      </c>
      <c r="B553" s="26">
        <v>0.765291</v>
      </c>
      <c r="C553" s="27">
        <v>22.856</v>
      </c>
      <c r="D553" s="27">
        <v>13166.09</v>
      </c>
      <c r="E553" s="26">
        <v>0.886451</v>
      </c>
      <c r="F553" s="27">
        <v>26.9654</v>
      </c>
      <c r="G553" s="27">
        <v>18915.81</v>
      </c>
      <c r="H553" s="26">
        <v>0.617218</v>
      </c>
      <c r="I553" s="27">
        <v>0.0418824</v>
      </c>
      <c r="J553" s="27">
        <v>13845.08</v>
      </c>
      <c r="K553" s="26">
        <v>0.872143</v>
      </c>
      <c r="L553" s="27">
        <v>8.44693</v>
      </c>
      <c r="M553" s="27">
        <v>8731.95</v>
      </c>
      <c r="N553" s="26">
        <v>0.869745</v>
      </c>
      <c r="O553" s="27">
        <v>24.7324</v>
      </c>
      <c r="P553" s="27">
        <v>15639.39</v>
      </c>
      <c r="Q553" s="26">
        <v>0.635991</v>
      </c>
      <c r="R553" s="27">
        <v>0.569421</v>
      </c>
      <c r="S553" s="27">
        <v>784.841</v>
      </c>
      <c r="T553" s="26">
        <v>0</v>
      </c>
      <c r="U553" s="27">
        <v>0</v>
      </c>
      <c r="V553" s="27">
        <v>0</v>
      </c>
      <c r="W553" s="26">
        <v>0.987904</v>
      </c>
      <c r="X553" s="27">
        <v>0.624379</v>
      </c>
      <c r="Y553" s="27">
        <v>680.105</v>
      </c>
      <c r="Z553" s="26">
        <v>0.802038</v>
      </c>
      <c r="AA553" s="27">
        <v>3.11616</v>
      </c>
      <c r="AB553" s="27">
        <v>2924.89</v>
      </c>
      <c r="AC553" s="26">
        <v>0</v>
      </c>
      <c r="AD553" s="27">
        <v>0</v>
      </c>
      <c r="AE553" s="27">
        <v>0</v>
      </c>
      <c r="AF553" s="26">
        <v>0</v>
      </c>
      <c r="AG553" s="27">
        <v>0</v>
      </c>
      <c r="AH553" s="27">
        <v>1321.47</v>
      </c>
      <c r="AI553" s="26">
        <v>0.89984</v>
      </c>
      <c r="AJ553" s="27">
        <v>0.934167</v>
      </c>
      <c r="AK553" s="27">
        <v>1247.84</v>
      </c>
      <c r="AL553" s="26">
        <v>-0.996196</v>
      </c>
      <c r="AM553" s="27">
        <v>16.2084</v>
      </c>
      <c r="AN553" s="27">
        <v>19616.39</v>
      </c>
      <c r="AO553" s="26">
        <v>0.856759</v>
      </c>
      <c r="AP553" s="27">
        <v>31.3089</v>
      </c>
      <c r="AQ553" s="27">
        <v>23343.26</v>
      </c>
      <c r="AR553" s="26">
        <v>0.959805</v>
      </c>
      <c r="AS553" s="27">
        <v>376.549</v>
      </c>
      <c r="AT553" s="27">
        <v>511914.5</v>
      </c>
    </row>
    <row r="554" spans="1:4" ht="17.25">
      <c r="A554" s="25">
        <v>0.38124999999999998</v>
      </c>
      <c r="B554" s="26">
        <v>0.731233</v>
      </c>
      <c r="C554" s="27">
        <v>20.2662</v>
      </c>
      <c r="D554" s="27">
        <v>13166.45</v>
      </c>
      <c r="E554" s="26">
        <v>0.884907</v>
      </c>
      <c r="F554" s="27">
        <v>26.6229</v>
      </c>
      <c r="G554" s="27">
        <v>18916.25</v>
      </c>
      <c r="H554" s="26">
        <v>0.617729</v>
      </c>
      <c r="I554" s="27">
        <v>0.0417449</v>
      </c>
      <c r="J554" s="27">
        <v>13845.08</v>
      </c>
      <c r="K554" s="26">
        <v>0.869414</v>
      </c>
      <c r="L554" s="27">
        <v>8.27091</v>
      </c>
      <c r="M554" s="27">
        <v>8732.08</v>
      </c>
      <c r="N554" s="26">
        <v>0.868302</v>
      </c>
      <c r="O554" s="27">
        <v>24.4832</v>
      </c>
      <c r="P554" s="27">
        <v>15639.8</v>
      </c>
      <c r="Q554" s="26">
        <v>0.635638</v>
      </c>
      <c r="R554" s="27">
        <v>0.569079</v>
      </c>
      <c r="S554" s="27">
        <v>784.851</v>
      </c>
      <c r="T554" s="26">
        <v>0</v>
      </c>
      <c r="U554" s="27">
        <v>0</v>
      </c>
      <c r="V554" s="27">
        <v>0</v>
      </c>
      <c r="W554" s="26">
        <v>0.987888</v>
      </c>
      <c r="X554" s="27">
        <v>0.623003</v>
      </c>
      <c r="Y554" s="27">
        <v>680.116</v>
      </c>
      <c r="Z554" s="26">
        <v>0.800028</v>
      </c>
      <c r="AA554" s="27">
        <v>3.09072</v>
      </c>
      <c r="AB554" s="27">
        <v>2924.94</v>
      </c>
      <c r="AC554" s="26">
        <v>0</v>
      </c>
      <c r="AD554" s="27">
        <v>0</v>
      </c>
      <c r="AE554" s="27">
        <v>0</v>
      </c>
      <c r="AF554" s="26">
        <v>0.787643</v>
      </c>
      <c r="AG554" s="27">
        <v>0.00505888</v>
      </c>
      <c r="AH554" s="27">
        <v>1321.47</v>
      </c>
      <c r="AI554" s="26">
        <v>0.898731</v>
      </c>
      <c r="AJ554" s="27">
        <v>0.925982</v>
      </c>
      <c r="AK554" s="27">
        <v>1247.85</v>
      </c>
      <c r="AL554" s="26">
        <v>-0.996225</v>
      </c>
      <c r="AM554" s="27">
        <v>16.1907</v>
      </c>
      <c r="AN554" s="27">
        <v>19616.65</v>
      </c>
      <c r="AO554" s="26">
        <v>0.853763</v>
      </c>
      <c r="AP554" s="27">
        <v>30.7419</v>
      </c>
      <c r="AQ554" s="27">
        <v>23343.77</v>
      </c>
      <c r="AR554" s="26">
        <v>0.959249</v>
      </c>
      <c r="AS554" s="27">
        <v>370.438</v>
      </c>
      <c r="AT554" s="27">
        <v>511920.88</v>
      </c>
    </row>
    <row r="555" spans="1:4" ht="17.25">
      <c r="A555" s="25">
        <v>0.38194444444444398</v>
      </c>
      <c r="B555" s="26">
        <v>0.728771</v>
      </c>
      <c r="C555" s="27">
        <v>20.072</v>
      </c>
      <c r="D555" s="27">
        <v>13166.78</v>
      </c>
      <c r="E555" s="26">
        <v>0.884354</v>
      </c>
      <c r="F555" s="27">
        <v>26.4218</v>
      </c>
      <c r="G555" s="27">
        <v>18916.7</v>
      </c>
      <c r="H555" s="26">
        <v>0.619574</v>
      </c>
      <c r="I555" s="27">
        <v>0.0417448</v>
      </c>
      <c r="J555" s="27">
        <v>13845.09</v>
      </c>
      <c r="K555" s="26">
        <v>0.867216</v>
      </c>
      <c r="L555" s="27">
        <v>8.12506</v>
      </c>
      <c r="M555" s="27">
        <v>8732.22</v>
      </c>
      <c r="N555" s="26">
        <v>0.866278</v>
      </c>
      <c r="O555" s="27">
        <v>24.0292</v>
      </c>
      <c r="P555" s="27">
        <v>15640.21</v>
      </c>
      <c r="Q555" s="26">
        <v>0.634348</v>
      </c>
      <c r="R555" s="27">
        <v>0.565439</v>
      </c>
      <c r="S555" s="27">
        <v>784.86</v>
      </c>
      <c r="T555" s="26">
        <v>0</v>
      </c>
      <c r="U555" s="27">
        <v>0</v>
      </c>
      <c r="V555" s="27">
        <v>0</v>
      </c>
      <c r="W555" s="26">
        <v>0.987863</v>
      </c>
      <c r="X555" s="27">
        <v>0.623412</v>
      </c>
      <c r="Y555" s="27">
        <v>680.126</v>
      </c>
      <c r="Z555" s="26">
        <v>0.802005</v>
      </c>
      <c r="AA555" s="27">
        <v>3.05162</v>
      </c>
      <c r="AB555" s="27">
        <v>2924.99</v>
      </c>
      <c r="AC555" s="26">
        <v>0</v>
      </c>
      <c r="AD555" s="27">
        <v>0</v>
      </c>
      <c r="AE555" s="27">
        <v>0</v>
      </c>
      <c r="AF555" s="26">
        <v>0</v>
      </c>
      <c r="AG555" s="27">
        <v>0</v>
      </c>
      <c r="AH555" s="27">
        <v>1321.47</v>
      </c>
      <c r="AI555" s="26">
        <v>0.891547</v>
      </c>
      <c r="AJ555" s="27">
        <v>0.945526</v>
      </c>
      <c r="AK555" s="27">
        <v>1247.87</v>
      </c>
      <c r="AL555" s="26">
        <v>-0.996212</v>
      </c>
      <c r="AM555" s="27">
        <v>16.1481</v>
      </c>
      <c r="AN555" s="27">
        <v>19616.92</v>
      </c>
      <c r="AO555" s="26">
        <v>0.853026</v>
      </c>
      <c r="AP555" s="27">
        <v>30.4542</v>
      </c>
      <c r="AQ555" s="27">
        <v>23344.28</v>
      </c>
      <c r="AR555" s="26">
        <v>0.957933</v>
      </c>
      <c r="AS555" s="27">
        <v>377.566</v>
      </c>
      <c r="AT555" s="27">
        <v>511927.28</v>
      </c>
    </row>
    <row r="556" spans="1:4" ht="17.25">
      <c r="A556" s="25">
        <v>0.38263888888888897</v>
      </c>
      <c r="B556" s="26">
        <v>0.718701</v>
      </c>
      <c r="C556" s="27">
        <v>19.9876</v>
      </c>
      <c r="D556" s="27">
        <v>13167.12</v>
      </c>
      <c r="E556" s="26">
        <v>0.880258</v>
      </c>
      <c r="F556" s="27">
        <v>26.2439</v>
      </c>
      <c r="G556" s="27">
        <v>18917.13</v>
      </c>
      <c r="H556" s="26">
        <v>0.623949</v>
      </c>
      <c r="I556" s="27">
        <v>0.0416045</v>
      </c>
      <c r="J556" s="27">
        <v>13845.09</v>
      </c>
      <c r="K556" s="26">
        <v>0.864651</v>
      </c>
      <c r="L556" s="27">
        <v>8.11433</v>
      </c>
      <c r="M556" s="27">
        <v>8732.35</v>
      </c>
      <c r="N556" s="26">
        <v>0.910541</v>
      </c>
      <c r="O556" s="27">
        <v>0.0217467</v>
      </c>
      <c r="P556" s="27">
        <v>15640.5</v>
      </c>
      <c r="Q556" s="26">
        <v>0.630732</v>
      </c>
      <c r="R556" s="27">
        <v>0.567453</v>
      </c>
      <c r="S556" s="27">
        <v>784.87</v>
      </c>
      <c r="T556" s="26">
        <v>0</v>
      </c>
      <c r="U556" s="27">
        <v>0</v>
      </c>
      <c r="V556" s="27">
        <v>0</v>
      </c>
      <c r="W556" s="26">
        <v>0.988126</v>
      </c>
      <c r="X556" s="27">
        <v>0.627902</v>
      </c>
      <c r="Y556" s="27">
        <v>680.137</v>
      </c>
      <c r="Z556" s="26">
        <v>0.797685</v>
      </c>
      <c r="AA556" s="27">
        <v>3.06497</v>
      </c>
      <c r="AB556" s="27">
        <v>2925.04</v>
      </c>
      <c r="AC556" s="26">
        <v>0</v>
      </c>
      <c r="AD556" s="27">
        <v>0</v>
      </c>
      <c r="AE556" s="27">
        <v>0</v>
      </c>
      <c r="AF556" s="26">
        <v>0</v>
      </c>
      <c r="AG556" s="27">
        <v>0</v>
      </c>
      <c r="AH556" s="27">
        <v>1321.47</v>
      </c>
      <c r="AI556" s="26">
        <v>0.890661</v>
      </c>
      <c r="AJ556" s="27">
        <v>0.949514</v>
      </c>
      <c r="AK556" s="27">
        <v>1247.88</v>
      </c>
      <c r="AL556" s="26">
        <v>-0.996094</v>
      </c>
      <c r="AM556" s="27">
        <v>16.3784</v>
      </c>
      <c r="AN556" s="27">
        <v>19617.2</v>
      </c>
      <c r="AO556" s="26">
        <v>0.84849</v>
      </c>
      <c r="AP556" s="27">
        <v>30.3092</v>
      </c>
      <c r="AQ556" s="27">
        <v>23344.79</v>
      </c>
      <c r="AR556" s="26">
        <v>0.964589</v>
      </c>
      <c r="AS556" s="27">
        <v>343.383</v>
      </c>
      <c r="AT556" s="27">
        <v>511933.47</v>
      </c>
    </row>
    <row r="557" spans="1:4" ht="17.25">
      <c r="A557" s="25">
        <v>0.38333333333333303</v>
      </c>
      <c r="B557" s="26">
        <v>0.723255</v>
      </c>
      <c r="C557" s="27">
        <v>20.3708</v>
      </c>
      <c r="D557" s="27">
        <v>13167.45</v>
      </c>
      <c r="E557" s="26">
        <v>0.881358</v>
      </c>
      <c r="F557" s="27">
        <v>26.6212</v>
      </c>
      <c r="G557" s="27">
        <v>18917.57</v>
      </c>
      <c r="H557" s="26">
        <v>0.622433</v>
      </c>
      <c r="I557" s="27">
        <v>0.0415463</v>
      </c>
      <c r="J557" s="27">
        <v>13845.09</v>
      </c>
      <c r="K557" s="26">
        <v>0.865817</v>
      </c>
      <c r="L557" s="27">
        <v>8.19767</v>
      </c>
      <c r="M557" s="27">
        <v>8732.49</v>
      </c>
      <c r="N557" s="26">
        <v>0.911345</v>
      </c>
      <c r="O557" s="27">
        <v>0.0217797</v>
      </c>
      <c r="P557" s="27">
        <v>15640.5</v>
      </c>
      <c r="Q557" s="26">
        <v>0.629849</v>
      </c>
      <c r="R557" s="27">
        <v>0.567327</v>
      </c>
      <c r="S557" s="27">
        <v>784.879</v>
      </c>
      <c r="T557" s="26">
        <v>0</v>
      </c>
      <c r="U557" s="27">
        <v>0</v>
      </c>
      <c r="V557" s="27">
        <v>0</v>
      </c>
      <c r="W557" s="26">
        <v>0.988132</v>
      </c>
      <c r="X557" s="27">
        <v>0.628866</v>
      </c>
      <c r="Y557" s="27">
        <v>680.147</v>
      </c>
      <c r="Z557" s="26">
        <v>0.793262</v>
      </c>
      <c r="AA557" s="27">
        <v>3.07607</v>
      </c>
      <c r="AB557" s="27">
        <v>2925.09</v>
      </c>
      <c r="AC557" s="26">
        <v>0</v>
      </c>
      <c r="AD557" s="27">
        <v>0</v>
      </c>
      <c r="AE557" s="27">
        <v>0</v>
      </c>
      <c r="AF557" s="26">
        <v>0.81541</v>
      </c>
      <c r="AG557" s="27">
        <v>0.00514574</v>
      </c>
      <c r="AH557" s="27">
        <v>1321.47</v>
      </c>
      <c r="AI557" s="26">
        <v>0.889908</v>
      </c>
      <c r="AJ557" s="27">
        <v>0.947511</v>
      </c>
      <c r="AK557" s="27">
        <v>1247.9</v>
      </c>
      <c r="AL557" s="26">
        <v>-0.996141</v>
      </c>
      <c r="AM557" s="27">
        <v>16.408</v>
      </c>
      <c r="AN557" s="27">
        <v>19617.47</v>
      </c>
      <c r="AO557" s="26">
        <v>0.849471</v>
      </c>
      <c r="AP557" s="27">
        <v>30.5914</v>
      </c>
      <c r="AQ557" s="27">
        <v>23345.29</v>
      </c>
      <c r="AR557" s="26">
        <v>0.966</v>
      </c>
      <c r="AS557" s="27">
        <v>332.991</v>
      </c>
      <c r="AT557" s="27">
        <v>511939.28</v>
      </c>
    </row>
    <row r="558" spans="1:4" ht="17.25">
      <c r="A558" s="25">
        <v>0.38402777777777802</v>
      </c>
      <c r="B558" s="26">
        <v>0.72389</v>
      </c>
      <c r="C558" s="27">
        <v>20.5397</v>
      </c>
      <c r="D558" s="27">
        <v>13167.79</v>
      </c>
      <c r="E558" s="26">
        <v>0.881182</v>
      </c>
      <c r="F558" s="27">
        <v>26.7308</v>
      </c>
      <c r="G558" s="27">
        <v>18918.02</v>
      </c>
      <c r="H558" s="26">
        <v>0.612625</v>
      </c>
      <c r="I558" s="27">
        <v>0.0415827</v>
      </c>
      <c r="J558" s="27">
        <v>13845.09</v>
      </c>
      <c r="K558" s="26">
        <v>0.865181</v>
      </c>
      <c r="L558" s="27">
        <v>8.19866</v>
      </c>
      <c r="M558" s="27">
        <v>8732.63</v>
      </c>
      <c r="N558" s="26">
        <v>0.910444</v>
      </c>
      <c r="O558" s="27">
        <v>0.0217393</v>
      </c>
      <c r="P558" s="27">
        <v>15640.5</v>
      </c>
      <c r="Q558" s="26">
        <v>0.633355</v>
      </c>
      <c r="R558" s="27">
        <v>0.57415</v>
      </c>
      <c r="S558" s="27">
        <v>784.888</v>
      </c>
      <c r="T558" s="26">
        <v>0</v>
      </c>
      <c r="U558" s="27">
        <v>0</v>
      </c>
      <c r="V558" s="27">
        <v>0</v>
      </c>
      <c r="W558" s="26">
        <v>0.988247</v>
      </c>
      <c r="X558" s="27">
        <v>0.632748</v>
      </c>
      <c r="Y558" s="27">
        <v>680.158</v>
      </c>
      <c r="Z558" s="26">
        <v>0.792722</v>
      </c>
      <c r="AA558" s="27">
        <v>3.07598</v>
      </c>
      <c r="AB558" s="27">
        <v>2925.14</v>
      </c>
      <c r="AC558" s="26">
        <v>0</v>
      </c>
      <c r="AD558" s="27">
        <v>0</v>
      </c>
      <c r="AE558" s="27">
        <v>0</v>
      </c>
      <c r="AF558" s="26">
        <v>0.86</v>
      </c>
      <c r="AG558" s="27">
        <v>0.0143433</v>
      </c>
      <c r="AH558" s="27">
        <v>1321.47</v>
      </c>
      <c r="AI558" s="26">
        <v>0.890088</v>
      </c>
      <c r="AJ558" s="27">
        <v>0.954638</v>
      </c>
      <c r="AK558" s="27">
        <v>1247.92</v>
      </c>
      <c r="AL558" s="26">
        <v>-0.996188</v>
      </c>
      <c r="AM558" s="27">
        <v>16.4342</v>
      </c>
      <c r="AN558" s="27">
        <v>19617.75</v>
      </c>
      <c r="AO558" s="26">
        <v>0.852124</v>
      </c>
      <c r="AP558" s="27">
        <v>31.1496</v>
      </c>
      <c r="AQ558" s="27">
        <v>23345.81</v>
      </c>
      <c r="AR558" s="26">
        <v>0.966869</v>
      </c>
      <c r="AS558" s="27">
        <v>340.664</v>
      </c>
      <c r="AT558" s="27">
        <v>511945.09</v>
      </c>
    </row>
    <row r="559" spans="1:4" ht="17.25">
      <c r="A559" s="25">
        <v>0.38472222222222202</v>
      </c>
      <c r="B559" s="26">
        <v>0.73257</v>
      </c>
      <c r="C559" s="27">
        <v>20.8061</v>
      </c>
      <c r="D559" s="27">
        <v>13168.14</v>
      </c>
      <c r="E559" s="26">
        <v>0.884062</v>
      </c>
      <c r="F559" s="27">
        <v>26.9655</v>
      </c>
      <c r="G559" s="27">
        <v>18918.47</v>
      </c>
      <c r="H559" s="26">
        <v>0.612129</v>
      </c>
      <c r="I559" s="27">
        <v>0.041156</v>
      </c>
      <c r="J559" s="27">
        <v>13845.09</v>
      </c>
      <c r="K559" s="26">
        <v>0.868675</v>
      </c>
      <c r="L559" s="27">
        <v>8.31582</v>
      </c>
      <c r="M559" s="27">
        <v>8732.76</v>
      </c>
      <c r="N559" s="26">
        <v>0.914571</v>
      </c>
      <c r="O559" s="27">
        <v>0.0217829</v>
      </c>
      <c r="P559" s="27">
        <v>15640.5</v>
      </c>
      <c r="Q559" s="26">
        <v>0.634282</v>
      </c>
      <c r="R559" s="27">
        <v>0.571379</v>
      </c>
      <c r="S559" s="27">
        <v>784.898</v>
      </c>
      <c r="T559" s="26">
        <v>0</v>
      </c>
      <c r="U559" s="27">
        <v>0</v>
      </c>
      <c r="V559" s="27">
        <v>0</v>
      </c>
      <c r="W559" s="26">
        <v>0.988329</v>
      </c>
      <c r="X559" s="27">
        <v>0.6295</v>
      </c>
      <c r="Y559" s="27">
        <v>680.168</v>
      </c>
      <c r="Z559" s="26">
        <v>0.801207</v>
      </c>
      <c r="AA559" s="27">
        <v>3.0526</v>
      </c>
      <c r="AB559" s="27">
        <v>2925.2</v>
      </c>
      <c r="AC559" s="26">
        <v>0</v>
      </c>
      <c r="AD559" s="27">
        <v>0</v>
      </c>
      <c r="AE559" s="27">
        <v>0</v>
      </c>
      <c r="AF559" s="26">
        <v>0.86776</v>
      </c>
      <c r="AG559" s="27">
        <v>4.87253</v>
      </c>
      <c r="AH559" s="27">
        <v>1321.53</v>
      </c>
      <c r="AI559" s="26">
        <v>0.890186</v>
      </c>
      <c r="AJ559" s="27">
        <v>0.945077</v>
      </c>
      <c r="AK559" s="27">
        <v>1247.93</v>
      </c>
      <c r="AL559" s="26">
        <v>-0.996185</v>
      </c>
      <c r="AM559" s="27">
        <v>16.3531</v>
      </c>
      <c r="AN559" s="27">
        <v>19618.02</v>
      </c>
      <c r="AO559" s="26">
        <v>0.856596</v>
      </c>
      <c r="AP559" s="27">
        <v>31.7344</v>
      </c>
      <c r="AQ559" s="27">
        <v>23346.34</v>
      </c>
      <c r="AR559" s="26">
        <v>0.957052</v>
      </c>
      <c r="AS559" s="27">
        <v>344.028</v>
      </c>
      <c r="AT559" s="27">
        <v>511950.94</v>
      </c>
    </row>
    <row r="560" spans="1:4" ht="17.25">
      <c r="A560" s="25">
        <v>0.38541666666666702</v>
      </c>
      <c r="B560" s="26">
        <v>0.736556</v>
      </c>
      <c r="C560" s="27">
        <v>21.0806</v>
      </c>
      <c r="D560" s="27">
        <v>13168.49</v>
      </c>
      <c r="E560" s="26">
        <v>0.885193</v>
      </c>
      <c r="F560" s="27">
        <v>27.1791</v>
      </c>
      <c r="G560" s="27">
        <v>18918.92</v>
      </c>
      <c r="H560" s="26">
        <v>0.613816</v>
      </c>
      <c r="I560" s="27">
        <v>0.0414382</v>
      </c>
      <c r="J560" s="27">
        <v>13845.09</v>
      </c>
      <c r="K560" s="26">
        <v>0.86863</v>
      </c>
      <c r="L560" s="27">
        <v>8.31383</v>
      </c>
      <c r="M560" s="27">
        <v>8732.9</v>
      </c>
      <c r="N560" s="26">
        <v>0.913874</v>
      </c>
      <c r="O560" s="27">
        <v>0.0217058</v>
      </c>
      <c r="P560" s="27">
        <v>15640.5</v>
      </c>
      <c r="Q560" s="26">
        <v>0.633331</v>
      </c>
      <c r="R560" s="27">
        <v>0.570413</v>
      </c>
      <c r="S560" s="27">
        <v>784.907</v>
      </c>
      <c r="T560" s="26">
        <v>0</v>
      </c>
      <c r="U560" s="27">
        <v>0</v>
      </c>
      <c r="V560" s="27">
        <v>0</v>
      </c>
      <c r="W560" s="26">
        <v>0.988276</v>
      </c>
      <c r="X560" s="27">
        <v>0.628057</v>
      </c>
      <c r="Y560" s="27">
        <v>680.179</v>
      </c>
      <c r="Z560" s="26">
        <v>0.801822</v>
      </c>
      <c r="AA560" s="27">
        <v>3.06394</v>
      </c>
      <c r="AB560" s="27">
        <v>2925.25</v>
      </c>
      <c r="AC560" s="26">
        <v>0</v>
      </c>
      <c r="AD560" s="27">
        <v>0</v>
      </c>
      <c r="AE560" s="27">
        <v>0</v>
      </c>
      <c r="AF560" s="26">
        <v>0.869625</v>
      </c>
      <c r="AG560" s="27">
        <v>4.9177</v>
      </c>
      <c r="AH560" s="27">
        <v>1321.61</v>
      </c>
      <c r="AI560" s="26">
        <v>0.87444</v>
      </c>
      <c r="AJ560" s="27">
        <v>6.96673</v>
      </c>
      <c r="AK560" s="27">
        <v>1247.96</v>
      </c>
      <c r="AL560" s="26">
        <v>0.95911</v>
      </c>
      <c r="AM560" s="27">
        <v>0.438354</v>
      </c>
      <c r="AN560" s="27">
        <v>19618.04</v>
      </c>
      <c r="AO560" s="26">
        <v>0.857393</v>
      </c>
      <c r="AP560" s="27">
        <v>31.9181</v>
      </c>
      <c r="AQ560" s="27">
        <v>23346.86</v>
      </c>
      <c r="AR560" s="26">
        <v>0.949569</v>
      </c>
      <c r="AS560" s="27">
        <v>338.788</v>
      </c>
      <c r="AT560" s="27">
        <v>511956.59</v>
      </c>
    </row>
    <row r="561" spans="1:4" ht="17.25">
      <c r="A561" s="25">
        <v>0.38611111111111102</v>
      </c>
      <c r="B561" s="26">
        <v>0.724028</v>
      </c>
      <c r="C561" s="27">
        <v>20.3813</v>
      </c>
      <c r="D561" s="27">
        <v>13168.83</v>
      </c>
      <c r="E561" s="26">
        <v>0.885066</v>
      </c>
      <c r="F561" s="27">
        <v>27.3497</v>
      </c>
      <c r="G561" s="27">
        <v>18919.37</v>
      </c>
      <c r="H561" s="26">
        <v>0.61418</v>
      </c>
      <c r="I561" s="27">
        <v>0.0417751</v>
      </c>
      <c r="J561" s="27">
        <v>13845.09</v>
      </c>
      <c r="K561" s="26">
        <v>0.869699</v>
      </c>
      <c r="L561" s="27">
        <v>8.39119</v>
      </c>
      <c r="M561" s="27">
        <v>8733.04</v>
      </c>
      <c r="N561" s="26">
        <v>0.854556</v>
      </c>
      <c r="O561" s="27">
        <v>7.68283</v>
      </c>
      <c r="P561" s="27">
        <v>15640.52</v>
      </c>
      <c r="Q561" s="26">
        <v>0.632274</v>
      </c>
      <c r="R561" s="27">
        <v>0.569631</v>
      </c>
      <c r="S561" s="27">
        <v>784.917</v>
      </c>
      <c r="T561" s="26">
        <v>0</v>
      </c>
      <c r="U561" s="27">
        <v>0</v>
      </c>
      <c r="V561" s="27">
        <v>0</v>
      </c>
      <c r="W561" s="26">
        <v>0.988286</v>
      </c>
      <c r="X561" s="27">
        <v>0.628895</v>
      </c>
      <c r="Y561" s="27">
        <v>680.189</v>
      </c>
      <c r="Z561" s="26">
        <v>0.799632</v>
      </c>
      <c r="AA561" s="27">
        <v>3.06185</v>
      </c>
      <c r="AB561" s="27">
        <v>2925.3</v>
      </c>
      <c r="AC561" s="26">
        <v>0</v>
      </c>
      <c r="AD561" s="27">
        <v>0</v>
      </c>
      <c r="AE561" s="27">
        <v>0</v>
      </c>
      <c r="AF561" s="26">
        <v>0.866106</v>
      </c>
      <c r="AG561" s="27">
        <v>4.86102</v>
      </c>
      <c r="AH561" s="27">
        <v>1321.7</v>
      </c>
      <c r="AI561" s="26">
        <v>0.883406</v>
      </c>
      <c r="AJ561" s="27">
        <v>7.44952</v>
      </c>
      <c r="AK561" s="27">
        <v>1248.08</v>
      </c>
      <c r="AL561" s="26">
        <v>0.961967</v>
      </c>
      <c r="AM561" s="27">
        <v>0.452784</v>
      </c>
      <c r="AN561" s="27">
        <v>19618.05</v>
      </c>
      <c r="AO561" s="26">
        <v>0.852964</v>
      </c>
      <c r="AP561" s="27">
        <v>31.1706</v>
      </c>
      <c r="AQ561" s="27">
        <v>23347.4</v>
      </c>
      <c r="AR561" s="26">
        <v>0.950146</v>
      </c>
      <c r="AS561" s="27">
        <v>343.323</v>
      </c>
      <c r="AT561" s="27">
        <v>511962.38</v>
      </c>
    </row>
    <row r="562" spans="1:4" ht="17.25">
      <c r="A562" s="25">
        <v>0.38680555555555601</v>
      </c>
      <c r="B562" s="26">
        <v>0.727539</v>
      </c>
      <c r="C562" s="27">
        <v>20.5759</v>
      </c>
      <c r="D562" s="27">
        <v>13169.17</v>
      </c>
      <c r="E562" s="26">
        <v>0.886542</v>
      </c>
      <c r="F562" s="27">
        <v>27.5862</v>
      </c>
      <c r="G562" s="27">
        <v>18919.83</v>
      </c>
      <c r="H562" s="26">
        <v>0.612484</v>
      </c>
      <c r="I562" s="27">
        <v>0.0419556</v>
      </c>
      <c r="J562" s="27">
        <v>13845.09</v>
      </c>
      <c r="K562" s="26">
        <v>0.87077</v>
      </c>
      <c r="L562" s="27">
        <v>8.43233</v>
      </c>
      <c r="M562" s="27">
        <v>8733.18</v>
      </c>
      <c r="N562" s="26">
        <v>0.870687</v>
      </c>
      <c r="O562" s="27">
        <v>8.52251</v>
      </c>
      <c r="P562" s="27">
        <v>15640.66</v>
      </c>
      <c r="Q562" s="26">
        <v>0.633608</v>
      </c>
      <c r="R562" s="27">
        <v>0.572163</v>
      </c>
      <c r="S562" s="27">
        <v>784.927</v>
      </c>
      <c r="T562" s="26">
        <v>0</v>
      </c>
      <c r="U562" s="27">
        <v>0</v>
      </c>
      <c r="V562" s="27">
        <v>0</v>
      </c>
      <c r="W562" s="26">
        <v>0.988506</v>
      </c>
      <c r="X562" s="27">
        <v>0.629631</v>
      </c>
      <c r="Y562" s="27">
        <v>680.199</v>
      </c>
      <c r="Z562" s="26">
        <v>0.793684</v>
      </c>
      <c r="AA562" s="27">
        <v>3.06703</v>
      </c>
      <c r="AB562" s="27">
        <v>2925.35</v>
      </c>
      <c r="AC562" s="26">
        <v>0</v>
      </c>
      <c r="AD562" s="27">
        <v>0</v>
      </c>
      <c r="AE562" s="27">
        <v>0</v>
      </c>
      <c r="AF562" s="26">
        <v>0</v>
      </c>
      <c r="AG562" s="27">
        <v>0</v>
      </c>
      <c r="AH562" s="27">
        <v>1321.71</v>
      </c>
      <c r="AI562" s="26">
        <v>0.886561</v>
      </c>
      <c r="AJ562" s="27">
        <v>7.60195</v>
      </c>
      <c r="AK562" s="27">
        <v>1248.2</v>
      </c>
      <c r="AL562" s="26">
        <v>0.961873</v>
      </c>
      <c r="AM562" s="27">
        <v>0.453436</v>
      </c>
      <c r="AN562" s="27">
        <v>19618.06</v>
      </c>
      <c r="AO562" s="26">
        <v>0.854277</v>
      </c>
      <c r="AP562" s="27">
        <v>31.3511</v>
      </c>
      <c r="AQ562" s="27">
        <v>23347.92</v>
      </c>
      <c r="AR562" s="26">
        <v>0.951944</v>
      </c>
      <c r="AS562" s="27">
        <v>325.266</v>
      </c>
      <c r="AT562" s="27">
        <v>511968.09</v>
      </c>
    </row>
    <row r="563" spans="1:4" ht="17.25">
      <c r="A563" s="25">
        <v>0.38750000000000001</v>
      </c>
      <c r="B563" s="26">
        <v>0.743317</v>
      </c>
      <c r="C563" s="27">
        <v>20.8087</v>
      </c>
      <c r="D563" s="27">
        <v>13169.51</v>
      </c>
      <c r="E563" s="26">
        <v>0.891946</v>
      </c>
      <c r="F563" s="27">
        <v>27.7712</v>
      </c>
      <c r="G563" s="27">
        <v>18920.29</v>
      </c>
      <c r="H563" s="26">
        <v>0.622463</v>
      </c>
      <c r="I563" s="27">
        <v>0.041005</v>
      </c>
      <c r="J563" s="27">
        <v>13845.09</v>
      </c>
      <c r="K563" s="26">
        <v>0.874266</v>
      </c>
      <c r="L563" s="27">
        <v>8.46692</v>
      </c>
      <c r="M563" s="27">
        <v>8733.33</v>
      </c>
      <c r="N563" s="26">
        <v>0.876651</v>
      </c>
      <c r="O563" s="27">
        <v>17.4451</v>
      </c>
      <c r="P563" s="27">
        <v>15640.91</v>
      </c>
      <c r="Q563" s="26">
        <v>0.636232</v>
      </c>
      <c r="R563" s="27">
        <v>0.569956</v>
      </c>
      <c r="S563" s="27">
        <v>784.936</v>
      </c>
      <c r="T563" s="26">
        <v>0</v>
      </c>
      <c r="U563" s="27">
        <v>0</v>
      </c>
      <c r="V563" s="27">
        <v>0</v>
      </c>
      <c r="W563" s="26">
        <v>0.988156</v>
      </c>
      <c r="X563" s="27">
        <v>0.625556</v>
      </c>
      <c r="Y563" s="27">
        <v>680.21</v>
      </c>
      <c r="Z563" s="26">
        <v>0.803479</v>
      </c>
      <c r="AA563" s="27">
        <v>3.06169</v>
      </c>
      <c r="AB563" s="27">
        <v>2925.4</v>
      </c>
      <c r="AC563" s="26">
        <v>0</v>
      </c>
      <c r="AD563" s="27">
        <v>0</v>
      </c>
      <c r="AE563" s="27">
        <v>0</v>
      </c>
      <c r="AF563" s="26">
        <v>0</v>
      </c>
      <c r="AG563" s="27">
        <v>0</v>
      </c>
      <c r="AH563" s="27">
        <v>1321.71</v>
      </c>
      <c r="AI563" s="26">
        <v>0.890473</v>
      </c>
      <c r="AJ563" s="27">
        <v>7.60763</v>
      </c>
      <c r="AK563" s="27">
        <v>1248.33</v>
      </c>
      <c r="AL563" s="26">
        <v>0.899682</v>
      </c>
      <c r="AM563" s="27">
        <v>9.90911</v>
      </c>
      <c r="AN563" s="27">
        <v>19618.11</v>
      </c>
      <c r="AO563" s="26">
        <v>0.862023</v>
      </c>
      <c r="AP563" s="27">
        <v>32.4782</v>
      </c>
      <c r="AQ563" s="27">
        <v>23348.44</v>
      </c>
      <c r="AR563" s="26">
        <v>0.923376</v>
      </c>
      <c r="AS563" s="27">
        <v>373.849</v>
      </c>
      <c r="AT563" s="27">
        <v>511973.84</v>
      </c>
    </row>
    <row r="564" spans="1:4" ht="17.25">
      <c r="A564" s="25">
        <v>0.38819444444444401</v>
      </c>
      <c r="B564" s="26">
        <v>0.739162</v>
      </c>
      <c r="C564" s="27">
        <v>20.7021</v>
      </c>
      <c r="D564" s="27">
        <v>13169.86</v>
      </c>
      <c r="E564" s="26">
        <v>0.890223</v>
      </c>
      <c r="F564" s="27">
        <v>27.6489</v>
      </c>
      <c r="G564" s="27">
        <v>18920.76</v>
      </c>
      <c r="H564" s="26">
        <v>0.619328</v>
      </c>
      <c r="I564" s="27">
        <v>0.0422353</v>
      </c>
      <c r="J564" s="27">
        <v>13845.09</v>
      </c>
      <c r="K564" s="26">
        <v>0.873736</v>
      </c>
      <c r="L564" s="27">
        <v>8.43798</v>
      </c>
      <c r="M564" s="27">
        <v>8733.47</v>
      </c>
      <c r="N564" s="26">
        <v>0.875854</v>
      </c>
      <c r="O564" s="27">
        <v>25.7604</v>
      </c>
      <c r="P564" s="27">
        <v>15641.2</v>
      </c>
      <c r="Q564" s="26">
        <v>0.637189</v>
      </c>
      <c r="R564" s="27">
        <v>0.569445</v>
      </c>
      <c r="S564" s="27">
        <v>784.945</v>
      </c>
      <c r="T564" s="26">
        <v>0</v>
      </c>
      <c r="U564" s="27">
        <v>0</v>
      </c>
      <c r="V564" s="27">
        <v>0</v>
      </c>
      <c r="W564" s="26">
        <v>0.988047</v>
      </c>
      <c r="X564" s="27">
        <v>0.624615</v>
      </c>
      <c r="Y564" s="27">
        <v>680.22</v>
      </c>
      <c r="Z564" s="26">
        <v>0.800744</v>
      </c>
      <c r="AA564" s="27">
        <v>3.06233</v>
      </c>
      <c r="AB564" s="27">
        <v>2925.45</v>
      </c>
      <c r="AC564" s="26">
        <v>0</v>
      </c>
      <c r="AD564" s="27">
        <v>0</v>
      </c>
      <c r="AE564" s="27">
        <v>0</v>
      </c>
      <c r="AF564" s="26">
        <v>0</v>
      </c>
      <c r="AG564" s="27">
        <v>0</v>
      </c>
      <c r="AH564" s="27">
        <v>1321.71</v>
      </c>
      <c r="AI564" s="26">
        <v>0.889376</v>
      </c>
      <c r="AJ564" s="27">
        <v>7.60619</v>
      </c>
      <c r="AK564" s="27">
        <v>1248.46</v>
      </c>
      <c r="AL564" s="26">
        <v>0.897389</v>
      </c>
      <c r="AM564" s="27">
        <v>9.58931</v>
      </c>
      <c r="AN564" s="27">
        <v>19618.27</v>
      </c>
      <c r="AO564" s="26">
        <v>0.864175</v>
      </c>
      <c r="AP564" s="27">
        <v>32.6129</v>
      </c>
      <c r="AQ564" s="27">
        <v>23348.99</v>
      </c>
      <c r="AR564" s="26">
        <v>0.947377</v>
      </c>
      <c r="AS564" s="27">
        <v>408.329</v>
      </c>
      <c r="AT564" s="27">
        <v>511980.41</v>
      </c>
    </row>
    <row r="565" spans="1:4" ht="17.25">
      <c r="A565" s="25">
        <v>0.38888888888888901</v>
      </c>
      <c r="B565" s="26">
        <v>0.740032</v>
      </c>
      <c r="C565" s="27">
        <v>20.6485</v>
      </c>
      <c r="D565" s="27">
        <v>13170.2</v>
      </c>
      <c r="E565" s="26">
        <v>0.889473</v>
      </c>
      <c r="F565" s="27">
        <v>27.3571</v>
      </c>
      <c r="G565" s="27">
        <v>18921.21</v>
      </c>
      <c r="H565" s="26">
        <v>0.619031</v>
      </c>
      <c r="I565" s="27">
        <v>0.0420334</v>
      </c>
      <c r="J565" s="27">
        <v>13845.09</v>
      </c>
      <c r="K565" s="26">
        <v>0.871702</v>
      </c>
      <c r="L565" s="27">
        <v>8.31347</v>
      </c>
      <c r="M565" s="27">
        <v>8733.61</v>
      </c>
      <c r="N565" s="26">
        <v>0.875826</v>
      </c>
      <c r="O565" s="27">
        <v>25.7565</v>
      </c>
      <c r="P565" s="27">
        <v>15641.63</v>
      </c>
      <c r="Q565" s="26">
        <v>0.636942</v>
      </c>
      <c r="R565" s="27">
        <v>0.567535</v>
      </c>
      <c r="S565" s="27">
        <v>784.955</v>
      </c>
      <c r="T565" s="26">
        <v>0</v>
      </c>
      <c r="U565" s="27">
        <v>0</v>
      </c>
      <c r="V565" s="27">
        <v>0</v>
      </c>
      <c r="W565" s="26">
        <v>0.987799</v>
      </c>
      <c r="X565" s="27">
        <v>0.622887</v>
      </c>
      <c r="Y565" s="27">
        <v>680.231</v>
      </c>
      <c r="Z565" s="26">
        <v>0.801397</v>
      </c>
      <c r="AA565" s="27">
        <v>3.06988</v>
      </c>
      <c r="AB565" s="27">
        <v>2925.5</v>
      </c>
      <c r="AC565" s="26">
        <v>0</v>
      </c>
      <c r="AD565" s="27">
        <v>0</v>
      </c>
      <c r="AE565" s="27">
        <v>0</v>
      </c>
      <c r="AF565" s="26">
        <v>0</v>
      </c>
      <c r="AG565" s="27">
        <v>0</v>
      </c>
      <c r="AH565" s="27">
        <v>1321.71</v>
      </c>
      <c r="AI565" s="26">
        <v>0.885186</v>
      </c>
      <c r="AJ565" s="27">
        <v>7.27929</v>
      </c>
      <c r="AK565" s="27">
        <v>1248.58</v>
      </c>
      <c r="AL565" s="26">
        <v>0.889778</v>
      </c>
      <c r="AM565" s="27">
        <v>17.7739</v>
      </c>
      <c r="AN565" s="27">
        <v>19618.54</v>
      </c>
      <c r="AO565" s="26">
        <v>0.860698</v>
      </c>
      <c r="AP565" s="27">
        <v>31.7772</v>
      </c>
      <c r="AQ565" s="27">
        <v>23349.53</v>
      </c>
      <c r="AR565" s="26">
        <v>0.94917</v>
      </c>
      <c r="AS565" s="27">
        <v>424.48</v>
      </c>
      <c r="AT565" s="27">
        <v>511987.56</v>
      </c>
    </row>
    <row r="566" spans="1:4" ht="17.25">
      <c r="A566" s="25">
        <v>0.389583333333333</v>
      </c>
      <c r="B566" s="26">
        <v>0.733714</v>
      </c>
      <c r="C566" s="27">
        <v>20.4881</v>
      </c>
      <c r="D566" s="27">
        <v>13170.55</v>
      </c>
      <c r="E566" s="26">
        <v>0.88647</v>
      </c>
      <c r="F566" s="27">
        <v>26.9664</v>
      </c>
      <c r="G566" s="27">
        <v>18921.66</v>
      </c>
      <c r="H566" s="26">
        <v>0.61696</v>
      </c>
      <c r="I566" s="27">
        <v>0.0421698</v>
      </c>
      <c r="J566" s="27">
        <v>13845.09</v>
      </c>
      <c r="K566" s="26">
        <v>0.869567</v>
      </c>
      <c r="L566" s="27">
        <v>8.22433</v>
      </c>
      <c r="M566" s="27">
        <v>8733.74</v>
      </c>
      <c r="N566" s="26">
        <v>0.872783</v>
      </c>
      <c r="O566" s="27">
        <v>25.2961</v>
      </c>
      <c r="P566" s="27">
        <v>15642.04</v>
      </c>
      <c r="Q566" s="26">
        <v>0.63624</v>
      </c>
      <c r="R566" s="27">
        <v>0.568931</v>
      </c>
      <c r="S566" s="27">
        <v>784.964</v>
      </c>
      <c r="T566" s="26">
        <v>0</v>
      </c>
      <c r="U566" s="27">
        <v>0</v>
      </c>
      <c r="V566" s="27">
        <v>0</v>
      </c>
      <c r="W566" s="26">
        <v>0.9879</v>
      </c>
      <c r="X566" s="27">
        <v>0.623824</v>
      </c>
      <c r="Y566" s="27">
        <v>680.241</v>
      </c>
      <c r="Z566" s="26">
        <v>0.799466</v>
      </c>
      <c r="AA566" s="27">
        <v>3.06827</v>
      </c>
      <c r="AB566" s="27">
        <v>2925.55</v>
      </c>
      <c r="AC566" s="26">
        <v>0</v>
      </c>
      <c r="AD566" s="27">
        <v>0</v>
      </c>
      <c r="AE566" s="27">
        <v>0</v>
      </c>
      <c r="AF566" s="26">
        <v>0</v>
      </c>
      <c r="AG566" s="27">
        <v>0</v>
      </c>
      <c r="AH566" s="27">
        <v>1321.71</v>
      </c>
      <c r="AI566" s="26">
        <v>0.90116</v>
      </c>
      <c r="AJ566" s="27">
        <v>0.939786</v>
      </c>
      <c r="AK566" s="27">
        <v>1248.6</v>
      </c>
      <c r="AL566" s="26">
        <v>0.885875</v>
      </c>
      <c r="AM566" s="27">
        <v>17.3644</v>
      </c>
      <c r="AN566" s="27">
        <v>19618.82</v>
      </c>
      <c r="AO566" s="26">
        <v>0.856366</v>
      </c>
      <c r="AP566" s="27">
        <v>31.181</v>
      </c>
      <c r="AQ566" s="27">
        <v>23350.05</v>
      </c>
      <c r="AR566" s="26">
        <v>0.950183</v>
      </c>
      <c r="AS566" s="27">
        <v>410.378</v>
      </c>
      <c r="AT566" s="27">
        <v>511994.59</v>
      </c>
    </row>
    <row r="567" spans="1:4" ht="17.25">
      <c r="A567" s="25">
        <v>0.390277777777778</v>
      </c>
      <c r="B567" s="26">
        <v>0.727054</v>
      </c>
      <c r="C567" s="27">
        <v>19.9982</v>
      </c>
      <c r="D567" s="27">
        <v>13170.89</v>
      </c>
      <c r="E567" s="26">
        <v>0.885851</v>
      </c>
      <c r="F567" s="27">
        <v>26.7831</v>
      </c>
      <c r="G567" s="27">
        <v>18922.11</v>
      </c>
      <c r="H567" s="26">
        <v>0.617551</v>
      </c>
      <c r="I567" s="27">
        <v>0.0421933</v>
      </c>
      <c r="J567" s="27">
        <v>13845.09</v>
      </c>
      <c r="K567" s="26">
        <v>0.868873</v>
      </c>
      <c r="L567" s="27">
        <v>8.19097</v>
      </c>
      <c r="M567" s="27">
        <v>8733.88</v>
      </c>
      <c r="N567" s="26">
        <v>0.870865</v>
      </c>
      <c r="O567" s="27">
        <v>24.9383</v>
      </c>
      <c r="P567" s="27">
        <v>15642.48</v>
      </c>
      <c r="Q567" s="26">
        <v>0.635699</v>
      </c>
      <c r="R567" s="27">
        <v>0.567714</v>
      </c>
      <c r="S567" s="27">
        <v>784.974</v>
      </c>
      <c r="T567" s="26">
        <v>0</v>
      </c>
      <c r="U567" s="27">
        <v>0</v>
      </c>
      <c r="V567" s="27">
        <v>0</v>
      </c>
      <c r="W567" s="26">
        <v>0.987892</v>
      </c>
      <c r="X567" s="27">
        <v>0.62362</v>
      </c>
      <c r="Y567" s="27">
        <v>680.252</v>
      </c>
      <c r="Z567" s="26">
        <v>0.800917</v>
      </c>
      <c r="AA567" s="27">
        <v>3.08648</v>
      </c>
      <c r="AB567" s="27">
        <v>2925.61</v>
      </c>
      <c r="AC567" s="26">
        <v>0</v>
      </c>
      <c r="AD567" s="27">
        <v>0</v>
      </c>
      <c r="AE567" s="27">
        <v>0</v>
      </c>
      <c r="AF567" s="26">
        <v>0</v>
      </c>
      <c r="AG567" s="27">
        <v>0</v>
      </c>
      <c r="AH567" s="27">
        <v>1321.71</v>
      </c>
      <c r="AI567" s="26">
        <v>0.900487</v>
      </c>
      <c r="AJ567" s="27">
        <v>0.930553</v>
      </c>
      <c r="AK567" s="27">
        <v>1248.62</v>
      </c>
      <c r="AL567" s="26">
        <v>0.850513</v>
      </c>
      <c r="AM567" s="27">
        <v>23.8874</v>
      </c>
      <c r="AN567" s="27">
        <v>19619.2</v>
      </c>
      <c r="AO567" s="26">
        <v>0.85573</v>
      </c>
      <c r="AP567" s="27">
        <v>30.9913</v>
      </c>
      <c r="AQ567" s="27">
        <v>23350.56</v>
      </c>
      <c r="AR567" s="26">
        <v>0.948225</v>
      </c>
      <c r="AS567" s="27">
        <v>413.667</v>
      </c>
      <c r="AT567" s="27">
        <v>512001.59</v>
      </c>
    </row>
    <row r="568" spans="1:4" ht="17.25">
      <c r="A568" s="25">
        <v>0.390972222222222</v>
      </c>
      <c r="B568" s="26">
        <v>0.719314</v>
      </c>
      <c r="C568" s="27">
        <v>19.2613</v>
      </c>
      <c r="D568" s="27">
        <v>13171.21</v>
      </c>
      <c r="E568" s="26">
        <v>0.886363</v>
      </c>
      <c r="F568" s="27">
        <v>26.6364</v>
      </c>
      <c r="G568" s="27">
        <v>18922.56</v>
      </c>
      <c r="H568" s="26">
        <v>0.60984</v>
      </c>
      <c r="I568" s="27">
        <v>0.0411217</v>
      </c>
      <c r="J568" s="27">
        <v>13845.09</v>
      </c>
      <c r="K568" s="26">
        <v>0.867727</v>
      </c>
      <c r="L568" s="27">
        <v>8.06882</v>
      </c>
      <c r="M568" s="27">
        <v>8734.01</v>
      </c>
      <c r="N568" s="26">
        <v>0.871614</v>
      </c>
      <c r="O568" s="27">
        <v>24.7911</v>
      </c>
      <c r="P568" s="27">
        <v>15642.87</v>
      </c>
      <c r="Q568" s="26">
        <v>0.637697</v>
      </c>
      <c r="R568" s="27">
        <v>0.568452</v>
      </c>
      <c r="S568" s="27">
        <v>784.983</v>
      </c>
      <c r="T568" s="26">
        <v>0</v>
      </c>
      <c r="U568" s="27">
        <v>0</v>
      </c>
      <c r="V568" s="27">
        <v>0</v>
      </c>
      <c r="W568" s="26">
        <v>0.987741</v>
      </c>
      <c r="X568" s="27">
        <v>0.622727</v>
      </c>
      <c r="Y568" s="27">
        <v>680.262</v>
      </c>
      <c r="Z568" s="26">
        <v>0.803744</v>
      </c>
      <c r="AA568" s="27">
        <v>3.09699</v>
      </c>
      <c r="AB568" s="27">
        <v>2925.66</v>
      </c>
      <c r="AC568" s="26">
        <v>0</v>
      </c>
      <c r="AD568" s="27">
        <v>0</v>
      </c>
      <c r="AE568" s="27">
        <v>0</v>
      </c>
      <c r="AF568" s="26">
        <v>0.822085</v>
      </c>
      <c r="AG568" s="27">
        <v>0.00516317</v>
      </c>
      <c r="AH568" s="27">
        <v>1321.71</v>
      </c>
      <c r="AI568" s="26">
        <v>0.901062</v>
      </c>
      <c r="AJ568" s="27">
        <v>0.927981</v>
      </c>
      <c r="AK568" s="27">
        <v>1248.63</v>
      </c>
      <c r="AL568" s="26">
        <v>0.849594</v>
      </c>
      <c r="AM568" s="27">
        <v>23.7334</v>
      </c>
      <c r="AN568" s="27">
        <v>19619.6</v>
      </c>
      <c r="AO568" s="26">
        <v>0.855107</v>
      </c>
      <c r="AP568" s="27">
        <v>30.7052</v>
      </c>
      <c r="AQ568" s="27">
        <v>23351.07</v>
      </c>
      <c r="AR568" s="26">
        <v>0.950981</v>
      </c>
      <c r="AS568" s="27">
        <v>432.039</v>
      </c>
      <c r="AT568" s="27">
        <v>512008.66</v>
      </c>
    </row>
    <row r="569" spans="1:4" ht="17.25">
      <c r="A569" s="25">
        <v>0.391666666666667</v>
      </c>
      <c r="B569" s="26">
        <v>0.71098</v>
      </c>
      <c r="C569" s="27">
        <v>19.1021</v>
      </c>
      <c r="D569" s="27">
        <v>13171.53</v>
      </c>
      <c r="E569" s="26">
        <v>0.883572</v>
      </c>
      <c r="F569" s="27">
        <v>26.3941</v>
      </c>
      <c r="G569" s="27">
        <v>18923</v>
      </c>
      <c r="H569" s="26">
        <v>0.608198</v>
      </c>
      <c r="I569" s="27">
        <v>0.0415045</v>
      </c>
      <c r="J569" s="27">
        <v>13845.1</v>
      </c>
      <c r="K569" s="26">
        <v>0.86613</v>
      </c>
      <c r="L569" s="27">
        <v>8.04095</v>
      </c>
      <c r="M569" s="27">
        <v>8734.15</v>
      </c>
      <c r="N569" s="26">
        <v>0.868026</v>
      </c>
      <c r="O569" s="27">
        <v>24.5104</v>
      </c>
      <c r="P569" s="27">
        <v>15643.3</v>
      </c>
      <c r="Q569" s="26">
        <v>0.635915</v>
      </c>
      <c r="R569" s="27">
        <v>0.569214</v>
      </c>
      <c r="S569" s="27">
        <v>784.993</v>
      </c>
      <c r="T569" s="26">
        <v>0</v>
      </c>
      <c r="U569" s="27">
        <v>0</v>
      </c>
      <c r="V569" s="27">
        <v>0</v>
      </c>
      <c r="W569" s="26">
        <v>0.987873</v>
      </c>
      <c r="X569" s="27">
        <v>0.625058</v>
      </c>
      <c r="Y569" s="27">
        <v>680.272</v>
      </c>
      <c r="Z569" s="26">
        <v>0.801206</v>
      </c>
      <c r="AA569" s="27">
        <v>3.10886</v>
      </c>
      <c r="AB569" s="27">
        <v>2925.71</v>
      </c>
      <c r="AC569" s="26">
        <v>0</v>
      </c>
      <c r="AD569" s="27">
        <v>0</v>
      </c>
      <c r="AE569" s="27">
        <v>0</v>
      </c>
      <c r="AF569" s="26">
        <v>0</v>
      </c>
      <c r="AG569" s="27">
        <v>0</v>
      </c>
      <c r="AH569" s="27">
        <v>1321.71</v>
      </c>
      <c r="AI569" s="26">
        <v>0.892426</v>
      </c>
      <c r="AJ569" s="27">
        <v>0.947425</v>
      </c>
      <c r="AK569" s="27">
        <v>1248.65</v>
      </c>
      <c r="AL569" s="26">
        <v>0.847732</v>
      </c>
      <c r="AM569" s="27">
        <v>23.6688</v>
      </c>
      <c r="AN569" s="27">
        <v>19619.99</v>
      </c>
      <c r="AO569" s="26">
        <v>0.853698</v>
      </c>
      <c r="AP569" s="27">
        <v>30.6547</v>
      </c>
      <c r="AQ569" s="27">
        <v>23351.59</v>
      </c>
      <c r="AR569" s="26">
        <v>0.955742</v>
      </c>
      <c r="AS569" s="27">
        <v>406.818</v>
      </c>
      <c r="AT569" s="27">
        <v>512015.75</v>
      </c>
    </row>
    <row r="570" spans="1:4" ht="17.25">
      <c r="A570" s="25">
        <v>0.39236111111111099</v>
      </c>
      <c r="B570" s="26">
        <v>0.713249</v>
      </c>
      <c r="C570" s="27">
        <v>19.2812</v>
      </c>
      <c r="D570" s="27">
        <v>13171.85</v>
      </c>
      <c r="E570" s="26">
        <v>0.883618</v>
      </c>
      <c r="F570" s="27">
        <v>26.4747</v>
      </c>
      <c r="G570" s="27">
        <v>18923.44</v>
      </c>
      <c r="H570" s="26">
        <v>0.611164</v>
      </c>
      <c r="I570" s="27">
        <v>0.0414738</v>
      </c>
      <c r="J570" s="27">
        <v>13845.1</v>
      </c>
      <c r="K570" s="26">
        <v>0.867599</v>
      </c>
      <c r="L570" s="27">
        <v>8.12551</v>
      </c>
      <c r="M570" s="27">
        <v>8734.28</v>
      </c>
      <c r="N570" s="26">
        <v>0.868284</v>
      </c>
      <c r="O570" s="27">
        <v>24.5472</v>
      </c>
      <c r="P570" s="27">
        <v>15643.71</v>
      </c>
      <c r="Q570" s="26">
        <v>0.635151</v>
      </c>
      <c r="R570" s="27">
        <v>0.56886</v>
      </c>
      <c r="S570" s="27">
        <v>785.002</v>
      </c>
      <c r="T570" s="26">
        <v>0</v>
      </c>
      <c r="U570" s="27">
        <v>0</v>
      </c>
      <c r="V570" s="27">
        <v>0</v>
      </c>
      <c r="W570" s="26">
        <v>0.987948</v>
      </c>
      <c r="X570" s="27">
        <v>0.625177</v>
      </c>
      <c r="Y570" s="27">
        <v>680.283</v>
      </c>
      <c r="Z570" s="26">
        <v>0.801899</v>
      </c>
      <c r="AA570" s="27">
        <v>3.12026</v>
      </c>
      <c r="AB570" s="27">
        <v>2925.76</v>
      </c>
      <c r="AC570" s="26">
        <v>0</v>
      </c>
      <c r="AD570" s="27">
        <v>0</v>
      </c>
      <c r="AE570" s="27">
        <v>0</v>
      </c>
      <c r="AF570" s="26">
        <v>0.815467</v>
      </c>
      <c r="AG570" s="27">
        <v>0.00516133</v>
      </c>
      <c r="AH570" s="27">
        <v>1321.71</v>
      </c>
      <c r="AI570" s="26">
        <v>0.891492</v>
      </c>
      <c r="AJ570" s="27">
        <v>0.947009</v>
      </c>
      <c r="AK570" s="27">
        <v>1248.66</v>
      </c>
      <c r="AL570" s="26">
        <v>0.846828</v>
      </c>
      <c r="AM570" s="27">
        <v>23.6777</v>
      </c>
      <c r="AN570" s="27">
        <v>19620.38</v>
      </c>
      <c r="AO570" s="26">
        <v>0.853398</v>
      </c>
      <c r="AP570" s="27">
        <v>30.7384</v>
      </c>
      <c r="AQ570" s="27">
        <v>23352.1</v>
      </c>
      <c r="AR570" s="26">
        <v>0.956117</v>
      </c>
      <c r="AS570" s="27">
        <v>396.524</v>
      </c>
      <c r="AT570" s="27">
        <v>512022.66</v>
      </c>
    </row>
    <row r="571" spans="1:4" ht="17.25">
      <c r="A571" s="25">
        <v>0.39305555555555599</v>
      </c>
      <c r="B571" s="26">
        <v>0.719267</v>
      </c>
      <c r="C571" s="27">
        <v>19.557</v>
      </c>
      <c r="D571" s="27">
        <v>13172.17</v>
      </c>
      <c r="E571" s="26">
        <v>0.885591</v>
      </c>
      <c r="F571" s="27">
        <v>26.8158</v>
      </c>
      <c r="G571" s="27">
        <v>18923.88</v>
      </c>
      <c r="H571" s="26">
        <v>0.610413</v>
      </c>
      <c r="I571" s="27">
        <v>0.0412884</v>
      </c>
      <c r="J571" s="27">
        <v>13845.1</v>
      </c>
      <c r="K571" s="26">
        <v>0.868539</v>
      </c>
      <c r="L571" s="27">
        <v>8.17219</v>
      </c>
      <c r="M571" s="27">
        <v>8734.42</v>
      </c>
      <c r="N571" s="26">
        <v>0.869015</v>
      </c>
      <c r="O571" s="27">
        <v>24.6123</v>
      </c>
      <c r="P571" s="27">
        <v>15644.12</v>
      </c>
      <c r="Q571" s="26">
        <v>0.637178</v>
      </c>
      <c r="R571" s="27">
        <v>0.571607</v>
      </c>
      <c r="S571" s="27">
        <v>785.012</v>
      </c>
      <c r="T571" s="26">
        <v>0</v>
      </c>
      <c r="U571" s="27">
        <v>0</v>
      </c>
      <c r="V571" s="27">
        <v>0</v>
      </c>
      <c r="W571" s="26">
        <v>0.987843</v>
      </c>
      <c r="X571" s="27">
        <v>0.62341</v>
      </c>
      <c r="Y571" s="27">
        <v>680.293</v>
      </c>
      <c r="Z571" s="26">
        <v>0.801911</v>
      </c>
      <c r="AA571" s="27">
        <v>3.11284</v>
      </c>
      <c r="AB571" s="27">
        <v>2925.81</v>
      </c>
      <c r="AC571" s="26">
        <v>0</v>
      </c>
      <c r="AD571" s="27">
        <v>0</v>
      </c>
      <c r="AE571" s="27">
        <v>0</v>
      </c>
      <c r="AF571" s="26">
        <v>0.809252</v>
      </c>
      <c r="AG571" s="27">
        <v>0.00510706</v>
      </c>
      <c r="AH571" s="27">
        <v>1321.71</v>
      </c>
      <c r="AI571" s="26">
        <v>0.89196</v>
      </c>
      <c r="AJ571" s="27">
        <v>0.942476</v>
      </c>
      <c r="AK571" s="27">
        <v>1248.68</v>
      </c>
      <c r="AL571" s="26">
        <v>0.84869</v>
      </c>
      <c r="AM571" s="27">
        <v>23.8623</v>
      </c>
      <c r="AN571" s="27">
        <v>19620.78</v>
      </c>
      <c r="AO571" s="26">
        <v>0.857618</v>
      </c>
      <c r="AP571" s="27">
        <v>31.3978</v>
      </c>
      <c r="AQ571" s="27">
        <v>23352.62</v>
      </c>
      <c r="AR571" s="26">
        <v>0.955732</v>
      </c>
      <c r="AS571" s="27">
        <v>405.702</v>
      </c>
      <c r="AT571" s="27">
        <v>512029.47</v>
      </c>
    </row>
    <row r="572" spans="1:4" ht="17.25">
      <c r="A572" s="25">
        <v>0.39374999999999999</v>
      </c>
      <c r="B572" s="26">
        <v>0.727047</v>
      </c>
      <c r="C572" s="27">
        <v>19.8942</v>
      </c>
      <c r="D572" s="27">
        <v>13172.5</v>
      </c>
      <c r="E572" s="26">
        <v>0.887558</v>
      </c>
      <c r="F572" s="27">
        <v>27.1014</v>
      </c>
      <c r="G572" s="27">
        <v>18924.33</v>
      </c>
      <c r="H572" s="26">
        <v>0.610717</v>
      </c>
      <c r="I572" s="27">
        <v>0.0411575</v>
      </c>
      <c r="J572" s="27">
        <v>13845.1</v>
      </c>
      <c r="K572" s="26">
        <v>0.870686</v>
      </c>
      <c r="L572" s="27">
        <v>8.26825</v>
      </c>
      <c r="M572" s="27">
        <v>8734.56</v>
      </c>
      <c r="N572" s="26">
        <v>0.871306</v>
      </c>
      <c r="O572" s="27">
        <v>24.8878</v>
      </c>
      <c r="P572" s="27">
        <v>15644.53</v>
      </c>
      <c r="Q572" s="26">
        <v>0.636333</v>
      </c>
      <c r="R572" s="27">
        <v>0.567405</v>
      </c>
      <c r="S572" s="27">
        <v>785.021</v>
      </c>
      <c r="T572" s="26">
        <v>0</v>
      </c>
      <c r="U572" s="27">
        <v>0</v>
      </c>
      <c r="V572" s="27">
        <v>0</v>
      </c>
      <c r="W572" s="26">
        <v>0.987751</v>
      </c>
      <c r="X572" s="27">
        <v>0.621458</v>
      </c>
      <c r="Y572" s="27">
        <v>680.304</v>
      </c>
      <c r="Z572" s="26">
        <v>0.800974</v>
      </c>
      <c r="AA572" s="27">
        <v>3.06274</v>
      </c>
      <c r="AB572" s="27">
        <v>2925.86</v>
      </c>
      <c r="AC572" s="26">
        <v>0</v>
      </c>
      <c r="AD572" s="27">
        <v>0</v>
      </c>
      <c r="AE572" s="27">
        <v>0</v>
      </c>
      <c r="AF572" s="26">
        <v>0</v>
      </c>
      <c r="AG572" s="27">
        <v>0</v>
      </c>
      <c r="AH572" s="27">
        <v>1321.71</v>
      </c>
      <c r="AI572" s="26">
        <v>0.891757</v>
      </c>
      <c r="AJ572" s="27">
        <v>0.944638</v>
      </c>
      <c r="AK572" s="27">
        <v>1248.7</v>
      </c>
      <c r="AL572" s="26">
        <v>0.850559</v>
      </c>
      <c r="AM572" s="27">
        <v>24.0628</v>
      </c>
      <c r="AN572" s="27">
        <v>19621.18</v>
      </c>
      <c r="AO572" s="26">
        <v>0.860214</v>
      </c>
      <c r="AP572" s="27">
        <v>31.7926</v>
      </c>
      <c r="AQ572" s="27">
        <v>23353.14</v>
      </c>
      <c r="AR572" s="26">
        <v>0.956627</v>
      </c>
      <c r="AS572" s="27">
        <v>404.525</v>
      </c>
      <c r="AT572" s="27">
        <v>512036.31</v>
      </c>
    </row>
    <row r="573" spans="1:4" ht="17.25">
      <c r="A573" s="25">
        <v>0.39444444444444399</v>
      </c>
      <c r="B573" s="26">
        <v>0.726611</v>
      </c>
      <c r="C573" s="27">
        <v>20.1923</v>
      </c>
      <c r="D573" s="27">
        <v>13172.84</v>
      </c>
      <c r="E573" s="26">
        <v>0.887108</v>
      </c>
      <c r="F573" s="27">
        <v>27.3986</v>
      </c>
      <c r="G573" s="27">
        <v>18924.79</v>
      </c>
      <c r="H573" s="26">
        <v>0.618803</v>
      </c>
      <c r="I573" s="27">
        <v>0.0418471</v>
      </c>
      <c r="J573" s="27">
        <v>13845.1</v>
      </c>
      <c r="K573" s="26">
        <v>0.871415</v>
      </c>
      <c r="L573" s="27">
        <v>8.38277</v>
      </c>
      <c r="M573" s="27">
        <v>8734.69</v>
      </c>
      <c r="N573" s="26">
        <v>0.869824</v>
      </c>
      <c r="O573" s="27">
        <v>24.9167</v>
      </c>
      <c r="P573" s="27">
        <v>15644.93</v>
      </c>
      <c r="Q573" s="26">
        <v>0.634919</v>
      </c>
      <c r="R573" s="27">
        <v>0.570412</v>
      </c>
      <c r="S573" s="27">
        <v>785.031</v>
      </c>
      <c r="T573" s="26">
        <v>0</v>
      </c>
      <c r="U573" s="27">
        <v>0</v>
      </c>
      <c r="V573" s="27">
        <v>0</v>
      </c>
      <c r="W573" s="26">
        <v>0.987851</v>
      </c>
      <c r="X573" s="27">
        <v>0.625012</v>
      </c>
      <c r="Y573" s="27">
        <v>680.314</v>
      </c>
      <c r="Z573" s="26">
        <v>0.797984</v>
      </c>
      <c r="AA573" s="27">
        <v>3.06855</v>
      </c>
      <c r="AB573" s="27">
        <v>2925.91</v>
      </c>
      <c r="AC573" s="26">
        <v>0</v>
      </c>
      <c r="AD573" s="27">
        <v>0</v>
      </c>
      <c r="AE573" s="27">
        <v>0</v>
      </c>
      <c r="AF573" s="26">
        <v>0</v>
      </c>
      <c r="AG573" s="27">
        <v>0</v>
      </c>
      <c r="AH573" s="27">
        <v>1321.71</v>
      </c>
      <c r="AI573" s="26">
        <v>0.890874</v>
      </c>
      <c r="AJ573" s="27">
        <v>0.943022</v>
      </c>
      <c r="AK573" s="27">
        <v>1248.71</v>
      </c>
      <c r="AL573" s="26">
        <v>0.849598</v>
      </c>
      <c r="AM573" s="27">
        <v>24.194</v>
      </c>
      <c r="AN573" s="27">
        <v>19621.59</v>
      </c>
      <c r="AO573" s="26">
        <v>0.85535</v>
      </c>
      <c r="AP573" s="27">
        <v>31.2001</v>
      </c>
      <c r="AQ573" s="27">
        <v>23353.68</v>
      </c>
      <c r="AR573" s="26">
        <v>0.958958</v>
      </c>
      <c r="AS573" s="27">
        <v>363.401</v>
      </c>
      <c r="AT573" s="27">
        <v>512043.12</v>
      </c>
    </row>
    <row r="574" spans="1:4" ht="17.25">
      <c r="A574" s="25">
        <v>0.39513888888888898</v>
      </c>
      <c r="B574" s="26">
        <v>0.72223</v>
      </c>
      <c r="C574" s="27">
        <v>20.5648</v>
      </c>
      <c r="D574" s="27">
        <v>13173.18</v>
      </c>
      <c r="E574" s="26">
        <v>0.88519</v>
      </c>
      <c r="F574" s="27">
        <v>27.7556</v>
      </c>
      <c r="G574" s="27">
        <v>18925.25</v>
      </c>
      <c r="H574" s="26">
        <v>0.612914</v>
      </c>
      <c r="I574" s="27">
        <v>0.0412754</v>
      </c>
      <c r="J574" s="27">
        <v>13845.1</v>
      </c>
      <c r="K574" s="26">
        <v>0.870156</v>
      </c>
      <c r="L574" s="27">
        <v>8.46438</v>
      </c>
      <c r="M574" s="27">
        <v>8734.83</v>
      </c>
      <c r="N574" s="26">
        <v>0.910471</v>
      </c>
      <c r="O574" s="27">
        <v>0.0219882</v>
      </c>
      <c r="P574" s="27">
        <v>15645.06</v>
      </c>
      <c r="Q574" s="26">
        <v>0.63077</v>
      </c>
      <c r="R574" s="27">
        <v>0.571149</v>
      </c>
      <c r="S574" s="27">
        <v>785.04</v>
      </c>
      <c r="T574" s="26">
        <v>0</v>
      </c>
      <c r="U574" s="27">
        <v>0</v>
      </c>
      <c r="V574" s="27">
        <v>0</v>
      </c>
      <c r="W574" s="26">
        <v>0.988191</v>
      </c>
      <c r="X574" s="27">
        <v>0.630542</v>
      </c>
      <c r="Y574" s="27">
        <v>680.324</v>
      </c>
      <c r="Z574" s="26">
        <v>0.79233</v>
      </c>
      <c r="AA574" s="27">
        <v>3.07475</v>
      </c>
      <c r="AB574" s="27">
        <v>2925.97</v>
      </c>
      <c r="AC574" s="26">
        <v>0</v>
      </c>
      <c r="AD574" s="27">
        <v>0</v>
      </c>
      <c r="AE574" s="27">
        <v>0</v>
      </c>
      <c r="AF574" s="26">
        <v>0</v>
      </c>
      <c r="AG574" s="27">
        <v>0</v>
      </c>
      <c r="AH574" s="27">
        <v>1321.71</v>
      </c>
      <c r="AI574" s="26">
        <v>0.88906</v>
      </c>
      <c r="AJ574" s="27">
        <v>0.948048</v>
      </c>
      <c r="AK574" s="27">
        <v>1248.73</v>
      </c>
      <c r="AL574" s="26">
        <v>0.848124</v>
      </c>
      <c r="AM574" s="27">
        <v>24.4067</v>
      </c>
      <c r="AN574" s="27">
        <v>19622</v>
      </c>
      <c r="AO574" s="26">
        <v>0.853306</v>
      </c>
      <c r="AP574" s="27">
        <v>31.4349</v>
      </c>
      <c r="AQ574" s="27">
        <v>23354.2</v>
      </c>
      <c r="AR574" s="26">
        <v>0.966979</v>
      </c>
      <c r="AS574" s="27">
        <v>339.908</v>
      </c>
      <c r="AT574" s="27">
        <v>512049.06</v>
      </c>
    </row>
    <row r="575" spans="1:4" ht="17.25">
      <c r="A575" s="25">
        <v>0.39583333333333298</v>
      </c>
      <c r="B575" s="26">
        <v>0.726416</v>
      </c>
      <c r="C575" s="27">
        <v>20.8438</v>
      </c>
      <c r="D575" s="27">
        <v>13173.52</v>
      </c>
      <c r="E575" s="26">
        <v>0.886369</v>
      </c>
      <c r="F575" s="27">
        <v>28.0018</v>
      </c>
      <c r="G575" s="27">
        <v>18925.71</v>
      </c>
      <c r="H575" s="26">
        <v>0.614693</v>
      </c>
      <c r="I575" s="27">
        <v>0.0415542</v>
      </c>
      <c r="J575" s="27">
        <v>13845.1</v>
      </c>
      <c r="K575" s="26">
        <v>0.870574</v>
      </c>
      <c r="L575" s="27">
        <v>8.48527</v>
      </c>
      <c r="M575" s="27">
        <v>8734.97</v>
      </c>
      <c r="N575" s="26">
        <v>0.909509</v>
      </c>
      <c r="O575" s="27">
        <v>0.022025</v>
      </c>
      <c r="P575" s="27">
        <v>15645.06</v>
      </c>
      <c r="Q575" s="26">
        <v>0.633406</v>
      </c>
      <c r="R575" s="27">
        <v>0.571324</v>
      </c>
      <c r="S575" s="27">
        <v>785.05</v>
      </c>
      <c r="T575" s="26">
        <v>0</v>
      </c>
      <c r="U575" s="27">
        <v>0</v>
      </c>
      <c r="V575" s="27">
        <v>0</v>
      </c>
      <c r="W575" s="26">
        <v>0.988215</v>
      </c>
      <c r="X575" s="27">
        <v>0.63132</v>
      </c>
      <c r="Y575" s="27">
        <v>680.335</v>
      </c>
      <c r="Z575" s="26">
        <v>0.796069</v>
      </c>
      <c r="AA575" s="27">
        <v>3.07878</v>
      </c>
      <c r="AB575" s="27">
        <v>2926.02</v>
      </c>
      <c r="AC575" s="26">
        <v>0</v>
      </c>
      <c r="AD575" s="27">
        <v>0</v>
      </c>
      <c r="AE575" s="27">
        <v>0</v>
      </c>
      <c r="AF575" s="26">
        <v>0.82163</v>
      </c>
      <c r="AG575" s="27">
        <v>0.0052675</v>
      </c>
      <c r="AH575" s="27">
        <v>1321.71</v>
      </c>
      <c r="AI575" s="26">
        <v>0.890338</v>
      </c>
      <c r="AJ575" s="27">
        <v>0.945693</v>
      </c>
      <c r="AK575" s="27">
        <v>1248.74</v>
      </c>
      <c r="AL575" s="26">
        <v>0.848913</v>
      </c>
      <c r="AM575" s="27">
        <v>24.5278</v>
      </c>
      <c r="AN575" s="27">
        <v>19622.4</v>
      </c>
      <c r="AO575" s="26">
        <v>0.857212</v>
      </c>
      <c r="AP575" s="27">
        <v>32.2066</v>
      </c>
      <c r="AQ575" s="27">
        <v>23354.72</v>
      </c>
      <c r="AR575" s="26">
        <v>0.96184</v>
      </c>
      <c r="AS575" s="27">
        <v>330.395</v>
      </c>
      <c r="AT575" s="27">
        <v>512054.81</v>
      </c>
    </row>
    <row r="576" spans="1:4" ht="17.25">
      <c r="A576" s="25">
        <v>0.39652777777777798</v>
      </c>
      <c r="B576" s="26">
        <v>0.727085</v>
      </c>
      <c r="C576" s="27">
        <v>20.7733</v>
      </c>
      <c r="D576" s="27">
        <v>13173.87</v>
      </c>
      <c r="E576" s="26">
        <v>0.886273</v>
      </c>
      <c r="F576" s="27">
        <v>27.8265</v>
      </c>
      <c r="G576" s="27">
        <v>18926.18</v>
      </c>
      <c r="H576" s="26">
        <v>0.616022</v>
      </c>
      <c r="I576" s="27">
        <v>0.0414283</v>
      </c>
      <c r="J576" s="27">
        <v>13845.1</v>
      </c>
      <c r="K576" s="26">
        <v>0.870386</v>
      </c>
      <c r="L576" s="27">
        <v>8.46267</v>
      </c>
      <c r="M576" s="27">
        <v>8735.12</v>
      </c>
      <c r="N576" s="26">
        <v>0.909883</v>
      </c>
      <c r="O576" s="27">
        <v>0.021785</v>
      </c>
      <c r="P576" s="27">
        <v>15645.07</v>
      </c>
      <c r="Q576" s="26">
        <v>0.631193</v>
      </c>
      <c r="R576" s="27">
        <v>0.571035</v>
      </c>
      <c r="S576" s="27">
        <v>785.059</v>
      </c>
      <c r="T576" s="26">
        <v>0</v>
      </c>
      <c r="U576" s="27">
        <v>0</v>
      </c>
      <c r="V576" s="27">
        <v>0</v>
      </c>
      <c r="W576" s="26">
        <v>0.988208</v>
      </c>
      <c r="X576" s="27">
        <v>0.631293</v>
      </c>
      <c r="Y576" s="27">
        <v>680.345</v>
      </c>
      <c r="Z576" s="26">
        <v>0.796574</v>
      </c>
      <c r="AA576" s="27">
        <v>3.12231</v>
      </c>
      <c r="AB576" s="27">
        <v>2926.07</v>
      </c>
      <c r="AC576" s="26">
        <v>0</v>
      </c>
      <c r="AD576" s="27">
        <v>0</v>
      </c>
      <c r="AE576" s="27">
        <v>0</v>
      </c>
      <c r="AF576" s="26">
        <v>0.859742</v>
      </c>
      <c r="AG576" s="27">
        <v>0.0145171</v>
      </c>
      <c r="AH576" s="27">
        <v>1321.71</v>
      </c>
      <c r="AI576" s="26">
        <v>0.888211</v>
      </c>
      <c r="AJ576" s="27">
        <v>0.958124</v>
      </c>
      <c r="AK576" s="27">
        <v>1248.76</v>
      </c>
      <c r="AL576" s="26">
        <v>0.8486</v>
      </c>
      <c r="AM576" s="27">
        <v>24.418</v>
      </c>
      <c r="AN576" s="27">
        <v>19622.81</v>
      </c>
      <c r="AO576" s="26">
        <v>0.860099</v>
      </c>
      <c r="AP576" s="27">
        <v>32.7452</v>
      </c>
      <c r="AQ576" s="27">
        <v>23355.26</v>
      </c>
      <c r="AR576" s="26">
        <v>0.957482</v>
      </c>
      <c r="AS576" s="27">
        <v>338.266</v>
      </c>
      <c r="AT576" s="27">
        <v>512060.62</v>
      </c>
    </row>
    <row r="577" spans="1:4" ht="17.25">
      <c r="A577" s="25">
        <v>0.39722222222222198</v>
      </c>
      <c r="B577" s="26">
        <v>0.72563</v>
      </c>
      <c r="C577" s="27">
        <v>20.5905</v>
      </c>
      <c r="D577" s="27">
        <v>13174.21</v>
      </c>
      <c r="E577" s="26">
        <v>0.884732</v>
      </c>
      <c r="F577" s="27">
        <v>27.3742</v>
      </c>
      <c r="G577" s="27">
        <v>18926.64</v>
      </c>
      <c r="H577" s="26">
        <v>0.615949</v>
      </c>
      <c r="I577" s="27">
        <v>0.0414018</v>
      </c>
      <c r="J577" s="27">
        <v>13845.1</v>
      </c>
      <c r="K577" s="26">
        <v>0.869254</v>
      </c>
      <c r="L577" s="27">
        <v>8.36128</v>
      </c>
      <c r="M577" s="27">
        <v>8735.25</v>
      </c>
      <c r="N577" s="26">
        <v>0.90852</v>
      </c>
      <c r="O577" s="27">
        <v>0.0219804</v>
      </c>
      <c r="P577" s="27">
        <v>15645.07</v>
      </c>
      <c r="Q577" s="26">
        <v>0.632585</v>
      </c>
      <c r="R577" s="27">
        <v>0.572107</v>
      </c>
      <c r="S577" s="27">
        <v>785.069</v>
      </c>
      <c r="T577" s="26">
        <v>0</v>
      </c>
      <c r="U577" s="27">
        <v>0</v>
      </c>
      <c r="V577" s="27">
        <v>0</v>
      </c>
      <c r="W577" s="26">
        <v>0.988161</v>
      </c>
      <c r="X577" s="27">
        <v>0.629255</v>
      </c>
      <c r="Y577" s="27">
        <v>680.356</v>
      </c>
      <c r="Z577" s="26">
        <v>0.803325</v>
      </c>
      <c r="AA577" s="27">
        <v>3.11157</v>
      </c>
      <c r="AB577" s="27">
        <v>2926.12</v>
      </c>
      <c r="AC577" s="26">
        <v>0</v>
      </c>
      <c r="AD577" s="27">
        <v>0</v>
      </c>
      <c r="AE577" s="27">
        <v>0</v>
      </c>
      <c r="AF577" s="26">
        <v>0.871271</v>
      </c>
      <c r="AG577" s="27">
        <v>5.03213</v>
      </c>
      <c r="AH577" s="27">
        <v>1321.8</v>
      </c>
      <c r="AI577" s="26">
        <v>0.885462</v>
      </c>
      <c r="AJ577" s="27">
        <v>7.5753</v>
      </c>
      <c r="AK577" s="27">
        <v>1248.85</v>
      </c>
      <c r="AL577" s="26">
        <v>0.846999</v>
      </c>
      <c r="AM577" s="27">
        <v>24.0991</v>
      </c>
      <c r="AN577" s="27">
        <v>19623.21</v>
      </c>
      <c r="AO577" s="26">
        <v>0.856484</v>
      </c>
      <c r="AP577" s="27">
        <v>31.8246</v>
      </c>
      <c r="AQ577" s="27">
        <v>23355.8</v>
      </c>
      <c r="AR577" s="26">
        <v>0.954478</v>
      </c>
      <c r="AS577" s="27">
        <v>350.352</v>
      </c>
      <c r="AT577" s="27">
        <v>512066.56</v>
      </c>
    </row>
    <row r="578" spans="1:4" ht="17.25">
      <c r="A578" s="25">
        <v>0.39791666666666697</v>
      </c>
      <c r="B578" s="26">
        <v>0.723893</v>
      </c>
      <c r="C578" s="27">
        <v>20.4293</v>
      </c>
      <c r="D578" s="27">
        <v>13174.56</v>
      </c>
      <c r="E578" s="26">
        <v>0.883558</v>
      </c>
      <c r="F578" s="27">
        <v>27.0398</v>
      </c>
      <c r="G578" s="27">
        <v>18927.09</v>
      </c>
      <c r="H578" s="26">
        <v>0.616752</v>
      </c>
      <c r="I578" s="27">
        <v>0.0411362</v>
      </c>
      <c r="J578" s="27">
        <v>13845.1</v>
      </c>
      <c r="K578" s="26">
        <v>0.866686</v>
      </c>
      <c r="L578" s="27">
        <v>8.20902</v>
      </c>
      <c r="M578" s="27">
        <v>8735.4</v>
      </c>
      <c r="N578" s="26">
        <v>0.911232</v>
      </c>
      <c r="O578" s="27">
        <v>0.0220672</v>
      </c>
      <c r="P578" s="27">
        <v>15645.07</v>
      </c>
      <c r="Q578" s="26">
        <v>0.632679</v>
      </c>
      <c r="R578" s="27">
        <v>0.572125</v>
      </c>
      <c r="S578" s="27">
        <v>785.078</v>
      </c>
      <c r="T578" s="26">
        <v>0</v>
      </c>
      <c r="U578" s="27">
        <v>0</v>
      </c>
      <c r="V578" s="27">
        <v>0</v>
      </c>
      <c r="W578" s="26">
        <v>0.988109</v>
      </c>
      <c r="X578" s="27">
        <v>0.629226</v>
      </c>
      <c r="Y578" s="27">
        <v>680.366</v>
      </c>
      <c r="Z578" s="26">
        <v>0.805119</v>
      </c>
      <c r="AA578" s="27">
        <v>3.1199</v>
      </c>
      <c r="AB578" s="27">
        <v>2926.17</v>
      </c>
      <c r="AC578" s="26">
        <v>0</v>
      </c>
      <c r="AD578" s="27">
        <v>0</v>
      </c>
      <c r="AE578" s="27">
        <v>0</v>
      </c>
      <c r="AF578" s="26">
        <v>0.871293</v>
      </c>
      <c r="AG578" s="27">
        <v>4.99149</v>
      </c>
      <c r="AH578" s="27">
        <v>1321.88</v>
      </c>
      <c r="AI578" s="26">
        <v>0.887486</v>
      </c>
      <c r="AJ578" s="27">
        <v>7.66581</v>
      </c>
      <c r="AK578" s="27">
        <v>1248.98</v>
      </c>
      <c r="AL578" s="26">
        <v>0.845594</v>
      </c>
      <c r="AM578" s="27">
        <v>23.8732</v>
      </c>
      <c r="AN578" s="27">
        <v>19623.62</v>
      </c>
      <c r="AO578" s="26">
        <v>0.853966</v>
      </c>
      <c r="AP578" s="27">
        <v>31.3025</v>
      </c>
      <c r="AQ578" s="27">
        <v>23356.33</v>
      </c>
      <c r="AR578" s="26">
        <v>0.953427</v>
      </c>
      <c r="AS578" s="27">
        <v>354.613</v>
      </c>
      <c r="AT578" s="27">
        <v>512072.59</v>
      </c>
    </row>
    <row r="579" spans="1:4" ht="17.25">
      <c r="A579" s="25">
        <v>0.39861111111111103</v>
      </c>
      <c r="B579" s="26">
        <v>0.723098</v>
      </c>
      <c r="C579" s="27">
        <v>20.3627</v>
      </c>
      <c r="D579" s="27">
        <v>13174.9</v>
      </c>
      <c r="E579" s="26">
        <v>0.882242</v>
      </c>
      <c r="F579" s="27">
        <v>26.7697</v>
      </c>
      <c r="G579" s="27">
        <v>18927.54</v>
      </c>
      <c r="H579" s="26">
        <v>0.61807</v>
      </c>
      <c r="I579" s="27">
        <v>0.0413869</v>
      </c>
      <c r="J579" s="27">
        <v>13845.1</v>
      </c>
      <c r="K579" s="26">
        <v>0.865639</v>
      </c>
      <c r="L579" s="27">
        <v>8.15923</v>
      </c>
      <c r="M579" s="27">
        <v>8735.53</v>
      </c>
      <c r="N579" s="26">
        <v>0.910841</v>
      </c>
      <c r="O579" s="27">
        <v>0.0220395</v>
      </c>
      <c r="P579" s="27">
        <v>15645.07</v>
      </c>
      <c r="Q579" s="26">
        <v>0.631597</v>
      </c>
      <c r="R579" s="27">
        <v>0.570101</v>
      </c>
      <c r="S579" s="27">
        <v>785.088</v>
      </c>
      <c r="T579" s="26">
        <v>0</v>
      </c>
      <c r="U579" s="27">
        <v>0</v>
      </c>
      <c r="V579" s="27">
        <v>0</v>
      </c>
      <c r="W579" s="26">
        <v>0.988111</v>
      </c>
      <c r="X579" s="27">
        <v>0.628153</v>
      </c>
      <c r="Y579" s="27">
        <v>680.377</v>
      </c>
      <c r="Z579" s="26">
        <v>0.804613</v>
      </c>
      <c r="AA579" s="27">
        <v>3.1212</v>
      </c>
      <c r="AB579" s="27">
        <v>2926.23</v>
      </c>
      <c r="AC579" s="26">
        <v>0</v>
      </c>
      <c r="AD579" s="27">
        <v>0</v>
      </c>
      <c r="AE579" s="27">
        <v>0</v>
      </c>
      <c r="AF579" s="26">
        <v>0.873969</v>
      </c>
      <c r="AG579" s="27">
        <v>5.09081</v>
      </c>
      <c r="AH579" s="27">
        <v>1321.96</v>
      </c>
      <c r="AI579" s="26">
        <v>0.887922</v>
      </c>
      <c r="AJ579" s="27">
        <v>7.67518</v>
      </c>
      <c r="AK579" s="27">
        <v>1249.11</v>
      </c>
      <c r="AL579" s="26">
        <v>0.844494</v>
      </c>
      <c r="AM579" s="27">
        <v>23.688</v>
      </c>
      <c r="AN579" s="27">
        <v>19624</v>
      </c>
      <c r="AO579" s="26">
        <v>0.85216</v>
      </c>
      <c r="AP579" s="27">
        <v>30.9051</v>
      </c>
      <c r="AQ579" s="27">
        <v>23356.84</v>
      </c>
      <c r="AR579" s="26">
        <v>0.952563</v>
      </c>
      <c r="AS579" s="27">
        <v>357.228</v>
      </c>
      <c r="AT579" s="27">
        <v>512078.66</v>
      </c>
    </row>
    <row r="580" spans="1:4" ht="17.25">
      <c r="A580" s="25">
        <v>0.39930555555555602</v>
      </c>
      <c r="B580" s="26">
        <v>0.722158</v>
      </c>
      <c r="C580" s="27">
        <v>20.2646</v>
      </c>
      <c r="D580" s="27">
        <v>13175.23</v>
      </c>
      <c r="E580" s="26">
        <v>0.881506</v>
      </c>
      <c r="F580" s="27">
        <v>26.543</v>
      </c>
      <c r="G580" s="27">
        <v>18927.98</v>
      </c>
      <c r="H580" s="26">
        <v>0.615234</v>
      </c>
      <c r="I580" s="27">
        <v>0.0411129</v>
      </c>
      <c r="J580" s="27">
        <v>13845.1</v>
      </c>
      <c r="K580" s="26">
        <v>0.86488</v>
      </c>
      <c r="L580" s="27">
        <v>8.0993</v>
      </c>
      <c r="M580" s="27">
        <v>8735.67</v>
      </c>
      <c r="N580" s="26">
        <v>0.911331</v>
      </c>
      <c r="O580" s="27">
        <v>0.0217848</v>
      </c>
      <c r="P580" s="27">
        <v>15645.07</v>
      </c>
      <c r="Q580" s="26">
        <v>0.631362</v>
      </c>
      <c r="R580" s="27">
        <v>0.569117</v>
      </c>
      <c r="S580" s="27">
        <v>785.097</v>
      </c>
      <c r="T580" s="26">
        <v>0</v>
      </c>
      <c r="U580" s="27">
        <v>0</v>
      </c>
      <c r="V580" s="27">
        <v>0</v>
      </c>
      <c r="W580" s="26">
        <v>0.988132</v>
      </c>
      <c r="X580" s="27">
        <v>0.628612</v>
      </c>
      <c r="Y580" s="27">
        <v>680.387</v>
      </c>
      <c r="Z580" s="26">
        <v>0.804343</v>
      </c>
      <c r="AA580" s="27">
        <v>3.11571</v>
      </c>
      <c r="AB580" s="27">
        <v>2926.28</v>
      </c>
      <c r="AC580" s="26">
        <v>0</v>
      </c>
      <c r="AD580" s="27">
        <v>0</v>
      </c>
      <c r="AE580" s="27">
        <v>0</v>
      </c>
      <c r="AF580" s="26">
        <v>0.875244</v>
      </c>
      <c r="AG580" s="27">
        <v>5.12479</v>
      </c>
      <c r="AH580" s="27">
        <v>1322.05</v>
      </c>
      <c r="AI580" s="26">
        <v>0.888936</v>
      </c>
      <c r="AJ580" s="27">
        <v>7.72975</v>
      </c>
      <c r="AK580" s="27">
        <v>1249.24</v>
      </c>
      <c r="AL580" s="26">
        <v>0.84334</v>
      </c>
      <c r="AM580" s="27">
        <v>23.4963</v>
      </c>
      <c r="AN580" s="27">
        <v>19624.4</v>
      </c>
      <c r="AO580" s="26">
        <v>0.850801</v>
      </c>
      <c r="AP580" s="27">
        <v>30.6191</v>
      </c>
      <c r="AQ580" s="27">
        <v>23357.36</v>
      </c>
      <c r="AR580" s="26">
        <v>0.951703</v>
      </c>
      <c r="AS580" s="27">
        <v>359.056</v>
      </c>
      <c r="AT580" s="27">
        <v>512084.78</v>
      </c>
    </row>
    <row r="581" spans="1:4" ht="17.25">
      <c r="A581" s="25">
        <v>0.4</v>
      </c>
      <c r="B581" s="26">
        <v>0.717384</v>
      </c>
      <c r="C581" s="27">
        <v>20.2361</v>
      </c>
      <c r="D581" s="27">
        <v>13175.57</v>
      </c>
      <c r="E581" s="26">
        <v>0.878598</v>
      </c>
      <c r="F581" s="27">
        <v>26.2978</v>
      </c>
      <c r="G581" s="27">
        <v>18928.43</v>
      </c>
      <c r="H581" s="26">
        <v>0.614268</v>
      </c>
      <c r="I581" s="27">
        <v>0.0414918</v>
      </c>
      <c r="J581" s="27">
        <v>13845.1</v>
      </c>
      <c r="K581" s="26">
        <v>0.861683</v>
      </c>
      <c r="L581" s="27">
        <v>8.00449</v>
      </c>
      <c r="M581" s="27">
        <v>8735.8</v>
      </c>
      <c r="N581" s="26">
        <v>0.907405</v>
      </c>
      <c r="O581" s="27">
        <v>0.0220045</v>
      </c>
      <c r="P581" s="27">
        <v>15645.07</v>
      </c>
      <c r="Q581" s="26">
        <v>0.631118</v>
      </c>
      <c r="R581" s="27">
        <v>0.573124</v>
      </c>
      <c r="S581" s="27">
        <v>785.107</v>
      </c>
      <c r="T581" s="26">
        <v>0</v>
      </c>
      <c r="U581" s="27">
        <v>0</v>
      </c>
      <c r="V581" s="27">
        <v>0</v>
      </c>
      <c r="W581" s="26">
        <v>0.988303</v>
      </c>
      <c r="X581" s="27">
        <v>0.632124</v>
      </c>
      <c r="Y581" s="27">
        <v>680.398</v>
      </c>
      <c r="Z581" s="26">
        <v>0.795979</v>
      </c>
      <c r="AA581" s="27">
        <v>3.13502</v>
      </c>
      <c r="AB581" s="27">
        <v>2926.33</v>
      </c>
      <c r="AC581" s="26">
        <v>0</v>
      </c>
      <c r="AD581" s="27">
        <v>0</v>
      </c>
      <c r="AE581" s="27">
        <v>0</v>
      </c>
      <c r="AF581" s="26">
        <v>0</v>
      </c>
      <c r="AG581" s="27">
        <v>0</v>
      </c>
      <c r="AH581" s="27">
        <v>1322.07</v>
      </c>
      <c r="AI581" s="26">
        <v>0.899257</v>
      </c>
      <c r="AJ581" s="27">
        <v>0.94734</v>
      </c>
      <c r="AK581" s="27">
        <v>1249.34</v>
      </c>
      <c r="AL581" s="26">
        <v>0.837775</v>
      </c>
      <c r="AM581" s="27">
        <v>23.0663</v>
      </c>
      <c r="AN581" s="27">
        <v>19624.79</v>
      </c>
      <c r="AO581" s="26">
        <v>0.847306</v>
      </c>
      <c r="AP581" s="27">
        <v>30.4373</v>
      </c>
      <c r="AQ581" s="27">
        <v>23357.86</v>
      </c>
      <c r="AR581" s="26">
        <v>0.958357</v>
      </c>
      <c r="AS581" s="27">
        <v>333.205</v>
      </c>
      <c r="AT581" s="27">
        <v>512090.75</v>
      </c>
    </row>
    <row r="582" spans="1:4" ht="17.25">
      <c r="A582" s="25">
        <v>0.40069444444444402</v>
      </c>
      <c r="B582" s="26">
        <v>0.72461</v>
      </c>
      <c r="C582" s="27">
        <v>20.6703</v>
      </c>
      <c r="D582" s="27">
        <v>13175.91</v>
      </c>
      <c r="E582" s="26">
        <v>0.880892</v>
      </c>
      <c r="F582" s="27">
        <v>26.7395</v>
      </c>
      <c r="G582" s="27">
        <v>18928.87</v>
      </c>
      <c r="H582" s="26">
        <v>0.614219</v>
      </c>
      <c r="I582" s="27">
        <v>0.0414716</v>
      </c>
      <c r="J582" s="27">
        <v>13845.1</v>
      </c>
      <c r="K582" s="26">
        <v>0.865032</v>
      </c>
      <c r="L582" s="27">
        <v>8.15621</v>
      </c>
      <c r="M582" s="27">
        <v>8735.94</v>
      </c>
      <c r="N582" s="26">
        <v>0.910952</v>
      </c>
      <c r="O582" s="27">
        <v>0.021904</v>
      </c>
      <c r="P582" s="27">
        <v>15645.07</v>
      </c>
      <c r="Q582" s="26">
        <v>0.63165</v>
      </c>
      <c r="R582" s="27">
        <v>0.574093</v>
      </c>
      <c r="S582" s="27">
        <v>785.116</v>
      </c>
      <c r="T582" s="26">
        <v>0</v>
      </c>
      <c r="U582" s="27">
        <v>0</v>
      </c>
      <c r="V582" s="27">
        <v>0</v>
      </c>
      <c r="W582" s="26">
        <v>0.988192</v>
      </c>
      <c r="X582" s="27">
        <v>0.632438</v>
      </c>
      <c r="Y582" s="27">
        <v>680.408</v>
      </c>
      <c r="Z582" s="26">
        <v>0.796536</v>
      </c>
      <c r="AA582" s="27">
        <v>3.13956</v>
      </c>
      <c r="AB582" s="27">
        <v>2926.38</v>
      </c>
      <c r="AC582" s="26">
        <v>0</v>
      </c>
      <c r="AD582" s="27">
        <v>0</v>
      </c>
      <c r="AE582" s="27">
        <v>0</v>
      </c>
      <c r="AF582" s="26">
        <v>0</v>
      </c>
      <c r="AG582" s="27">
        <v>0</v>
      </c>
      <c r="AH582" s="27">
        <v>1322.07</v>
      </c>
      <c r="AI582" s="26">
        <v>0.899542</v>
      </c>
      <c r="AJ582" s="27">
        <v>0.94643</v>
      </c>
      <c r="AK582" s="27">
        <v>1249.36</v>
      </c>
      <c r="AL582" s="26">
        <v>0.836865</v>
      </c>
      <c r="AM582" s="27">
        <v>22.8634</v>
      </c>
      <c r="AN582" s="27">
        <v>19625.17</v>
      </c>
      <c r="AO582" s="26">
        <v>0.851323</v>
      </c>
      <c r="AP582" s="27">
        <v>31.0574</v>
      </c>
      <c r="AQ582" s="27">
        <v>23358.37</v>
      </c>
      <c r="AR582" s="26">
        <v>0.955304</v>
      </c>
      <c r="AS582" s="27">
        <v>343.684</v>
      </c>
      <c r="AT582" s="27">
        <v>512096.53</v>
      </c>
    </row>
    <row r="583" spans="1:4" ht="17.25">
      <c r="A583" s="25">
        <v>0.40138888888888902</v>
      </c>
      <c r="B583" s="26">
        <v>0.730319</v>
      </c>
      <c r="C583" s="27">
        <v>20.8934</v>
      </c>
      <c r="D583" s="27">
        <v>13176.26</v>
      </c>
      <c r="E583" s="26">
        <v>0.882404</v>
      </c>
      <c r="F583" s="27">
        <v>26.8673</v>
      </c>
      <c r="G583" s="27">
        <v>18929.31</v>
      </c>
      <c r="H583" s="26">
        <v>0.615852</v>
      </c>
      <c r="I583" s="27">
        <v>0.0413076</v>
      </c>
      <c r="J583" s="27">
        <v>13845.11</v>
      </c>
      <c r="K583" s="26">
        <v>0.866559</v>
      </c>
      <c r="L583" s="27">
        <v>8.21884</v>
      </c>
      <c r="M583" s="27">
        <v>8736.07</v>
      </c>
      <c r="N583" s="26">
        <v>0.910978</v>
      </c>
      <c r="O583" s="27">
        <v>0.0217534</v>
      </c>
      <c r="P583" s="27">
        <v>15645.07</v>
      </c>
      <c r="Q583" s="26">
        <v>0.632018</v>
      </c>
      <c r="R583" s="27">
        <v>0.572014</v>
      </c>
      <c r="S583" s="27">
        <v>785.126</v>
      </c>
      <c r="T583" s="26">
        <v>0</v>
      </c>
      <c r="U583" s="27">
        <v>0</v>
      </c>
      <c r="V583" s="27">
        <v>0</v>
      </c>
      <c r="W583" s="26">
        <v>0.988103</v>
      </c>
      <c r="X583" s="27">
        <v>0.628794</v>
      </c>
      <c r="Y583" s="27">
        <v>680.419</v>
      </c>
      <c r="Z583" s="26">
        <v>0.803269</v>
      </c>
      <c r="AA583" s="27">
        <v>3.1907</v>
      </c>
      <c r="AB583" s="27">
        <v>2926.43</v>
      </c>
      <c r="AC583" s="26">
        <v>0</v>
      </c>
      <c r="AD583" s="27">
        <v>0</v>
      </c>
      <c r="AE583" s="27">
        <v>0</v>
      </c>
      <c r="AF583" s="26">
        <v>0</v>
      </c>
      <c r="AG583" s="27">
        <v>0</v>
      </c>
      <c r="AH583" s="27">
        <v>1322.07</v>
      </c>
      <c r="AI583" s="26">
        <v>0.898926</v>
      </c>
      <c r="AJ583" s="27">
        <v>0.937778</v>
      </c>
      <c r="AK583" s="27">
        <v>1249.37</v>
      </c>
      <c r="AL583" s="26">
        <v>0.844351</v>
      </c>
      <c r="AM583" s="27">
        <v>23.7332</v>
      </c>
      <c r="AN583" s="27">
        <v>19625.56</v>
      </c>
      <c r="AO583" s="26">
        <v>0.854611</v>
      </c>
      <c r="AP583" s="27">
        <v>31.4998</v>
      </c>
      <c r="AQ583" s="27">
        <v>23358.89</v>
      </c>
      <c r="AR583" s="26">
        <v>0.95713</v>
      </c>
      <c r="AS583" s="27">
        <v>345.337</v>
      </c>
      <c r="AT583" s="27">
        <v>512102.47</v>
      </c>
    </row>
    <row r="584" spans="1:4" ht="17.25">
      <c r="A584" s="25">
        <v>0.40208333333333302</v>
      </c>
      <c r="B584" s="26">
        <v>0.736949</v>
      </c>
      <c r="C584" s="27">
        <v>21.3575</v>
      </c>
      <c r="D584" s="27">
        <v>13176.61</v>
      </c>
      <c r="E584" s="26">
        <v>0.883483</v>
      </c>
      <c r="F584" s="27">
        <v>27.1119</v>
      </c>
      <c r="G584" s="27">
        <v>18929.76</v>
      </c>
      <c r="H584" s="26">
        <v>0.61345</v>
      </c>
      <c r="I584" s="27">
        <v>0.0410119</v>
      </c>
      <c r="J584" s="27">
        <v>13845.11</v>
      </c>
      <c r="K584" s="26">
        <v>0.867077</v>
      </c>
      <c r="L584" s="27">
        <v>8.24537</v>
      </c>
      <c r="M584" s="27">
        <v>8736.21</v>
      </c>
      <c r="N584" s="26">
        <v>0.909724</v>
      </c>
      <c r="O584" s="27">
        <v>0.0218185</v>
      </c>
      <c r="P584" s="27">
        <v>15645.07</v>
      </c>
      <c r="Q584" s="26">
        <v>0.63226</v>
      </c>
      <c r="R584" s="27">
        <v>0.5726</v>
      </c>
      <c r="S584" s="27">
        <v>785.135</v>
      </c>
      <c r="T584" s="26">
        <v>0</v>
      </c>
      <c r="U584" s="27">
        <v>0</v>
      </c>
      <c r="V584" s="27">
        <v>0</v>
      </c>
      <c r="W584" s="26">
        <v>0.98807</v>
      </c>
      <c r="X584" s="27">
        <v>0.628892</v>
      </c>
      <c r="Y584" s="27">
        <v>680.429</v>
      </c>
      <c r="Z584" s="26">
        <v>0.805171</v>
      </c>
      <c r="AA584" s="27">
        <v>3.22354</v>
      </c>
      <c r="AB584" s="27">
        <v>2926.49</v>
      </c>
      <c r="AC584" s="26">
        <v>0</v>
      </c>
      <c r="AD584" s="27">
        <v>0</v>
      </c>
      <c r="AE584" s="27">
        <v>0</v>
      </c>
      <c r="AF584" s="26">
        <v>0</v>
      </c>
      <c r="AG584" s="27">
        <v>0</v>
      </c>
      <c r="AH584" s="27">
        <v>1322.07</v>
      </c>
      <c r="AI584" s="26">
        <v>0.899209</v>
      </c>
      <c r="AJ584" s="27">
        <v>0.939774</v>
      </c>
      <c r="AK584" s="27">
        <v>1249.39</v>
      </c>
      <c r="AL584" s="26">
        <v>0.845527</v>
      </c>
      <c r="AM584" s="27">
        <v>23.8906</v>
      </c>
      <c r="AN584" s="27">
        <v>19625.95</v>
      </c>
      <c r="AO584" s="26">
        <v>0.856342</v>
      </c>
      <c r="AP584" s="27">
        <v>31.786</v>
      </c>
      <c r="AQ584" s="27">
        <v>23359.42</v>
      </c>
      <c r="AR584" s="26">
        <v>0.957033</v>
      </c>
      <c r="AS584" s="27">
        <v>352.759</v>
      </c>
      <c r="AT584" s="27">
        <v>512108.41</v>
      </c>
    </row>
    <row r="585" spans="1:4" ht="17.25">
      <c r="A585" s="25">
        <v>0.40277777777777801</v>
      </c>
      <c r="B585" s="26">
        <v>0.744284</v>
      </c>
      <c r="C585" s="27">
        <v>21.6389</v>
      </c>
      <c r="D585" s="27">
        <v>13176.97</v>
      </c>
      <c r="E585" s="26">
        <v>0.886254</v>
      </c>
      <c r="F585" s="27">
        <v>27.3849</v>
      </c>
      <c r="G585" s="27">
        <v>18930.22</v>
      </c>
      <c r="H585" s="26">
        <v>0.606349</v>
      </c>
      <c r="I585" s="27">
        <v>0.0403426</v>
      </c>
      <c r="J585" s="27">
        <v>13845.11</v>
      </c>
      <c r="K585" s="26">
        <v>0.86982</v>
      </c>
      <c r="L585" s="27">
        <v>8.33491</v>
      </c>
      <c r="M585" s="27">
        <v>8736.35</v>
      </c>
      <c r="N585" s="26">
        <v>0.912721</v>
      </c>
      <c r="O585" s="27">
        <v>0.0215941</v>
      </c>
      <c r="P585" s="27">
        <v>15645.07</v>
      </c>
      <c r="Q585" s="26">
        <v>0.634017</v>
      </c>
      <c r="R585" s="27">
        <v>0.571746</v>
      </c>
      <c r="S585" s="27">
        <v>785.145</v>
      </c>
      <c r="T585" s="26">
        <v>0</v>
      </c>
      <c r="U585" s="27">
        <v>0</v>
      </c>
      <c r="V585" s="27">
        <v>0</v>
      </c>
      <c r="W585" s="26">
        <v>0.988161</v>
      </c>
      <c r="X585" s="27">
        <v>0.629174</v>
      </c>
      <c r="Y585" s="27">
        <v>680.44</v>
      </c>
      <c r="Z585" s="26">
        <v>0.808007</v>
      </c>
      <c r="AA585" s="27">
        <v>3.2399</v>
      </c>
      <c r="AB585" s="27">
        <v>2926.54</v>
      </c>
      <c r="AC585" s="26">
        <v>0</v>
      </c>
      <c r="AD585" s="27">
        <v>0</v>
      </c>
      <c r="AE585" s="27">
        <v>0</v>
      </c>
      <c r="AF585" s="26">
        <v>0</v>
      </c>
      <c r="AG585" s="27">
        <v>0</v>
      </c>
      <c r="AH585" s="27">
        <v>1322.07</v>
      </c>
      <c r="AI585" s="26">
        <v>0.899637</v>
      </c>
      <c r="AJ585" s="27">
        <v>0.936489</v>
      </c>
      <c r="AK585" s="27">
        <v>1249.4</v>
      </c>
      <c r="AL585" s="26">
        <v>0.847549</v>
      </c>
      <c r="AM585" s="27">
        <v>24.0887</v>
      </c>
      <c r="AN585" s="27">
        <v>19626.36</v>
      </c>
      <c r="AO585" s="26">
        <v>0.853609</v>
      </c>
      <c r="AP585" s="27">
        <v>31.0983</v>
      </c>
      <c r="AQ585" s="27">
        <v>23359.96</v>
      </c>
      <c r="AR585" s="26">
        <v>0.949929</v>
      </c>
      <c r="AS585" s="27">
        <v>382.236</v>
      </c>
      <c r="AT585" s="27">
        <v>512114.47</v>
      </c>
    </row>
    <row r="586" spans="1:4" ht="17.25">
      <c r="A586" s="25">
        <v>0.40347222222222201</v>
      </c>
      <c r="B586" s="26">
        <v>0.750341</v>
      </c>
      <c r="C586" s="27">
        <v>21.8618</v>
      </c>
      <c r="D586" s="27">
        <v>13177.33</v>
      </c>
      <c r="E586" s="26">
        <v>0.888227</v>
      </c>
      <c r="F586" s="27">
        <v>27.6206</v>
      </c>
      <c r="G586" s="27">
        <v>18930.68</v>
      </c>
      <c r="H586" s="26">
        <v>0.608282</v>
      </c>
      <c r="I586" s="27">
        <v>0.0405069</v>
      </c>
      <c r="J586" s="27">
        <v>13845.11</v>
      </c>
      <c r="K586" s="26">
        <v>0.872653</v>
      </c>
      <c r="L586" s="27">
        <v>8.43634</v>
      </c>
      <c r="M586" s="27">
        <v>8736.49</v>
      </c>
      <c r="N586" s="26">
        <v>0.913033</v>
      </c>
      <c r="O586" s="27">
        <v>0.0215621</v>
      </c>
      <c r="P586" s="27">
        <v>15645.07</v>
      </c>
      <c r="Q586" s="26">
        <v>0.635045</v>
      </c>
      <c r="R586" s="27">
        <v>0.569675</v>
      </c>
      <c r="S586" s="27">
        <v>785.155</v>
      </c>
      <c r="T586" s="26">
        <v>0</v>
      </c>
      <c r="U586" s="27">
        <v>0</v>
      </c>
      <c r="V586" s="27">
        <v>0</v>
      </c>
      <c r="W586" s="26">
        <v>0.987986</v>
      </c>
      <c r="X586" s="27">
        <v>0.626541</v>
      </c>
      <c r="Y586" s="27">
        <v>680.45</v>
      </c>
      <c r="Z586" s="26">
        <v>0.805756</v>
      </c>
      <c r="AA586" s="27">
        <v>3.1734</v>
      </c>
      <c r="AB586" s="27">
        <v>2926.59</v>
      </c>
      <c r="AC586" s="26">
        <v>0</v>
      </c>
      <c r="AD586" s="27">
        <v>0</v>
      </c>
      <c r="AE586" s="27">
        <v>0</v>
      </c>
      <c r="AF586" s="26">
        <v>0.862503</v>
      </c>
      <c r="AG586" s="27">
        <v>0.0143487</v>
      </c>
      <c r="AH586" s="27">
        <v>1322.07</v>
      </c>
      <c r="AI586" s="26">
        <v>0.900302</v>
      </c>
      <c r="AJ586" s="27">
        <v>0.931457</v>
      </c>
      <c r="AK586" s="27">
        <v>1249.42</v>
      </c>
      <c r="AL586" s="26">
        <v>0.843626</v>
      </c>
      <c r="AM586" s="27">
        <v>23.3498</v>
      </c>
      <c r="AN586" s="27">
        <v>19626.75</v>
      </c>
      <c r="AO586" s="26">
        <v>0.856361</v>
      </c>
      <c r="AP586" s="27">
        <v>31.3319</v>
      </c>
      <c r="AQ586" s="27">
        <v>23360.47</v>
      </c>
      <c r="AR586" s="26">
        <v>0.94987</v>
      </c>
      <c r="AS586" s="27">
        <v>398.004</v>
      </c>
      <c r="AT586" s="27">
        <v>512121.12</v>
      </c>
    </row>
    <row r="587" spans="1:4" ht="17.25">
      <c r="A587" s="25">
        <v>0.40416666666666701</v>
      </c>
      <c r="B587" s="26">
        <v>0.753584</v>
      </c>
      <c r="C587" s="27">
        <v>22.1083</v>
      </c>
      <c r="D587" s="27">
        <v>13177.7</v>
      </c>
      <c r="E587" s="26">
        <v>0.889576</v>
      </c>
      <c r="F587" s="27">
        <v>27.8586</v>
      </c>
      <c r="G587" s="27">
        <v>18931.15</v>
      </c>
      <c r="H587" s="26">
        <v>0.608031</v>
      </c>
      <c r="I587" s="27">
        <v>0.0407147</v>
      </c>
      <c r="J587" s="27">
        <v>13845.11</v>
      </c>
      <c r="K587" s="26">
        <v>0.8728</v>
      </c>
      <c r="L587" s="27">
        <v>8.45535</v>
      </c>
      <c r="M587" s="27">
        <v>8736.62</v>
      </c>
      <c r="N587" s="26">
        <v>0.873832</v>
      </c>
      <c r="O587" s="27">
        <v>8.62878</v>
      </c>
      <c r="P587" s="27">
        <v>15645.11</v>
      </c>
      <c r="Q587" s="26">
        <v>0.633405</v>
      </c>
      <c r="R587" s="27">
        <v>0.566698</v>
      </c>
      <c r="S587" s="27">
        <v>785.164</v>
      </c>
      <c r="T587" s="26">
        <v>0</v>
      </c>
      <c r="U587" s="27">
        <v>0</v>
      </c>
      <c r="V587" s="27">
        <v>0</v>
      </c>
      <c r="W587" s="26">
        <v>0.987955</v>
      </c>
      <c r="X587" s="27">
        <v>0.625683</v>
      </c>
      <c r="Y587" s="27">
        <v>680.461</v>
      </c>
      <c r="Z587" s="26">
        <v>0.810943</v>
      </c>
      <c r="AA587" s="27">
        <v>3.14555</v>
      </c>
      <c r="AB587" s="27">
        <v>2926.65</v>
      </c>
      <c r="AC587" s="26">
        <v>0</v>
      </c>
      <c r="AD587" s="27">
        <v>0</v>
      </c>
      <c r="AE587" s="27">
        <v>0</v>
      </c>
      <c r="AF587" s="26">
        <v>0.875761</v>
      </c>
      <c r="AG587" s="27">
        <v>5.06493</v>
      </c>
      <c r="AH587" s="27">
        <v>1322.12</v>
      </c>
      <c r="AI587" s="26">
        <v>0.899681</v>
      </c>
      <c r="AJ587" s="27">
        <v>0.929426</v>
      </c>
      <c r="AK587" s="27">
        <v>1249.43</v>
      </c>
      <c r="AL587" s="26">
        <v>0.851081</v>
      </c>
      <c r="AM587" s="27">
        <v>24.2937</v>
      </c>
      <c r="AN587" s="27">
        <v>19627.14</v>
      </c>
      <c r="AO587" s="26">
        <v>0.860566</v>
      </c>
      <c r="AP587" s="27">
        <v>32.0531</v>
      </c>
      <c r="AQ587" s="27">
        <v>23361</v>
      </c>
      <c r="AR587" s="26">
        <v>0.948267</v>
      </c>
      <c r="AS587" s="27">
        <v>402.23</v>
      </c>
      <c r="AT587" s="27">
        <v>512127.94</v>
      </c>
    </row>
    <row r="588" spans="1:4" ht="17.25">
      <c r="A588" s="25">
        <v>0.40486111111111101</v>
      </c>
      <c r="B588" s="26">
        <v>0.756868</v>
      </c>
      <c r="C588" s="27">
        <v>22.3117</v>
      </c>
      <c r="D588" s="27">
        <v>13178.07</v>
      </c>
      <c r="E588" s="26">
        <v>0.890155</v>
      </c>
      <c r="F588" s="27">
        <v>27.9984</v>
      </c>
      <c r="G588" s="27">
        <v>18931.61</v>
      </c>
      <c r="H588" s="26">
        <v>0.608991</v>
      </c>
      <c r="I588" s="27">
        <v>0.0407471</v>
      </c>
      <c r="J588" s="27">
        <v>13845.11</v>
      </c>
      <c r="K588" s="26">
        <v>0.8735</v>
      </c>
      <c r="L588" s="27">
        <v>8.49715</v>
      </c>
      <c r="M588" s="27">
        <v>8736.77</v>
      </c>
      <c r="N588" s="26">
        <v>0.875318</v>
      </c>
      <c r="O588" s="27">
        <v>8.74215</v>
      </c>
      <c r="P588" s="27">
        <v>15645.27</v>
      </c>
      <c r="Q588" s="26">
        <v>0.635688</v>
      </c>
      <c r="R588" s="27">
        <v>0.570712</v>
      </c>
      <c r="S588" s="27">
        <v>785.174</v>
      </c>
      <c r="T588" s="26">
        <v>0</v>
      </c>
      <c r="U588" s="27">
        <v>0</v>
      </c>
      <c r="V588" s="27">
        <v>0</v>
      </c>
      <c r="W588" s="26">
        <v>0.987964</v>
      </c>
      <c r="X588" s="27">
        <v>0.626002</v>
      </c>
      <c r="Y588" s="27">
        <v>680.471</v>
      </c>
      <c r="Z588" s="26">
        <v>0.810927</v>
      </c>
      <c r="AA588" s="27">
        <v>3.14097</v>
      </c>
      <c r="AB588" s="27">
        <v>2926.7</v>
      </c>
      <c r="AC588" s="26">
        <v>0</v>
      </c>
      <c r="AD588" s="27">
        <v>0</v>
      </c>
      <c r="AE588" s="27">
        <v>0</v>
      </c>
      <c r="AF588" s="26">
        <v>0.877325</v>
      </c>
      <c r="AG588" s="27">
        <v>5.09772</v>
      </c>
      <c r="AH588" s="27">
        <v>1322.21</v>
      </c>
      <c r="AI588" s="26">
        <v>0.90027</v>
      </c>
      <c r="AJ588" s="27">
        <v>0.932426</v>
      </c>
      <c r="AK588" s="27">
        <v>1249.45</v>
      </c>
      <c r="AL588" s="26">
        <v>0.851892</v>
      </c>
      <c r="AM588" s="27">
        <v>24.4496</v>
      </c>
      <c r="AN588" s="27">
        <v>19627.55</v>
      </c>
      <c r="AO588" s="26">
        <v>0.863438</v>
      </c>
      <c r="AP588" s="27">
        <v>32.6891</v>
      </c>
      <c r="AQ588" s="27">
        <v>23361.54</v>
      </c>
      <c r="AR588" s="26">
        <v>0.944804</v>
      </c>
      <c r="AS588" s="27">
        <v>415.84</v>
      </c>
      <c r="AT588" s="27">
        <v>512134.94</v>
      </c>
    </row>
    <row r="589" spans="1:4" ht="17.25">
      <c r="A589" s="25">
        <v>0.405555555555556</v>
      </c>
      <c r="B589" s="26">
        <v>0.749982</v>
      </c>
      <c r="C589" s="27">
        <v>21.826</v>
      </c>
      <c r="D589" s="27">
        <v>13178.44</v>
      </c>
      <c r="E589" s="26">
        <v>0.887909</v>
      </c>
      <c r="F589" s="27">
        <v>27.4462</v>
      </c>
      <c r="G589" s="27">
        <v>18932.07</v>
      </c>
      <c r="H589" s="26">
        <v>0.618054</v>
      </c>
      <c r="I589" s="27">
        <v>0.0411162</v>
      </c>
      <c r="J589" s="27">
        <v>13845.11</v>
      </c>
      <c r="K589" s="26">
        <v>0.871091</v>
      </c>
      <c r="L589" s="27">
        <v>8.34913</v>
      </c>
      <c r="M589" s="27">
        <v>8736.91</v>
      </c>
      <c r="N589" s="26">
        <v>0.866007</v>
      </c>
      <c r="O589" s="27">
        <v>16.2878</v>
      </c>
      <c r="P589" s="27">
        <v>15645.52</v>
      </c>
      <c r="Q589" s="26">
        <v>0.632693</v>
      </c>
      <c r="R589" s="27">
        <v>0.567844</v>
      </c>
      <c r="S589" s="27">
        <v>785.183</v>
      </c>
      <c r="T589" s="26">
        <v>0</v>
      </c>
      <c r="U589" s="27">
        <v>0</v>
      </c>
      <c r="V589" s="27">
        <v>0</v>
      </c>
      <c r="W589" s="26">
        <v>0.987939</v>
      </c>
      <c r="X589" s="27">
        <v>0.625977</v>
      </c>
      <c r="Y589" s="27">
        <v>680.481</v>
      </c>
      <c r="Z589" s="26">
        <v>0.810401</v>
      </c>
      <c r="AA589" s="27">
        <v>3.13878</v>
      </c>
      <c r="AB589" s="27">
        <v>2926.75</v>
      </c>
      <c r="AC589" s="26">
        <v>0</v>
      </c>
      <c r="AD589" s="27">
        <v>0</v>
      </c>
      <c r="AE589" s="27">
        <v>0</v>
      </c>
      <c r="AF589" s="26">
        <v>0.877127</v>
      </c>
      <c r="AG589" s="27">
        <v>5.08416</v>
      </c>
      <c r="AH589" s="27">
        <v>1322.29</v>
      </c>
      <c r="AI589" s="26">
        <v>0.900271</v>
      </c>
      <c r="AJ589" s="27">
        <v>0.932583</v>
      </c>
      <c r="AK589" s="27">
        <v>1249.47</v>
      </c>
      <c r="AL589" s="26">
        <v>0.848704</v>
      </c>
      <c r="AM589" s="27">
        <v>23.9842</v>
      </c>
      <c r="AN589" s="27">
        <v>19627.96</v>
      </c>
      <c r="AO589" s="26">
        <v>0.859765</v>
      </c>
      <c r="AP589" s="27">
        <v>31.9169</v>
      </c>
      <c r="AQ589" s="27">
        <v>23362.08</v>
      </c>
      <c r="AR589" s="26">
        <v>0.947061</v>
      </c>
      <c r="AS589" s="27">
        <v>430.61</v>
      </c>
      <c r="AT589" s="27">
        <v>512142.19</v>
      </c>
    </row>
    <row r="590" spans="1:4" ht="17.25">
      <c r="A590" s="25">
        <v>0.40625</v>
      </c>
      <c r="B590" s="26">
        <v>0.747194</v>
      </c>
      <c r="C590" s="27">
        <v>21.6997</v>
      </c>
      <c r="D590" s="27">
        <v>13178.8</v>
      </c>
      <c r="E590" s="26">
        <v>0.886213</v>
      </c>
      <c r="F590" s="27">
        <v>27.1452</v>
      </c>
      <c r="G590" s="27">
        <v>18932.53</v>
      </c>
      <c r="H590" s="26">
        <v>0.619255</v>
      </c>
      <c r="I590" s="27">
        <v>0.0406619</v>
      </c>
      <c r="J590" s="27">
        <v>13845.11</v>
      </c>
      <c r="K590" s="26">
        <v>0.869211</v>
      </c>
      <c r="L590" s="27">
        <v>8.25872</v>
      </c>
      <c r="M590" s="27">
        <v>8737.05</v>
      </c>
      <c r="N590" s="26">
        <v>0.904449</v>
      </c>
      <c r="O590" s="27">
        <v>0.0216102</v>
      </c>
      <c r="P590" s="27">
        <v>15645.63</v>
      </c>
      <c r="Q590" s="26">
        <v>0.632652</v>
      </c>
      <c r="R590" s="27">
        <v>0.56863</v>
      </c>
      <c r="S590" s="27">
        <v>785.193</v>
      </c>
      <c r="T590" s="26">
        <v>0</v>
      </c>
      <c r="U590" s="27">
        <v>0</v>
      </c>
      <c r="V590" s="27">
        <v>0</v>
      </c>
      <c r="W590" s="26">
        <v>0.988001</v>
      </c>
      <c r="X590" s="27">
        <v>0.624951</v>
      </c>
      <c r="Y590" s="27">
        <v>680.492</v>
      </c>
      <c r="Z590" s="26">
        <v>0.808922</v>
      </c>
      <c r="AA590" s="27">
        <v>3.1248</v>
      </c>
      <c r="AB590" s="27">
        <v>2926.81</v>
      </c>
      <c r="AC590" s="26">
        <v>0</v>
      </c>
      <c r="AD590" s="27">
        <v>0</v>
      </c>
      <c r="AE590" s="27">
        <v>0</v>
      </c>
      <c r="AF590" s="26">
        <v>0.876342</v>
      </c>
      <c r="AG590" s="27">
        <v>5.07672</v>
      </c>
      <c r="AH590" s="27">
        <v>1322.38</v>
      </c>
      <c r="AI590" s="26">
        <v>0.899666</v>
      </c>
      <c r="AJ590" s="27">
        <v>0.931848</v>
      </c>
      <c r="AK590" s="27">
        <v>1249.48</v>
      </c>
      <c r="AL590" s="26">
        <v>0.847161</v>
      </c>
      <c r="AM590" s="27">
        <v>23.7971</v>
      </c>
      <c r="AN590" s="27">
        <v>19628.36</v>
      </c>
      <c r="AO590" s="26">
        <v>0.857114</v>
      </c>
      <c r="AP590" s="27">
        <v>31.4446</v>
      </c>
      <c r="AQ590" s="27">
        <v>23362.61</v>
      </c>
      <c r="AR590" s="26">
        <v>0.949653</v>
      </c>
      <c r="AS590" s="27">
        <v>418.531</v>
      </c>
      <c r="AT590" s="27">
        <v>512149.38</v>
      </c>
    </row>
    <row r="591" spans="1:4" ht="17.25">
      <c r="A591" s="25">
        <v>0.406944444444444</v>
      </c>
      <c r="B591" s="26">
        <v>0.747289</v>
      </c>
      <c r="C591" s="27">
        <v>21.635</v>
      </c>
      <c r="D591" s="27">
        <v>13179.16</v>
      </c>
      <c r="E591" s="26">
        <v>0.885748</v>
      </c>
      <c r="F591" s="27">
        <v>26.9058</v>
      </c>
      <c r="G591" s="27">
        <v>18932.98</v>
      </c>
      <c r="H591" s="26">
        <v>0.620309</v>
      </c>
      <c r="I591" s="27">
        <v>0.0407223</v>
      </c>
      <c r="J591" s="27">
        <v>13845.11</v>
      </c>
      <c r="K591" s="26">
        <v>0.867748</v>
      </c>
      <c r="L591" s="27">
        <v>8.14886</v>
      </c>
      <c r="M591" s="27">
        <v>8737.19</v>
      </c>
      <c r="N591" s="26">
        <v>0.912715</v>
      </c>
      <c r="O591" s="27">
        <v>0.0216979</v>
      </c>
      <c r="P591" s="27">
        <v>15645.63</v>
      </c>
      <c r="Q591" s="26">
        <v>0.634204</v>
      </c>
      <c r="R591" s="27">
        <v>0.570375</v>
      </c>
      <c r="S591" s="27">
        <v>785.202</v>
      </c>
      <c r="T591" s="26">
        <v>0</v>
      </c>
      <c r="U591" s="27">
        <v>0</v>
      </c>
      <c r="V591" s="27">
        <v>0</v>
      </c>
      <c r="W591" s="26">
        <v>0.987986</v>
      </c>
      <c r="X591" s="27">
        <v>0.625025</v>
      </c>
      <c r="Y591" s="27">
        <v>680.502</v>
      </c>
      <c r="Z591" s="26">
        <v>0.80755</v>
      </c>
      <c r="AA591" s="27">
        <v>3.17981</v>
      </c>
      <c r="AB591" s="27">
        <v>2926.86</v>
      </c>
      <c r="AC591" s="26">
        <v>0</v>
      </c>
      <c r="AD591" s="27">
        <v>0</v>
      </c>
      <c r="AE591" s="27">
        <v>0</v>
      </c>
      <c r="AF591" s="26">
        <v>0</v>
      </c>
      <c r="AG591" s="27">
        <v>0</v>
      </c>
      <c r="AH591" s="27">
        <v>1322.4</v>
      </c>
      <c r="AI591" s="26">
        <v>0.900385</v>
      </c>
      <c r="AJ591" s="27">
        <v>0.933029</v>
      </c>
      <c r="AK591" s="27">
        <v>1249.5</v>
      </c>
      <c r="AL591" s="26">
        <v>0.846301</v>
      </c>
      <c r="AM591" s="27">
        <v>23.6459</v>
      </c>
      <c r="AN591" s="27">
        <v>19628.75</v>
      </c>
      <c r="AO591" s="26">
        <v>0.855588</v>
      </c>
      <c r="AP591" s="27">
        <v>31.0742</v>
      </c>
      <c r="AQ591" s="27">
        <v>23363.12</v>
      </c>
      <c r="AR591" s="26">
        <v>0.951267</v>
      </c>
      <c r="AS591" s="27">
        <v>424.664</v>
      </c>
      <c r="AT591" s="27">
        <v>512156.44</v>
      </c>
    </row>
    <row r="592" spans="1:4" ht="17.25">
      <c r="A592" s="25">
        <v>0.40763888888888899</v>
      </c>
      <c r="B592" s="26">
        <v>0.74423</v>
      </c>
      <c r="C592" s="27">
        <v>21.5424</v>
      </c>
      <c r="D592" s="27">
        <v>13179.52</v>
      </c>
      <c r="E592" s="26">
        <v>0.883223</v>
      </c>
      <c r="F592" s="27">
        <v>26.646</v>
      </c>
      <c r="G592" s="27">
        <v>18933.42</v>
      </c>
      <c r="H592" s="26">
        <v>0.621562</v>
      </c>
      <c r="I592" s="27">
        <v>0.0410501</v>
      </c>
      <c r="J592" s="27">
        <v>13845.11</v>
      </c>
      <c r="K592" s="26">
        <v>0.866095</v>
      </c>
      <c r="L592" s="27">
        <v>8.12602</v>
      </c>
      <c r="M592" s="27">
        <v>8737.32</v>
      </c>
      <c r="N592" s="26">
        <v>0.908443</v>
      </c>
      <c r="O592" s="27">
        <v>0.0216607</v>
      </c>
      <c r="P592" s="27">
        <v>15645.63</v>
      </c>
      <c r="Q592" s="26">
        <v>0.6317</v>
      </c>
      <c r="R592" s="27">
        <v>0.567408</v>
      </c>
      <c r="S592" s="27">
        <v>785.212</v>
      </c>
      <c r="T592" s="26">
        <v>0</v>
      </c>
      <c r="U592" s="27">
        <v>0</v>
      </c>
      <c r="V592" s="27">
        <v>0</v>
      </c>
      <c r="W592" s="26">
        <v>0.98783</v>
      </c>
      <c r="X592" s="27">
        <v>0.625032</v>
      </c>
      <c r="Y592" s="27">
        <v>680.513</v>
      </c>
      <c r="Z592" s="26">
        <v>0.804657</v>
      </c>
      <c r="AA592" s="27">
        <v>3.17273</v>
      </c>
      <c r="AB592" s="27">
        <v>2926.91</v>
      </c>
      <c r="AC592" s="26">
        <v>0</v>
      </c>
      <c r="AD592" s="27">
        <v>0</v>
      </c>
      <c r="AE592" s="27">
        <v>0</v>
      </c>
      <c r="AF592" s="26">
        <v>0</v>
      </c>
      <c r="AG592" s="27">
        <v>0</v>
      </c>
      <c r="AH592" s="27">
        <v>1322.4</v>
      </c>
      <c r="AI592" s="26">
        <v>0.891933</v>
      </c>
      <c r="AJ592" s="27">
        <v>0.944505</v>
      </c>
      <c r="AK592" s="27">
        <v>1249.51</v>
      </c>
      <c r="AL592" s="26">
        <v>0.842212</v>
      </c>
      <c r="AM592" s="27">
        <v>23.1255</v>
      </c>
      <c r="AN592" s="27">
        <v>19629.14</v>
      </c>
      <c r="AO592" s="26">
        <v>0.854035</v>
      </c>
      <c r="AP592" s="27">
        <v>30.7946</v>
      </c>
      <c r="AQ592" s="27">
        <v>23363.64</v>
      </c>
      <c r="AR592" s="26">
        <v>0.958838</v>
      </c>
      <c r="AS592" s="27">
        <v>406.015</v>
      </c>
      <c r="AT592" s="27">
        <v>512163.5</v>
      </c>
    </row>
    <row r="593" spans="1:4" ht="17.25">
      <c r="A593" s="25">
        <v>0.40833333333333299</v>
      </c>
      <c r="B593" s="26">
        <v>0.740437</v>
      </c>
      <c r="C593" s="27">
        <v>21.5329</v>
      </c>
      <c r="D593" s="27">
        <v>13179.88</v>
      </c>
      <c r="E593" s="26">
        <v>0.881614</v>
      </c>
      <c r="F593" s="27">
        <v>26.55</v>
      </c>
      <c r="G593" s="27">
        <v>18933.87</v>
      </c>
      <c r="H593" s="26">
        <v>0.61934</v>
      </c>
      <c r="I593" s="27">
        <v>0.0411577</v>
      </c>
      <c r="J593" s="27">
        <v>13845.11</v>
      </c>
      <c r="K593" s="26">
        <v>0.864709</v>
      </c>
      <c r="L593" s="27">
        <v>8.10462</v>
      </c>
      <c r="M593" s="27">
        <v>8737.46</v>
      </c>
      <c r="N593" s="26">
        <v>0.910021</v>
      </c>
      <c r="O593" s="27">
        <v>0.0218228</v>
      </c>
      <c r="P593" s="27">
        <v>15645.63</v>
      </c>
      <c r="Q593" s="26">
        <v>0.632562</v>
      </c>
      <c r="R593" s="27">
        <v>0.572069</v>
      </c>
      <c r="S593" s="27">
        <v>785.221</v>
      </c>
      <c r="T593" s="26">
        <v>0</v>
      </c>
      <c r="U593" s="27">
        <v>0</v>
      </c>
      <c r="V593" s="27">
        <v>0</v>
      </c>
      <c r="W593" s="26">
        <v>0.988259</v>
      </c>
      <c r="X593" s="27">
        <v>0.629708</v>
      </c>
      <c r="Y593" s="27">
        <v>680.523</v>
      </c>
      <c r="Z593" s="26">
        <v>0.799777</v>
      </c>
      <c r="AA593" s="27">
        <v>3.1423</v>
      </c>
      <c r="AB593" s="27">
        <v>2926.96</v>
      </c>
      <c r="AC593" s="26">
        <v>0</v>
      </c>
      <c r="AD593" s="27">
        <v>0</v>
      </c>
      <c r="AE593" s="27">
        <v>0</v>
      </c>
      <c r="AF593" s="26">
        <v>0.827267</v>
      </c>
      <c r="AG593" s="27">
        <v>0.0052142</v>
      </c>
      <c r="AH593" s="27">
        <v>1322.4</v>
      </c>
      <c r="AI593" s="26">
        <v>0.891318</v>
      </c>
      <c r="AJ593" s="27">
        <v>0.950441</v>
      </c>
      <c r="AK593" s="27">
        <v>1249.53</v>
      </c>
      <c r="AL593" s="26">
        <v>0.833859</v>
      </c>
      <c r="AM593" s="27">
        <v>22.4462</v>
      </c>
      <c r="AN593" s="27">
        <v>19629.5</v>
      </c>
      <c r="AO593" s="26">
        <v>0.850797</v>
      </c>
      <c r="AP593" s="27">
        <v>30.8126</v>
      </c>
      <c r="AQ593" s="27">
        <v>23364.16</v>
      </c>
      <c r="AR593" s="26">
        <v>0.965679</v>
      </c>
      <c r="AS593" s="27">
        <v>369.906</v>
      </c>
      <c r="AT593" s="27">
        <v>512169.81</v>
      </c>
    </row>
    <row r="594" spans="1:4" ht="17.25">
      <c r="A594" s="25">
        <v>0.40902777777777799</v>
      </c>
      <c r="B594" s="26">
        <v>0.742741</v>
      </c>
      <c r="C594" s="27">
        <v>21.5822</v>
      </c>
      <c r="D594" s="27">
        <v>13180.24</v>
      </c>
      <c r="E594" s="26">
        <v>0.881894</v>
      </c>
      <c r="F594" s="27">
        <v>26.4889</v>
      </c>
      <c r="G594" s="27">
        <v>18934.31</v>
      </c>
      <c r="H594" s="26">
        <v>0.619294</v>
      </c>
      <c r="I594" s="27">
        <v>0.0410648</v>
      </c>
      <c r="J594" s="27">
        <v>13845.11</v>
      </c>
      <c r="K594" s="26">
        <v>0.86394</v>
      </c>
      <c r="L594" s="27">
        <v>8.03573</v>
      </c>
      <c r="M594" s="27">
        <v>8737.58</v>
      </c>
      <c r="N594" s="26">
        <v>0.908087</v>
      </c>
      <c r="O594" s="27">
        <v>0.0216266</v>
      </c>
      <c r="P594" s="27">
        <v>15645.63</v>
      </c>
      <c r="Q594" s="26">
        <v>0.631059</v>
      </c>
      <c r="R594" s="27">
        <v>0.567187</v>
      </c>
      <c r="S594" s="27">
        <v>785.231</v>
      </c>
      <c r="T594" s="26">
        <v>0</v>
      </c>
      <c r="U594" s="27">
        <v>0</v>
      </c>
      <c r="V594" s="27">
        <v>0</v>
      </c>
      <c r="W594" s="26">
        <v>0.988044</v>
      </c>
      <c r="X594" s="27">
        <v>0.626348</v>
      </c>
      <c r="Y594" s="27">
        <v>680.534</v>
      </c>
      <c r="Z594" s="26">
        <v>0.803425</v>
      </c>
      <c r="AA594" s="27">
        <v>3.18217</v>
      </c>
      <c r="AB594" s="27">
        <v>2927.01</v>
      </c>
      <c r="AC594" s="26">
        <v>0</v>
      </c>
      <c r="AD594" s="27">
        <v>0</v>
      </c>
      <c r="AE594" s="27">
        <v>0</v>
      </c>
      <c r="AF594" s="26">
        <v>0.828062</v>
      </c>
      <c r="AG594" s="27">
        <v>0.00518063</v>
      </c>
      <c r="AH594" s="27">
        <v>1322.4</v>
      </c>
      <c r="AI594" s="26">
        <v>0.890535</v>
      </c>
      <c r="AJ594" s="27">
        <v>0.947828</v>
      </c>
      <c r="AK594" s="27">
        <v>1249.54</v>
      </c>
      <c r="AL594" s="26">
        <v>0.8406</v>
      </c>
      <c r="AM594" s="27">
        <v>23.1493</v>
      </c>
      <c r="AN594" s="27">
        <v>19629.88</v>
      </c>
      <c r="AO594" s="26">
        <v>0.85127</v>
      </c>
      <c r="AP594" s="27">
        <v>30.6531</v>
      </c>
      <c r="AQ594" s="27">
        <v>23364.67</v>
      </c>
      <c r="AR594" s="26">
        <v>0.958976</v>
      </c>
      <c r="AS594" s="27">
        <v>361.82</v>
      </c>
      <c r="AT594" s="27">
        <v>512175.75</v>
      </c>
    </row>
    <row r="595" spans="1:4" ht="17.25">
      <c r="A595" s="25">
        <v>0.40972222222222199</v>
      </c>
      <c r="B595" s="26">
        <v>0.74813</v>
      </c>
      <c r="C595" s="27">
        <v>21.8858</v>
      </c>
      <c r="D595" s="27">
        <v>13180.6</v>
      </c>
      <c r="E595" s="26">
        <v>0.883493</v>
      </c>
      <c r="F595" s="27">
        <v>26.8045</v>
      </c>
      <c r="G595" s="27">
        <v>18934.75</v>
      </c>
      <c r="H595" s="26">
        <v>0.620421</v>
      </c>
      <c r="I595" s="27">
        <v>0.0412844</v>
      </c>
      <c r="J595" s="27">
        <v>13845.11</v>
      </c>
      <c r="K595" s="26">
        <v>0.866187</v>
      </c>
      <c r="L595" s="27">
        <v>8.14378</v>
      </c>
      <c r="M595" s="27">
        <v>8737.72</v>
      </c>
      <c r="N595" s="26">
        <v>0.911616</v>
      </c>
      <c r="O595" s="27">
        <v>0.0215675</v>
      </c>
      <c r="P595" s="27">
        <v>15645.63</v>
      </c>
      <c r="Q595" s="26">
        <v>0.629981</v>
      </c>
      <c r="R595" s="27">
        <v>0.563711</v>
      </c>
      <c r="S595" s="27">
        <v>785.239</v>
      </c>
      <c r="T595" s="26">
        <v>0</v>
      </c>
      <c r="U595" s="27">
        <v>0</v>
      </c>
      <c r="V595" s="27">
        <v>0</v>
      </c>
      <c r="W595" s="26">
        <v>0.988098</v>
      </c>
      <c r="X595" s="27">
        <v>0.625062</v>
      </c>
      <c r="Y595" s="27">
        <v>680.544</v>
      </c>
      <c r="Z595" s="26">
        <v>0.803859</v>
      </c>
      <c r="AA595" s="27">
        <v>3.1786</v>
      </c>
      <c r="AB595" s="27">
        <v>2927.07</v>
      </c>
      <c r="AC595" s="26">
        <v>0</v>
      </c>
      <c r="AD595" s="27">
        <v>0</v>
      </c>
      <c r="AE595" s="27">
        <v>0</v>
      </c>
      <c r="AF595" s="26">
        <v>0</v>
      </c>
      <c r="AG595" s="27">
        <v>0</v>
      </c>
      <c r="AH595" s="27">
        <v>1322.4</v>
      </c>
      <c r="AI595" s="26">
        <v>0.890959</v>
      </c>
      <c r="AJ595" s="27">
        <v>0.946086</v>
      </c>
      <c r="AK595" s="27">
        <v>1249.56</v>
      </c>
      <c r="AL595" s="26">
        <v>0.844042</v>
      </c>
      <c r="AM595" s="27">
        <v>23.5659</v>
      </c>
      <c r="AN595" s="27">
        <v>19630.27</v>
      </c>
      <c r="AO595" s="26">
        <v>0.854897</v>
      </c>
      <c r="AP595" s="27">
        <v>31.2508</v>
      </c>
      <c r="AQ595" s="27">
        <v>23365.19</v>
      </c>
      <c r="AR595" s="26">
        <v>0.960229</v>
      </c>
      <c r="AS595" s="27">
        <v>366.021</v>
      </c>
      <c r="AT595" s="27">
        <v>512181.72</v>
      </c>
    </row>
    <row r="596" spans="1:4" ht="17.25">
      <c r="A596" s="25">
        <v>0.41041666666666698</v>
      </c>
      <c r="B596" s="26">
        <v>0.751353</v>
      </c>
      <c r="C596" s="27">
        <v>22.1653</v>
      </c>
      <c r="D596" s="27">
        <v>13180.97</v>
      </c>
      <c r="E596" s="26">
        <v>0.884587</v>
      </c>
      <c r="F596" s="27">
        <v>27.0635</v>
      </c>
      <c r="G596" s="27">
        <v>18935.2</v>
      </c>
      <c r="H596" s="26">
        <v>0.619894</v>
      </c>
      <c r="I596" s="27">
        <v>0.0411307</v>
      </c>
      <c r="J596" s="27">
        <v>13845.11</v>
      </c>
      <c r="K596" s="26">
        <v>0.868548</v>
      </c>
      <c r="L596" s="27">
        <v>8.26102</v>
      </c>
      <c r="M596" s="27">
        <v>8737.86</v>
      </c>
      <c r="N596" s="26">
        <v>0.912122</v>
      </c>
      <c r="O596" s="27">
        <v>0.0216812</v>
      </c>
      <c r="P596" s="27">
        <v>15645.63</v>
      </c>
      <c r="Q596" s="26">
        <v>0.631948</v>
      </c>
      <c r="R596" s="27">
        <v>0.568423</v>
      </c>
      <c r="S596" s="27">
        <v>785.249</v>
      </c>
      <c r="T596" s="26">
        <v>0</v>
      </c>
      <c r="U596" s="27">
        <v>0</v>
      </c>
      <c r="V596" s="27">
        <v>0</v>
      </c>
      <c r="W596" s="26">
        <v>0.988049</v>
      </c>
      <c r="X596" s="27">
        <v>0.625057</v>
      </c>
      <c r="Y596" s="27">
        <v>680.555</v>
      </c>
      <c r="Z596" s="26">
        <v>0.803918</v>
      </c>
      <c r="AA596" s="27">
        <v>3.18338</v>
      </c>
      <c r="AB596" s="27">
        <v>2927.12</v>
      </c>
      <c r="AC596" s="26">
        <v>0</v>
      </c>
      <c r="AD596" s="27">
        <v>0</v>
      </c>
      <c r="AE596" s="27">
        <v>0</v>
      </c>
      <c r="AF596" s="26">
        <v>0.797774</v>
      </c>
      <c r="AG596" s="27">
        <v>0.00514164</v>
      </c>
      <c r="AH596" s="27">
        <v>1322.4</v>
      </c>
      <c r="AI596" s="26">
        <v>0.890683</v>
      </c>
      <c r="AJ596" s="27">
        <v>0.941457</v>
      </c>
      <c r="AK596" s="27">
        <v>1249.58</v>
      </c>
      <c r="AL596" s="26">
        <v>0.846167</v>
      </c>
      <c r="AM596" s="27">
        <v>23.8355</v>
      </c>
      <c r="AN596" s="27">
        <v>19630.67</v>
      </c>
      <c r="AO596" s="26">
        <v>0.856955</v>
      </c>
      <c r="AP596" s="27">
        <v>31.6188</v>
      </c>
      <c r="AQ596" s="27">
        <v>23365.71</v>
      </c>
      <c r="AR596" s="26">
        <v>0.9601</v>
      </c>
      <c r="AS596" s="27">
        <v>362.8</v>
      </c>
      <c r="AT596" s="27">
        <v>512187.66</v>
      </c>
    </row>
    <row r="597" spans="1:4" ht="17.25">
      <c r="A597" s="25">
        <v>0.41111111111111098</v>
      </c>
      <c r="B597" s="26">
        <v>0.754505</v>
      </c>
      <c r="C597" s="27">
        <v>22.4368</v>
      </c>
      <c r="D597" s="27">
        <v>13181.34</v>
      </c>
      <c r="E597" s="26">
        <v>0.885766</v>
      </c>
      <c r="F597" s="27">
        <v>27.3061</v>
      </c>
      <c r="G597" s="27">
        <v>18935.66</v>
      </c>
      <c r="H597" s="26">
        <v>0.6189</v>
      </c>
      <c r="I597" s="27">
        <v>0.0410994</v>
      </c>
      <c r="J597" s="27">
        <v>13845.12</v>
      </c>
      <c r="K597" s="26">
        <v>0.868749</v>
      </c>
      <c r="L597" s="27">
        <v>8.28137</v>
      </c>
      <c r="M597" s="27">
        <v>8738</v>
      </c>
      <c r="N597" s="26">
        <v>0.911586</v>
      </c>
      <c r="O597" s="27">
        <v>0.0216886</v>
      </c>
      <c r="P597" s="27">
        <v>15645.63</v>
      </c>
      <c r="Q597" s="26">
        <v>0.633498</v>
      </c>
      <c r="R597" s="27">
        <v>0.571096</v>
      </c>
      <c r="S597" s="27">
        <v>785.258</v>
      </c>
      <c r="T597" s="26">
        <v>0</v>
      </c>
      <c r="U597" s="27">
        <v>0</v>
      </c>
      <c r="V597" s="27">
        <v>0</v>
      </c>
      <c r="W597" s="26">
        <v>0.988071</v>
      </c>
      <c r="X597" s="27">
        <v>0.626046</v>
      </c>
      <c r="Y597" s="27">
        <v>680.565</v>
      </c>
      <c r="Z597" s="26">
        <v>0.804961</v>
      </c>
      <c r="AA597" s="27">
        <v>3.18698</v>
      </c>
      <c r="AB597" s="27">
        <v>2927.17</v>
      </c>
      <c r="AC597" s="26">
        <v>0</v>
      </c>
      <c r="AD597" s="27">
        <v>0</v>
      </c>
      <c r="AE597" s="27">
        <v>0</v>
      </c>
      <c r="AF597" s="26">
        <v>0</v>
      </c>
      <c r="AG597" s="27">
        <v>0</v>
      </c>
      <c r="AH597" s="27">
        <v>1322.4</v>
      </c>
      <c r="AI597" s="26">
        <v>0.890929</v>
      </c>
      <c r="AJ597" s="27">
        <v>0.945995</v>
      </c>
      <c r="AK597" s="27">
        <v>1249.59</v>
      </c>
      <c r="AL597" s="26">
        <v>0.843717</v>
      </c>
      <c r="AM597" s="27">
        <v>23.5474</v>
      </c>
      <c r="AN597" s="27">
        <v>19631.07</v>
      </c>
      <c r="AO597" s="26">
        <v>0.855664</v>
      </c>
      <c r="AP597" s="27">
        <v>31.479</v>
      </c>
      <c r="AQ597" s="27">
        <v>23366.23</v>
      </c>
      <c r="AR597" s="26">
        <v>0.958887</v>
      </c>
      <c r="AS597" s="27">
        <v>364.625</v>
      </c>
      <c r="AT597" s="27">
        <v>512193.75</v>
      </c>
    </row>
    <row r="598" spans="1:4" ht="17.25">
      <c r="A598" s="25">
        <v>0.41180555555555598</v>
      </c>
      <c r="B598" s="26">
        <v>0.758453</v>
      </c>
      <c r="C598" s="27">
        <v>22.7677</v>
      </c>
      <c r="D598" s="27">
        <v>13181.72</v>
      </c>
      <c r="E598" s="26">
        <v>0.887565</v>
      </c>
      <c r="F598" s="27">
        <v>27.5923</v>
      </c>
      <c r="G598" s="27">
        <v>18936.11</v>
      </c>
      <c r="H598" s="26">
        <v>0.618978</v>
      </c>
      <c r="I598" s="27">
        <v>0.0410522</v>
      </c>
      <c r="J598" s="27">
        <v>13845.12</v>
      </c>
      <c r="K598" s="26">
        <v>0.870603</v>
      </c>
      <c r="L598" s="27">
        <v>8.37393</v>
      </c>
      <c r="M598" s="27">
        <v>8738.14</v>
      </c>
      <c r="N598" s="26">
        <v>0.908257</v>
      </c>
      <c r="O598" s="27">
        <v>0.0216087</v>
      </c>
      <c r="P598" s="27">
        <v>15645.63</v>
      </c>
      <c r="Q598" s="26">
        <v>0.632471</v>
      </c>
      <c r="R598" s="27">
        <v>0.569341</v>
      </c>
      <c r="S598" s="27">
        <v>785.268</v>
      </c>
      <c r="T598" s="26">
        <v>0</v>
      </c>
      <c r="U598" s="27">
        <v>0</v>
      </c>
      <c r="V598" s="27">
        <v>0</v>
      </c>
      <c r="W598" s="26">
        <v>0.988086</v>
      </c>
      <c r="X598" s="27">
        <v>0.626448</v>
      </c>
      <c r="Y598" s="27">
        <v>680.576</v>
      </c>
      <c r="Z598" s="26">
        <v>0.804308</v>
      </c>
      <c r="AA598" s="27">
        <v>3.18202</v>
      </c>
      <c r="AB598" s="27">
        <v>2927.23</v>
      </c>
      <c r="AC598" s="26">
        <v>0</v>
      </c>
      <c r="AD598" s="27">
        <v>0</v>
      </c>
      <c r="AE598" s="27">
        <v>0</v>
      </c>
      <c r="AF598" s="26">
        <v>0</v>
      </c>
      <c r="AG598" s="27">
        <v>0</v>
      </c>
      <c r="AH598" s="27">
        <v>1322.4</v>
      </c>
      <c r="AI598" s="26">
        <v>0.63022</v>
      </c>
      <c r="AJ598" s="27">
        <v>11.4651</v>
      </c>
      <c r="AK598" s="27">
        <v>1249.61</v>
      </c>
      <c r="AL598" s="26">
        <v>0.841703</v>
      </c>
      <c r="AM598" s="27">
        <v>23.242</v>
      </c>
      <c r="AN598" s="27">
        <v>19631.45</v>
      </c>
      <c r="AO598" s="26">
        <v>0.855023</v>
      </c>
      <c r="AP598" s="27">
        <v>31.2627</v>
      </c>
      <c r="AQ598" s="27">
        <v>23366.76</v>
      </c>
      <c r="AR598" s="26">
        <v>0.956491</v>
      </c>
      <c r="AS598" s="27">
        <v>385.662</v>
      </c>
      <c r="AT598" s="27">
        <v>512199.84</v>
      </c>
    </row>
    <row r="599" spans="1:4" ht="17.25">
      <c r="A599" s="25">
        <v>0.41249999999999998</v>
      </c>
      <c r="B599" s="26">
        <v>0.759598</v>
      </c>
      <c r="C599" s="27">
        <v>22.9589</v>
      </c>
      <c r="D599" s="27">
        <v>13182.1</v>
      </c>
      <c r="E599" s="26">
        <v>0.887399</v>
      </c>
      <c r="F599" s="27">
        <v>27.7817</v>
      </c>
      <c r="G599" s="27">
        <v>18936.57</v>
      </c>
      <c r="H599" s="26">
        <v>0.617059</v>
      </c>
      <c r="I599" s="27">
        <v>0.0409904</v>
      </c>
      <c r="J599" s="27">
        <v>13845.12</v>
      </c>
      <c r="K599" s="26">
        <v>0.87117</v>
      </c>
      <c r="L599" s="27">
        <v>8.43469</v>
      </c>
      <c r="M599" s="27">
        <v>8738.27</v>
      </c>
      <c r="N599" s="26">
        <v>0.907641</v>
      </c>
      <c r="O599" s="27">
        <v>0.0218586</v>
      </c>
      <c r="P599" s="27">
        <v>15645.63</v>
      </c>
      <c r="Q599" s="26">
        <v>0.633419</v>
      </c>
      <c r="R599" s="27">
        <v>0.571993</v>
      </c>
      <c r="S599" s="27">
        <v>785.277</v>
      </c>
      <c r="T599" s="26">
        <v>0</v>
      </c>
      <c r="U599" s="27">
        <v>0</v>
      </c>
      <c r="V599" s="27">
        <v>0</v>
      </c>
      <c r="W599" s="26">
        <v>0.988141</v>
      </c>
      <c r="X599" s="27">
        <v>0.627059</v>
      </c>
      <c r="Y599" s="27">
        <v>680.586</v>
      </c>
      <c r="Z599" s="26">
        <v>0.806759</v>
      </c>
      <c r="AA599" s="27">
        <v>3.22278</v>
      </c>
      <c r="AB599" s="27">
        <v>2927.28</v>
      </c>
      <c r="AC599" s="26">
        <v>0</v>
      </c>
      <c r="AD599" s="27">
        <v>0</v>
      </c>
      <c r="AE599" s="27">
        <v>0</v>
      </c>
      <c r="AF599" s="26">
        <v>0.800334</v>
      </c>
      <c r="AG599" s="27">
        <v>0.00517895</v>
      </c>
      <c r="AH599" s="27">
        <v>1322.4</v>
      </c>
      <c r="AI599" s="26">
        <v>0.883923</v>
      </c>
      <c r="AJ599" s="27">
        <v>7.44803</v>
      </c>
      <c r="AK599" s="27">
        <v>1249.73</v>
      </c>
      <c r="AL599" s="26">
        <v>0.88471</v>
      </c>
      <c r="AM599" s="27">
        <v>17.5231</v>
      </c>
      <c r="AN599" s="27">
        <v>19631.83</v>
      </c>
      <c r="AO599" s="26">
        <v>0.858424</v>
      </c>
      <c r="AP599" s="27">
        <v>32.0363</v>
      </c>
      <c r="AQ599" s="27">
        <v>23367.29</v>
      </c>
      <c r="AR599" s="26">
        <v>0.958883</v>
      </c>
      <c r="AS599" s="27">
        <v>383.819</v>
      </c>
      <c r="AT599" s="27">
        <v>512206.25</v>
      </c>
    </row>
    <row r="600" spans="1:4" ht="17.25">
      <c r="A600" s="25">
        <v>0.41319444444444398</v>
      </c>
      <c r="B600" s="26">
        <v>0.760085</v>
      </c>
      <c r="C600" s="27">
        <v>23.2045</v>
      </c>
      <c r="D600" s="27">
        <v>13182.48</v>
      </c>
      <c r="E600" s="26">
        <v>0.887243</v>
      </c>
      <c r="F600" s="27">
        <v>27.9448</v>
      </c>
      <c r="G600" s="27">
        <v>18937.04</v>
      </c>
      <c r="H600" s="26">
        <v>0.615189</v>
      </c>
      <c r="I600" s="27">
        <v>0.0410326</v>
      </c>
      <c r="J600" s="27">
        <v>13845.12</v>
      </c>
      <c r="K600" s="26">
        <v>0.871023</v>
      </c>
      <c r="L600" s="27">
        <v>8.47412</v>
      </c>
      <c r="M600" s="27">
        <v>8738.42</v>
      </c>
      <c r="N600" s="26">
        <v>0.908925</v>
      </c>
      <c r="O600" s="27">
        <v>0.0218995</v>
      </c>
      <c r="P600" s="27">
        <v>15645.63</v>
      </c>
      <c r="Q600" s="26">
        <v>0.630065</v>
      </c>
      <c r="R600" s="27">
        <v>0.568685</v>
      </c>
      <c r="S600" s="27">
        <v>785.287</v>
      </c>
      <c r="T600" s="26">
        <v>0</v>
      </c>
      <c r="U600" s="27">
        <v>0</v>
      </c>
      <c r="V600" s="27">
        <v>0</v>
      </c>
      <c r="W600" s="26">
        <v>0.988297</v>
      </c>
      <c r="X600" s="27">
        <v>0.630498</v>
      </c>
      <c r="Y600" s="27">
        <v>680.596</v>
      </c>
      <c r="Z600" s="26">
        <v>0.80444</v>
      </c>
      <c r="AA600" s="27">
        <v>3.2199</v>
      </c>
      <c r="AB600" s="27">
        <v>2927.34</v>
      </c>
      <c r="AC600" s="26">
        <v>0</v>
      </c>
      <c r="AD600" s="27">
        <v>0</v>
      </c>
      <c r="AE600" s="27">
        <v>0</v>
      </c>
      <c r="AF600" s="26">
        <v>0</v>
      </c>
      <c r="AG600" s="27">
        <v>0</v>
      </c>
      <c r="AH600" s="27">
        <v>1322.4</v>
      </c>
      <c r="AI600" s="26">
        <v>0.88588</v>
      </c>
      <c r="AJ600" s="27">
        <v>7.60066</v>
      </c>
      <c r="AK600" s="27">
        <v>1249.86</v>
      </c>
      <c r="AL600" s="26">
        <v>0.951986</v>
      </c>
      <c r="AM600" s="27">
        <v>0.383167</v>
      </c>
      <c r="AN600" s="27">
        <v>19632.04</v>
      </c>
      <c r="AO600" s="26">
        <v>0.859025</v>
      </c>
      <c r="AP600" s="27">
        <v>32.5383</v>
      </c>
      <c r="AQ600" s="27">
        <v>23367.81</v>
      </c>
      <c r="AR600" s="26">
        <v>0.958252</v>
      </c>
      <c r="AS600" s="27">
        <v>370.869</v>
      </c>
      <c r="AT600" s="27">
        <v>512212.47</v>
      </c>
    </row>
    <row r="601" spans="1:4" ht="17.25">
      <c r="A601" s="25">
        <v>0.41388888888888897</v>
      </c>
      <c r="B601" s="26">
        <v>0.760155</v>
      </c>
      <c r="C601" s="27">
        <v>22.9761</v>
      </c>
      <c r="D601" s="27">
        <v>13182.87</v>
      </c>
      <c r="E601" s="26">
        <v>0.886836</v>
      </c>
      <c r="F601" s="27">
        <v>27.6606</v>
      </c>
      <c r="G601" s="27">
        <v>18937.5</v>
      </c>
      <c r="H601" s="26">
        <v>0.617594</v>
      </c>
      <c r="I601" s="27">
        <v>0.0409269</v>
      </c>
      <c r="J601" s="27">
        <v>13845.12</v>
      </c>
      <c r="K601" s="26">
        <v>0.869515</v>
      </c>
      <c r="L601" s="27">
        <v>8.33829</v>
      </c>
      <c r="M601" s="27">
        <v>8738.56</v>
      </c>
      <c r="N601" s="26">
        <v>0.909229</v>
      </c>
      <c r="O601" s="27">
        <v>0.0217935</v>
      </c>
      <c r="P601" s="27">
        <v>15645.63</v>
      </c>
      <c r="Q601" s="26">
        <v>0.633012</v>
      </c>
      <c r="R601" s="27">
        <v>0.571509</v>
      </c>
      <c r="S601" s="27">
        <v>785.297</v>
      </c>
      <c r="T601" s="26">
        <v>0</v>
      </c>
      <c r="U601" s="27">
        <v>0</v>
      </c>
      <c r="V601" s="27">
        <v>0</v>
      </c>
      <c r="W601" s="26">
        <v>0.988136</v>
      </c>
      <c r="X601" s="27">
        <v>0.627548</v>
      </c>
      <c r="Y601" s="27">
        <v>680.607</v>
      </c>
      <c r="Z601" s="26">
        <v>0.807081</v>
      </c>
      <c r="AA601" s="27">
        <v>3.225</v>
      </c>
      <c r="AB601" s="27">
        <v>2927.39</v>
      </c>
      <c r="AC601" s="26">
        <v>0</v>
      </c>
      <c r="AD601" s="27">
        <v>0</v>
      </c>
      <c r="AE601" s="27">
        <v>0</v>
      </c>
      <c r="AF601" s="26">
        <v>0</v>
      </c>
      <c r="AG601" s="27">
        <v>0</v>
      </c>
      <c r="AH601" s="27">
        <v>1322.4</v>
      </c>
      <c r="AI601" s="26">
        <v>0.88848</v>
      </c>
      <c r="AJ601" s="27">
        <v>7.70025</v>
      </c>
      <c r="AK601" s="27">
        <v>1249.98</v>
      </c>
      <c r="AL601" s="26">
        <v>0.765903</v>
      </c>
      <c r="AM601" s="27">
        <v>7.03838</v>
      </c>
      <c r="AN601" s="27">
        <v>19632.13</v>
      </c>
      <c r="AO601" s="26">
        <v>0.860348</v>
      </c>
      <c r="AP601" s="27">
        <v>32.4772</v>
      </c>
      <c r="AQ601" s="27">
        <v>23368.36</v>
      </c>
      <c r="AR601" s="26">
        <v>0.956338</v>
      </c>
      <c r="AS601" s="27">
        <v>377.097</v>
      </c>
      <c r="AT601" s="27">
        <v>512218.59</v>
      </c>
    </row>
    <row r="602" spans="1:4" ht="17.25">
      <c r="A602" s="25">
        <v>0.41458333333333303</v>
      </c>
      <c r="B602" s="26">
        <v>0.756864</v>
      </c>
      <c r="C602" s="27">
        <v>22.8624</v>
      </c>
      <c r="D602" s="27">
        <v>13183.25</v>
      </c>
      <c r="E602" s="26">
        <v>0.885007</v>
      </c>
      <c r="F602" s="27">
        <v>27.3125</v>
      </c>
      <c r="G602" s="27">
        <v>18937.96</v>
      </c>
      <c r="H602" s="26">
        <v>0.616719</v>
      </c>
      <c r="I602" s="27">
        <v>0.0409901</v>
      </c>
      <c r="J602" s="27">
        <v>13845.12</v>
      </c>
      <c r="K602" s="26">
        <v>0.8683</v>
      </c>
      <c r="L602" s="27">
        <v>8.29903</v>
      </c>
      <c r="M602" s="27">
        <v>8738.7</v>
      </c>
      <c r="N602" s="26">
        <v>0.909975</v>
      </c>
      <c r="O602" s="27">
        <v>0.021925</v>
      </c>
      <c r="P602" s="27">
        <v>15645.63</v>
      </c>
      <c r="Q602" s="26">
        <v>0.632507</v>
      </c>
      <c r="R602" s="27">
        <v>0.571643</v>
      </c>
      <c r="S602" s="27">
        <v>785.306</v>
      </c>
      <c r="T602" s="26">
        <v>0</v>
      </c>
      <c r="U602" s="27">
        <v>0</v>
      </c>
      <c r="V602" s="27">
        <v>0</v>
      </c>
      <c r="W602" s="26">
        <v>0.988219</v>
      </c>
      <c r="X602" s="27">
        <v>0.627528</v>
      </c>
      <c r="Y602" s="27">
        <v>680.617</v>
      </c>
      <c r="Z602" s="26">
        <v>0.805124</v>
      </c>
      <c r="AA602" s="27">
        <v>3.21845</v>
      </c>
      <c r="AB602" s="27">
        <v>2927.44</v>
      </c>
      <c r="AC602" s="26">
        <v>0</v>
      </c>
      <c r="AD602" s="27">
        <v>0</v>
      </c>
      <c r="AE602" s="27">
        <v>0</v>
      </c>
      <c r="AF602" s="26">
        <v>0.802049</v>
      </c>
      <c r="AG602" s="27">
        <v>0.00517916</v>
      </c>
      <c r="AH602" s="27">
        <v>1322.4</v>
      </c>
      <c r="AI602" s="26">
        <v>0.899786</v>
      </c>
      <c r="AJ602" s="27">
        <v>0.945396</v>
      </c>
      <c r="AK602" s="27">
        <v>1250.1</v>
      </c>
      <c r="AL602" s="26">
        <v>0.765452</v>
      </c>
      <c r="AM602" s="27">
        <v>7.00301</v>
      </c>
      <c r="AN602" s="27">
        <v>19632.25</v>
      </c>
      <c r="AO602" s="26">
        <v>0.85625</v>
      </c>
      <c r="AP602" s="27">
        <v>31.7891</v>
      </c>
      <c r="AQ602" s="27">
        <v>23368.9</v>
      </c>
      <c r="AR602" s="26">
        <v>0.957637</v>
      </c>
      <c r="AS602" s="27">
        <v>359.515</v>
      </c>
      <c r="AT602" s="27">
        <v>512224.75</v>
      </c>
    </row>
    <row r="603" spans="1:4" ht="17.25">
      <c r="A603" s="25">
        <v>0.41527777777777802</v>
      </c>
      <c r="B603" s="26">
        <v>0.752446</v>
      </c>
      <c r="C603" s="27">
        <v>22.6045</v>
      </c>
      <c r="D603" s="27">
        <v>13183.63</v>
      </c>
      <c r="E603" s="26">
        <v>0.882429</v>
      </c>
      <c r="F603" s="27">
        <v>26.9074</v>
      </c>
      <c r="G603" s="27">
        <v>18938.41</v>
      </c>
      <c r="H603" s="26">
        <v>0.61565</v>
      </c>
      <c r="I603" s="27">
        <v>0.0410264</v>
      </c>
      <c r="J603" s="27">
        <v>13845.12</v>
      </c>
      <c r="K603" s="26">
        <v>0.865875</v>
      </c>
      <c r="L603" s="27">
        <v>8.19217</v>
      </c>
      <c r="M603" s="27">
        <v>8738.84</v>
      </c>
      <c r="N603" s="26">
        <v>0.904086</v>
      </c>
      <c r="O603" s="27">
        <v>0.0218842</v>
      </c>
      <c r="P603" s="27">
        <v>15645.64</v>
      </c>
      <c r="Q603" s="26">
        <v>0.631948</v>
      </c>
      <c r="R603" s="27">
        <v>0.571668</v>
      </c>
      <c r="S603" s="27">
        <v>785.315</v>
      </c>
      <c r="T603" s="26">
        <v>0</v>
      </c>
      <c r="U603" s="27">
        <v>0</v>
      </c>
      <c r="V603" s="27">
        <v>0</v>
      </c>
      <c r="W603" s="26">
        <v>0.988264</v>
      </c>
      <c r="X603" s="27">
        <v>0.628939</v>
      </c>
      <c r="Y603" s="27">
        <v>680.628</v>
      </c>
      <c r="Z603" s="26">
        <v>0.804307</v>
      </c>
      <c r="AA603" s="27">
        <v>3.22011</v>
      </c>
      <c r="AB603" s="27">
        <v>2927.49</v>
      </c>
      <c r="AC603" s="26">
        <v>0</v>
      </c>
      <c r="AD603" s="27">
        <v>0</v>
      </c>
      <c r="AE603" s="27">
        <v>0</v>
      </c>
      <c r="AF603" s="26">
        <v>0</v>
      </c>
      <c r="AG603" s="27">
        <v>0</v>
      </c>
      <c r="AH603" s="27">
        <v>1322.4</v>
      </c>
      <c r="AI603" s="26">
        <v>0.899369</v>
      </c>
      <c r="AJ603" s="27">
        <v>0.940747</v>
      </c>
      <c r="AK603" s="27">
        <v>1250.11</v>
      </c>
      <c r="AL603" s="26">
        <v>0.765354</v>
      </c>
      <c r="AM603" s="27">
        <v>6.9868</v>
      </c>
      <c r="AN603" s="27">
        <v>19632.37</v>
      </c>
      <c r="AO603" s="26">
        <v>0.852526</v>
      </c>
      <c r="AP603" s="27">
        <v>31.1939</v>
      </c>
      <c r="AQ603" s="27">
        <v>23369.43</v>
      </c>
      <c r="AR603" s="26">
        <v>0.95847</v>
      </c>
      <c r="AS603" s="27">
        <v>352.188</v>
      </c>
      <c r="AT603" s="27">
        <v>512230.53</v>
      </c>
    </row>
    <row r="604" spans="1:4" ht="17.25">
      <c r="A604" s="25">
        <v>0.41597222222222202</v>
      </c>
      <c r="B604" s="26">
        <v>0.751579</v>
      </c>
      <c r="C604" s="27">
        <v>22.5077</v>
      </c>
      <c r="D604" s="27">
        <v>13184.01</v>
      </c>
      <c r="E604" s="26">
        <v>0.881392</v>
      </c>
      <c r="F604" s="27">
        <v>26.6346</v>
      </c>
      <c r="G604" s="27">
        <v>18938.86</v>
      </c>
      <c r="H604" s="26">
        <v>0.616648</v>
      </c>
      <c r="I604" s="27">
        <v>0.0410705</v>
      </c>
      <c r="J604" s="27">
        <v>13845.12</v>
      </c>
      <c r="K604" s="26">
        <v>0.864089</v>
      </c>
      <c r="L604" s="27">
        <v>8.09169</v>
      </c>
      <c r="M604" s="27">
        <v>8738.97</v>
      </c>
      <c r="N604" s="26">
        <v>0.912055</v>
      </c>
      <c r="O604" s="27">
        <v>0.0219217</v>
      </c>
      <c r="P604" s="27">
        <v>15645.64</v>
      </c>
      <c r="Q604" s="26">
        <v>0.631289</v>
      </c>
      <c r="R604" s="27">
        <v>0.571037</v>
      </c>
      <c r="S604" s="27">
        <v>785.325</v>
      </c>
      <c r="T604" s="26">
        <v>0</v>
      </c>
      <c r="U604" s="27">
        <v>0</v>
      </c>
      <c r="V604" s="27">
        <v>0</v>
      </c>
      <c r="W604" s="26">
        <v>0.988241</v>
      </c>
      <c r="X604" s="27">
        <v>0.629355</v>
      </c>
      <c r="Y604" s="27">
        <v>680.638</v>
      </c>
      <c r="Z604" s="26">
        <v>0.804343</v>
      </c>
      <c r="AA604" s="27">
        <v>3.21396</v>
      </c>
      <c r="AB604" s="27">
        <v>2927.55</v>
      </c>
      <c r="AC604" s="26">
        <v>0</v>
      </c>
      <c r="AD604" s="27">
        <v>0</v>
      </c>
      <c r="AE604" s="27">
        <v>0</v>
      </c>
      <c r="AF604" s="26">
        <v>0.833937</v>
      </c>
      <c r="AG604" s="27">
        <v>0.00522759</v>
      </c>
      <c r="AH604" s="27">
        <v>1322.4</v>
      </c>
      <c r="AI604" s="26">
        <v>0.899269</v>
      </c>
      <c r="AJ604" s="27">
        <v>0.941976</v>
      </c>
      <c r="AK604" s="27">
        <v>1250.13</v>
      </c>
      <c r="AL604" s="26">
        <v>0.765441</v>
      </c>
      <c r="AM604" s="27">
        <v>6.96631</v>
      </c>
      <c r="AN604" s="27">
        <v>19632.49</v>
      </c>
      <c r="AO604" s="26">
        <v>0.850482</v>
      </c>
      <c r="AP604" s="27">
        <v>30.8005</v>
      </c>
      <c r="AQ604" s="27">
        <v>23369.94</v>
      </c>
      <c r="AR604" s="26">
        <v>0.958302</v>
      </c>
      <c r="AS604" s="27">
        <v>350.664</v>
      </c>
      <c r="AT604" s="27">
        <v>512236.38</v>
      </c>
    </row>
    <row r="605" spans="1:4" ht="17.25">
      <c r="A605" s="25">
        <v>0.41666666666666702</v>
      </c>
      <c r="B605" s="26">
        <v>0.753117</v>
      </c>
      <c r="C605" s="27">
        <v>22.3816</v>
      </c>
      <c r="D605" s="27">
        <v>13184.38</v>
      </c>
      <c r="E605" s="26">
        <v>0.881227</v>
      </c>
      <c r="F605" s="27">
        <v>26.3981</v>
      </c>
      <c r="G605" s="27">
        <v>18939.3</v>
      </c>
      <c r="H605" s="26">
        <v>0.602466</v>
      </c>
      <c r="I605" s="27">
        <v>0.0404592</v>
      </c>
      <c r="J605" s="27">
        <v>13845.12</v>
      </c>
      <c r="K605" s="26">
        <v>0.863522</v>
      </c>
      <c r="L605" s="27">
        <v>8.02339</v>
      </c>
      <c r="M605" s="27">
        <v>8739.1</v>
      </c>
      <c r="N605" s="26">
        <v>0.918205</v>
      </c>
      <c r="O605" s="27">
        <v>0.0218077</v>
      </c>
      <c r="P605" s="27">
        <v>15645.64</v>
      </c>
      <c r="Q605" s="26">
        <v>0.631942</v>
      </c>
      <c r="R605" s="27">
        <v>0.572024</v>
      </c>
      <c r="S605" s="27">
        <v>785.334</v>
      </c>
      <c r="T605" s="26">
        <v>0</v>
      </c>
      <c r="U605" s="27">
        <v>0</v>
      </c>
      <c r="V605" s="27">
        <v>0</v>
      </c>
      <c r="W605" s="26">
        <v>0.988236</v>
      </c>
      <c r="X605" s="27">
        <v>0.629213</v>
      </c>
      <c r="Y605" s="27">
        <v>680.649</v>
      </c>
      <c r="Z605" s="26">
        <v>0.804027</v>
      </c>
      <c r="AA605" s="27">
        <v>3.19522</v>
      </c>
      <c r="AB605" s="27">
        <v>2927.6</v>
      </c>
      <c r="AC605" s="26">
        <v>0</v>
      </c>
      <c r="AD605" s="27">
        <v>0</v>
      </c>
      <c r="AE605" s="27">
        <v>0</v>
      </c>
      <c r="AF605" s="26">
        <v>0.854265</v>
      </c>
      <c r="AG605" s="27">
        <v>0.0142854</v>
      </c>
      <c r="AH605" s="27">
        <v>1322.4</v>
      </c>
      <c r="AI605" s="26">
        <v>0.899057</v>
      </c>
      <c r="AJ605" s="27">
        <v>0.940837</v>
      </c>
      <c r="AK605" s="27">
        <v>1250.14</v>
      </c>
      <c r="AL605" s="26">
        <v>0.765665</v>
      </c>
      <c r="AM605" s="27">
        <v>6.95098</v>
      </c>
      <c r="AN605" s="27">
        <v>19632.6</v>
      </c>
      <c r="AO605" s="26">
        <v>0.849584</v>
      </c>
      <c r="AP605" s="27">
        <v>30.4682</v>
      </c>
      <c r="AQ605" s="27">
        <v>23370.45</v>
      </c>
      <c r="AR605" s="26">
        <v>0.955968</v>
      </c>
      <c r="AS605" s="27">
        <v>353.452</v>
      </c>
      <c r="AT605" s="27">
        <v>512242.12</v>
      </c>
    </row>
    <row r="606" spans="1:4" ht="17.25">
      <c r="A606" s="25">
        <v>0.41736111111111102</v>
      </c>
      <c r="B606" s="26">
        <v>0.751826</v>
      </c>
      <c r="C606" s="27">
        <v>22.4524</v>
      </c>
      <c r="D606" s="27">
        <v>13184.75</v>
      </c>
      <c r="E606" s="26">
        <v>0.879982</v>
      </c>
      <c r="F606" s="27">
        <v>26.3133</v>
      </c>
      <c r="G606" s="27">
        <v>18939.74</v>
      </c>
      <c r="H606" s="26">
        <v>0.605654</v>
      </c>
      <c r="I606" s="27">
        <v>0.0408477</v>
      </c>
      <c r="J606" s="27">
        <v>13845.12</v>
      </c>
      <c r="K606" s="26">
        <v>0.863494</v>
      </c>
      <c r="L606" s="27">
        <v>8.05705</v>
      </c>
      <c r="M606" s="27">
        <v>8739.24</v>
      </c>
      <c r="N606" s="26">
        <v>0.910268</v>
      </c>
      <c r="O606" s="27">
        <v>0.0218623</v>
      </c>
      <c r="P606" s="27">
        <v>15645.64</v>
      </c>
      <c r="Q606" s="26">
        <v>0.632548</v>
      </c>
      <c r="R606" s="27">
        <v>0.570397</v>
      </c>
      <c r="S606" s="27">
        <v>785.344</v>
      </c>
      <c r="T606" s="26">
        <v>0</v>
      </c>
      <c r="U606" s="27">
        <v>0</v>
      </c>
      <c r="V606" s="27">
        <v>0</v>
      </c>
      <c r="W606" s="26">
        <v>0.988373</v>
      </c>
      <c r="X606" s="27">
        <v>0.630375</v>
      </c>
      <c r="Y606" s="27">
        <v>680.659</v>
      </c>
      <c r="Z606" s="26">
        <v>0.810753</v>
      </c>
      <c r="AA606" s="27">
        <v>3.20752</v>
      </c>
      <c r="AB606" s="27">
        <v>2927.66</v>
      </c>
      <c r="AC606" s="26">
        <v>0</v>
      </c>
      <c r="AD606" s="27">
        <v>0</v>
      </c>
      <c r="AE606" s="27">
        <v>0</v>
      </c>
      <c r="AF606" s="26">
        <v>0.873451</v>
      </c>
      <c r="AG606" s="27">
        <v>5.08118</v>
      </c>
      <c r="AH606" s="27">
        <v>1322.48</v>
      </c>
      <c r="AI606" s="26">
        <v>0.898497</v>
      </c>
      <c r="AJ606" s="27">
        <v>0.941144</v>
      </c>
      <c r="AK606" s="27">
        <v>1250.16</v>
      </c>
      <c r="AL606" s="26">
        <v>0.765526</v>
      </c>
      <c r="AM606" s="27">
        <v>6.95715</v>
      </c>
      <c r="AN606" s="27">
        <v>19632.71</v>
      </c>
      <c r="AO606" s="26">
        <v>0.84779</v>
      </c>
      <c r="AP606" s="27">
        <v>30.258</v>
      </c>
      <c r="AQ606" s="27">
        <v>23370.96</v>
      </c>
      <c r="AR606" s="26">
        <v>0.961018</v>
      </c>
      <c r="AS606" s="27">
        <v>348.958</v>
      </c>
      <c r="AT606" s="27">
        <v>512247.91</v>
      </c>
    </row>
    <row r="607" spans="1:4" ht="17.25">
      <c r="A607" s="25">
        <v>0.41805555555555601</v>
      </c>
      <c r="B607" s="26">
        <v>0.749308</v>
      </c>
      <c r="C607" s="27">
        <v>22.129</v>
      </c>
      <c r="D607" s="27">
        <v>13185.12</v>
      </c>
      <c r="E607" s="26">
        <v>0.882638</v>
      </c>
      <c r="F607" s="27">
        <v>26.7146</v>
      </c>
      <c r="G607" s="27">
        <v>18940.18</v>
      </c>
      <c r="H607" s="26">
        <v>0.608178</v>
      </c>
      <c r="I607" s="27">
        <v>0.040834</v>
      </c>
      <c r="J607" s="27">
        <v>13845.12</v>
      </c>
      <c r="K607" s="26">
        <v>0.865942</v>
      </c>
      <c r="L607" s="27">
        <v>8.13317</v>
      </c>
      <c r="M607" s="27">
        <v>8739.38</v>
      </c>
      <c r="N607" s="26">
        <v>0.896553</v>
      </c>
      <c r="O607" s="27">
        <v>0.0289579</v>
      </c>
      <c r="P607" s="27">
        <v>15645.64</v>
      </c>
      <c r="Q607" s="26">
        <v>0.633798</v>
      </c>
      <c r="R607" s="27">
        <v>0.569406</v>
      </c>
      <c r="S607" s="27">
        <v>785.353</v>
      </c>
      <c r="T607" s="26">
        <v>0</v>
      </c>
      <c r="U607" s="27">
        <v>0</v>
      </c>
      <c r="V607" s="27">
        <v>0</v>
      </c>
      <c r="W607" s="26">
        <v>0.988142</v>
      </c>
      <c r="X607" s="27">
        <v>0.627471</v>
      </c>
      <c r="Y607" s="27">
        <v>680.67</v>
      </c>
      <c r="Z607" s="26">
        <v>0.81196</v>
      </c>
      <c r="AA607" s="27">
        <v>3.20193</v>
      </c>
      <c r="AB607" s="27">
        <v>2927.71</v>
      </c>
      <c r="AC607" s="26">
        <v>0</v>
      </c>
      <c r="AD607" s="27">
        <v>0</v>
      </c>
      <c r="AE607" s="27">
        <v>0</v>
      </c>
      <c r="AF607" s="26">
        <v>0.876223</v>
      </c>
      <c r="AG607" s="27">
        <v>5.15695</v>
      </c>
      <c r="AH607" s="27">
        <v>1322.56</v>
      </c>
      <c r="AI607" s="26">
        <v>0.899055</v>
      </c>
      <c r="AJ607" s="27">
        <v>0.936914</v>
      </c>
      <c r="AK607" s="27">
        <v>1250.18</v>
      </c>
      <c r="AL607" s="26">
        <v>0.824043</v>
      </c>
      <c r="AM607" s="27">
        <v>14.9853</v>
      </c>
      <c r="AN607" s="27">
        <v>19632.92</v>
      </c>
      <c r="AO607" s="26">
        <v>0.853253</v>
      </c>
      <c r="AP607" s="27">
        <v>30.9679</v>
      </c>
      <c r="AQ607" s="27">
        <v>23371.47</v>
      </c>
      <c r="AR607" s="26">
        <v>0.959838</v>
      </c>
      <c r="AS607" s="27">
        <v>362.69</v>
      </c>
      <c r="AT607" s="27">
        <v>512253.75</v>
      </c>
    </row>
    <row r="608" spans="1:4" ht="17.25">
      <c r="A608" s="25">
        <v>0.41875000000000001</v>
      </c>
      <c r="B608" s="26">
        <v>0.75616</v>
      </c>
      <c r="C608" s="27">
        <v>22.4536</v>
      </c>
      <c r="D608" s="27">
        <v>13185.5</v>
      </c>
      <c r="E608" s="26">
        <v>0.885494</v>
      </c>
      <c r="F608" s="27">
        <v>27.0961</v>
      </c>
      <c r="G608" s="27">
        <v>18940.63</v>
      </c>
      <c r="H608" s="26">
        <v>0.608987</v>
      </c>
      <c r="I608" s="27">
        <v>0.0410608</v>
      </c>
      <c r="J608" s="27">
        <v>13845.12</v>
      </c>
      <c r="K608" s="26">
        <v>0.868125</v>
      </c>
      <c r="L608" s="27">
        <v>8.20838</v>
      </c>
      <c r="M608" s="27">
        <v>8739.51</v>
      </c>
      <c r="N608" s="26">
        <v>0.866997</v>
      </c>
      <c r="O608" s="27">
        <v>8.36624</v>
      </c>
      <c r="P608" s="27">
        <v>15645.76</v>
      </c>
      <c r="Q608" s="26">
        <v>0.635526</v>
      </c>
      <c r="R608" s="27">
        <v>0.572149</v>
      </c>
      <c r="S608" s="27">
        <v>785.363</v>
      </c>
      <c r="T608" s="26">
        <v>0</v>
      </c>
      <c r="U608" s="27">
        <v>0</v>
      </c>
      <c r="V608" s="27">
        <v>0</v>
      </c>
      <c r="W608" s="26">
        <v>0.988096</v>
      </c>
      <c r="X608" s="27">
        <v>0.627068</v>
      </c>
      <c r="Y608" s="27">
        <v>680.68</v>
      </c>
      <c r="Z608" s="26">
        <v>0.813317</v>
      </c>
      <c r="AA608" s="27">
        <v>3.20661</v>
      </c>
      <c r="AB608" s="27">
        <v>2927.76</v>
      </c>
      <c r="AC608" s="26">
        <v>0</v>
      </c>
      <c r="AD608" s="27">
        <v>0</v>
      </c>
      <c r="AE608" s="27">
        <v>0</v>
      </c>
      <c r="AF608" s="26">
        <v>0.861046</v>
      </c>
      <c r="AG608" s="27">
        <v>4.64915</v>
      </c>
      <c r="AH608" s="27">
        <v>1322.65</v>
      </c>
      <c r="AI608" s="26">
        <v>0.899448</v>
      </c>
      <c r="AJ608" s="27">
        <v>0.935089</v>
      </c>
      <c r="AK608" s="27">
        <v>1250.19</v>
      </c>
      <c r="AL608" s="26">
        <v>0.841319</v>
      </c>
      <c r="AM608" s="27">
        <v>22.9557</v>
      </c>
      <c r="AN608" s="27">
        <v>19633.19</v>
      </c>
      <c r="AO608" s="26">
        <v>0.858028</v>
      </c>
      <c r="AP608" s="27">
        <v>31.7108</v>
      </c>
      <c r="AQ608" s="27">
        <v>23371.99</v>
      </c>
      <c r="AR608" s="26">
        <v>0.956797</v>
      </c>
      <c r="AS608" s="27">
        <v>382.955</v>
      </c>
      <c r="AT608" s="27">
        <v>512259.81</v>
      </c>
    </row>
    <row r="609" spans="1:4" ht="17.25">
      <c r="A609" s="25">
        <v>0.41944444444444401</v>
      </c>
      <c r="B609" s="26">
        <v>0.76023</v>
      </c>
      <c r="C609" s="27">
        <v>22.6098</v>
      </c>
      <c r="D609" s="27">
        <v>13185.87</v>
      </c>
      <c r="E609" s="26">
        <v>0.886882</v>
      </c>
      <c r="F609" s="27">
        <v>27.2668</v>
      </c>
      <c r="G609" s="27">
        <v>18941.09</v>
      </c>
      <c r="H609" s="26">
        <v>0.612266</v>
      </c>
      <c r="I609" s="27">
        <v>0.041159</v>
      </c>
      <c r="J609" s="27">
        <v>13845.12</v>
      </c>
      <c r="K609" s="26">
        <v>0.869821</v>
      </c>
      <c r="L609" s="27">
        <v>8.29286</v>
      </c>
      <c r="M609" s="27">
        <v>8739.65</v>
      </c>
      <c r="N609" s="26">
        <v>0.873658</v>
      </c>
      <c r="O609" s="27">
        <v>17.2294</v>
      </c>
      <c r="P609" s="27">
        <v>15645.94</v>
      </c>
      <c r="Q609" s="26">
        <v>0.635104</v>
      </c>
      <c r="R609" s="27">
        <v>0.569561</v>
      </c>
      <c r="S609" s="27">
        <v>785.372</v>
      </c>
      <c r="T609" s="26">
        <v>0</v>
      </c>
      <c r="U609" s="27">
        <v>0</v>
      </c>
      <c r="V609" s="27">
        <v>0</v>
      </c>
      <c r="W609" s="26">
        <v>0.988037</v>
      </c>
      <c r="X609" s="27">
        <v>0.626279</v>
      </c>
      <c r="Y609" s="27">
        <v>680.691</v>
      </c>
      <c r="Z609" s="26">
        <v>0.811578</v>
      </c>
      <c r="AA609" s="27">
        <v>3.1952</v>
      </c>
      <c r="AB609" s="27">
        <v>2927.82</v>
      </c>
      <c r="AC609" s="26">
        <v>0</v>
      </c>
      <c r="AD609" s="27">
        <v>0</v>
      </c>
      <c r="AE609" s="27">
        <v>0</v>
      </c>
      <c r="AF609" s="26">
        <v>0</v>
      </c>
      <c r="AG609" s="27">
        <v>0</v>
      </c>
      <c r="AH609" s="27">
        <v>1322.65</v>
      </c>
      <c r="AI609" s="26">
        <v>0.900352</v>
      </c>
      <c r="AJ609" s="27">
        <v>0.933158</v>
      </c>
      <c r="AK609" s="27">
        <v>1250.21</v>
      </c>
      <c r="AL609" s="26">
        <v>0.848399</v>
      </c>
      <c r="AM609" s="27">
        <v>23.8568</v>
      </c>
      <c r="AN609" s="27">
        <v>19633.56</v>
      </c>
      <c r="AO609" s="26">
        <v>0.859279</v>
      </c>
      <c r="AP609" s="27">
        <v>31.8625</v>
      </c>
      <c r="AQ609" s="27">
        <v>23372.52</v>
      </c>
      <c r="AR609" s="26">
        <v>0.952797</v>
      </c>
      <c r="AS609" s="27">
        <v>414.084</v>
      </c>
      <c r="AT609" s="27">
        <v>512266.34</v>
      </c>
    </row>
    <row r="610" spans="1:4" ht="17.25">
      <c r="A610" s="25">
        <v>0.42013888888888901</v>
      </c>
      <c r="B610" s="26">
        <v>0.76617</v>
      </c>
      <c r="C610" s="27">
        <v>22.8442</v>
      </c>
      <c r="D610" s="27">
        <v>13186.25</v>
      </c>
      <c r="E610" s="26">
        <v>0.88949</v>
      </c>
      <c r="F610" s="27">
        <v>27.5513</v>
      </c>
      <c r="G610" s="27">
        <v>18941.54</v>
      </c>
      <c r="H610" s="26">
        <v>0.612476</v>
      </c>
      <c r="I610" s="27">
        <v>0.0410477</v>
      </c>
      <c r="J610" s="27">
        <v>13845.12</v>
      </c>
      <c r="K610" s="26">
        <v>0.872581</v>
      </c>
      <c r="L610" s="27">
        <v>8.39335</v>
      </c>
      <c r="M610" s="27">
        <v>8739.79</v>
      </c>
      <c r="N610" s="26">
        <v>0.875462</v>
      </c>
      <c r="O610" s="27">
        <v>17.2771</v>
      </c>
      <c r="P610" s="27">
        <v>15646.24</v>
      </c>
      <c r="Q610" s="26">
        <v>0.637032</v>
      </c>
      <c r="R610" s="27">
        <v>0.570678</v>
      </c>
      <c r="S610" s="27">
        <v>785.382</v>
      </c>
      <c r="T610" s="26">
        <v>0</v>
      </c>
      <c r="U610" s="27">
        <v>0</v>
      </c>
      <c r="V610" s="27">
        <v>0</v>
      </c>
      <c r="W610" s="26">
        <v>0.987862</v>
      </c>
      <c r="X610" s="27">
        <v>0.623994</v>
      </c>
      <c r="Y610" s="27">
        <v>680.701</v>
      </c>
      <c r="Z610" s="26">
        <v>0.812579</v>
      </c>
      <c r="AA610" s="27">
        <v>3.18818</v>
      </c>
      <c r="AB610" s="27">
        <v>2927.87</v>
      </c>
      <c r="AC610" s="26">
        <v>0</v>
      </c>
      <c r="AD610" s="27">
        <v>0</v>
      </c>
      <c r="AE610" s="27">
        <v>0</v>
      </c>
      <c r="AF610" s="26">
        <v>0.829623</v>
      </c>
      <c r="AG610" s="27">
        <v>0.00514234</v>
      </c>
      <c r="AH610" s="27">
        <v>1322.65</v>
      </c>
      <c r="AI610" s="26">
        <v>0.900781</v>
      </c>
      <c r="AJ610" s="27">
        <v>0.929611</v>
      </c>
      <c r="AK610" s="27">
        <v>1250.22</v>
      </c>
      <c r="AL610" s="26">
        <v>0.851553</v>
      </c>
      <c r="AM610" s="27">
        <v>24.2063</v>
      </c>
      <c r="AN610" s="27">
        <v>19633.96</v>
      </c>
      <c r="AO610" s="26">
        <v>0.857441</v>
      </c>
      <c r="AP610" s="27">
        <v>31.2177</v>
      </c>
      <c r="AQ610" s="27">
        <v>23373.04</v>
      </c>
      <c r="AR610" s="26">
        <v>0.950694</v>
      </c>
      <c r="AS610" s="27">
        <v>436.794</v>
      </c>
      <c r="AT610" s="27">
        <v>512273.44</v>
      </c>
    </row>
    <row r="611" spans="1:4" ht="17.25">
      <c r="A611" s="25">
        <v>0.420833333333333</v>
      </c>
      <c r="B611" s="26">
        <v>0.773517</v>
      </c>
      <c r="C611" s="27">
        <v>23.053</v>
      </c>
      <c r="D611" s="27">
        <v>13186.63</v>
      </c>
      <c r="E611" s="26">
        <v>0.892238</v>
      </c>
      <c r="F611" s="27">
        <v>27.8143</v>
      </c>
      <c r="G611" s="27">
        <v>18942</v>
      </c>
      <c r="H611" s="26">
        <v>0.61443</v>
      </c>
      <c r="I611" s="27">
        <v>0.0410466</v>
      </c>
      <c r="J611" s="27">
        <v>13845.12</v>
      </c>
      <c r="K611" s="26">
        <v>0.874371</v>
      </c>
      <c r="L611" s="27">
        <v>8.41872</v>
      </c>
      <c r="M611" s="27">
        <v>8739.93</v>
      </c>
      <c r="N611" s="26">
        <v>0.881839</v>
      </c>
      <c r="O611" s="27">
        <v>26.7576</v>
      </c>
      <c r="P611" s="27">
        <v>15646.64</v>
      </c>
      <c r="Q611" s="26">
        <v>0.63798</v>
      </c>
      <c r="R611" s="27">
        <v>0.568193</v>
      </c>
      <c r="S611" s="27">
        <v>785.391</v>
      </c>
      <c r="T611" s="26">
        <v>0</v>
      </c>
      <c r="U611" s="27">
        <v>0</v>
      </c>
      <c r="V611" s="27">
        <v>0</v>
      </c>
      <c r="W611" s="26">
        <v>0.987639</v>
      </c>
      <c r="X611" s="27">
        <v>0.619947</v>
      </c>
      <c r="Y611" s="27">
        <v>680.711</v>
      </c>
      <c r="Z611" s="26">
        <v>0.814986</v>
      </c>
      <c r="AA611" s="27">
        <v>3.18723</v>
      </c>
      <c r="AB611" s="27">
        <v>2927.92</v>
      </c>
      <c r="AC611" s="26">
        <v>0</v>
      </c>
      <c r="AD611" s="27">
        <v>0</v>
      </c>
      <c r="AE611" s="27">
        <v>0</v>
      </c>
      <c r="AF611" s="26">
        <v>0</v>
      </c>
      <c r="AG611" s="27">
        <v>0</v>
      </c>
      <c r="AH611" s="27">
        <v>1322.65</v>
      </c>
      <c r="AI611" s="26">
        <v>0.90116</v>
      </c>
      <c r="AJ611" s="27">
        <v>0.924627</v>
      </c>
      <c r="AK611" s="27">
        <v>1250.24</v>
      </c>
      <c r="AL611" s="26">
        <v>0.850853</v>
      </c>
      <c r="AM611" s="27">
        <v>23.8726</v>
      </c>
      <c r="AN611" s="27">
        <v>19634.37</v>
      </c>
      <c r="AO611" s="26">
        <v>0.8602</v>
      </c>
      <c r="AP611" s="27">
        <v>31.3991</v>
      </c>
      <c r="AQ611" s="27">
        <v>23373.56</v>
      </c>
      <c r="AR611" s="26">
        <v>0.945931</v>
      </c>
      <c r="AS611" s="27">
        <v>450.967</v>
      </c>
      <c r="AT611" s="27">
        <v>512280.75</v>
      </c>
    </row>
    <row r="612" spans="1:4" ht="17.25">
      <c r="A612" s="25">
        <v>0.421527777777778</v>
      </c>
      <c r="B612" s="26">
        <v>0.778042</v>
      </c>
      <c r="C612" s="27">
        <v>23.2815</v>
      </c>
      <c r="D612" s="27">
        <v>13187.02</v>
      </c>
      <c r="E612" s="26">
        <v>0.894093</v>
      </c>
      <c r="F612" s="27">
        <v>28.0922</v>
      </c>
      <c r="G612" s="27">
        <v>18942.47</v>
      </c>
      <c r="H612" s="26">
        <v>0.617533</v>
      </c>
      <c r="I612" s="27">
        <v>0.0411089</v>
      </c>
      <c r="J612" s="27">
        <v>13845.12</v>
      </c>
      <c r="K612" s="26">
        <v>0.876439</v>
      </c>
      <c r="L612" s="27">
        <v>8.50634</v>
      </c>
      <c r="M612" s="27">
        <v>8740.07</v>
      </c>
      <c r="N612" s="26">
        <v>0.882367</v>
      </c>
      <c r="O612" s="27">
        <v>26.5581</v>
      </c>
      <c r="P612" s="27">
        <v>15647.09</v>
      </c>
      <c r="Q612" s="26">
        <v>0.639123</v>
      </c>
      <c r="R612" s="27">
        <v>0.567752</v>
      </c>
      <c r="S612" s="27">
        <v>785.401</v>
      </c>
      <c r="T612" s="26">
        <v>0</v>
      </c>
      <c r="U612" s="27">
        <v>0</v>
      </c>
      <c r="V612" s="27">
        <v>0</v>
      </c>
      <c r="W612" s="26">
        <v>0.987511</v>
      </c>
      <c r="X612" s="27">
        <v>0.618055</v>
      </c>
      <c r="Y612" s="27">
        <v>680.722</v>
      </c>
      <c r="Z612" s="26">
        <v>0.817333</v>
      </c>
      <c r="AA612" s="27">
        <v>3.19828</v>
      </c>
      <c r="AB612" s="27">
        <v>2927.98</v>
      </c>
      <c r="AC612" s="26">
        <v>0</v>
      </c>
      <c r="AD612" s="27">
        <v>0</v>
      </c>
      <c r="AE612" s="27">
        <v>0</v>
      </c>
      <c r="AF612" s="26">
        <v>0</v>
      </c>
      <c r="AG612" s="27">
        <v>0</v>
      </c>
      <c r="AH612" s="27">
        <v>1322.65</v>
      </c>
      <c r="AI612" s="26">
        <v>0.901428</v>
      </c>
      <c r="AJ612" s="27">
        <v>0.921721</v>
      </c>
      <c r="AK612" s="27">
        <v>1250.25</v>
      </c>
      <c r="AL612" s="26">
        <v>0.855215</v>
      </c>
      <c r="AM612" s="27">
        <v>24.2949</v>
      </c>
      <c r="AN612" s="27">
        <v>19634.77</v>
      </c>
      <c r="AO612" s="26">
        <v>0.867323</v>
      </c>
      <c r="AP612" s="27">
        <v>32.5642</v>
      </c>
      <c r="AQ612" s="27">
        <v>23374.1</v>
      </c>
      <c r="AR612" s="26">
        <v>0.948844</v>
      </c>
      <c r="AS612" s="27">
        <v>482.544</v>
      </c>
      <c r="AT612" s="27">
        <v>512288.34</v>
      </c>
    </row>
    <row r="613" spans="1:4" ht="17.25">
      <c r="A613" s="25">
        <v>0.422222222222222</v>
      </c>
      <c r="B613" s="26">
        <v>0.756152</v>
      </c>
      <c r="C613" s="27">
        <v>22.9219</v>
      </c>
      <c r="D613" s="27">
        <v>13187.4</v>
      </c>
      <c r="E613" s="26">
        <v>0.885592</v>
      </c>
      <c r="F613" s="27">
        <v>27.5815</v>
      </c>
      <c r="G613" s="27">
        <v>18942.93</v>
      </c>
      <c r="H613" s="26">
        <v>0.611815</v>
      </c>
      <c r="I613" s="27">
        <v>0.0409175</v>
      </c>
      <c r="J613" s="27">
        <v>13845.13</v>
      </c>
      <c r="K613" s="26">
        <v>0.868821</v>
      </c>
      <c r="L613" s="27">
        <v>8.35988</v>
      </c>
      <c r="M613" s="27">
        <v>8740.21</v>
      </c>
      <c r="N613" s="26">
        <v>0.870049</v>
      </c>
      <c r="O613" s="27">
        <v>25.5765</v>
      </c>
      <c r="P613" s="27">
        <v>15647.52</v>
      </c>
      <c r="Q613" s="26">
        <v>0.639006</v>
      </c>
      <c r="R613" s="27">
        <v>0.565629</v>
      </c>
      <c r="S613" s="27">
        <v>785.41</v>
      </c>
      <c r="T613" s="26">
        <v>0</v>
      </c>
      <c r="U613" s="27">
        <v>0</v>
      </c>
      <c r="V613" s="27">
        <v>0</v>
      </c>
      <c r="W613" s="26">
        <v>0.987981</v>
      </c>
      <c r="X613" s="27">
        <v>0.631</v>
      </c>
      <c r="Y613" s="27">
        <v>680.732</v>
      </c>
      <c r="Z613" s="26">
        <v>0.807454</v>
      </c>
      <c r="AA613" s="27">
        <v>3.21997</v>
      </c>
      <c r="AB613" s="27">
        <v>2928.03</v>
      </c>
      <c r="AC613" s="26">
        <v>0</v>
      </c>
      <c r="AD613" s="27">
        <v>0</v>
      </c>
      <c r="AE613" s="27">
        <v>0</v>
      </c>
      <c r="AF613" s="26">
        <v>0</v>
      </c>
      <c r="AG613" s="27">
        <v>0</v>
      </c>
      <c r="AH613" s="27">
        <v>1322.65</v>
      </c>
      <c r="AI613" s="26">
        <v>0.890318</v>
      </c>
      <c r="AJ613" s="27">
        <v>0.95334</v>
      </c>
      <c r="AK613" s="27">
        <v>1250.27</v>
      </c>
      <c r="AL613" s="26">
        <v>0.846346</v>
      </c>
      <c r="AM613" s="27">
        <v>24.0653</v>
      </c>
      <c r="AN613" s="27">
        <v>19635.18</v>
      </c>
      <c r="AO613" s="26">
        <v>0.857609</v>
      </c>
      <c r="AP613" s="27">
        <v>32.0787</v>
      </c>
      <c r="AQ613" s="27">
        <v>23374.64</v>
      </c>
      <c r="AR613" s="26">
        <v>0.945113</v>
      </c>
      <c r="AS613" s="27">
        <v>476.011</v>
      </c>
      <c r="AT613" s="27">
        <v>512296.09</v>
      </c>
    </row>
    <row r="614" spans="1:4" ht="17.25">
      <c r="A614" s="25">
        <v>0.422916666666667</v>
      </c>
      <c r="B614" s="26">
        <v>0.755311</v>
      </c>
      <c r="C614" s="27">
        <v>22.9063</v>
      </c>
      <c r="D614" s="27">
        <v>13187.79</v>
      </c>
      <c r="E614" s="26">
        <v>0.884395</v>
      </c>
      <c r="F614" s="27">
        <v>27.3647</v>
      </c>
      <c r="G614" s="27">
        <v>18943.39</v>
      </c>
      <c r="H614" s="26">
        <v>0.604499</v>
      </c>
      <c r="I614" s="27">
        <v>0.0417549</v>
      </c>
      <c r="J614" s="27">
        <v>13845.13</v>
      </c>
      <c r="K614" s="26">
        <v>0.86747</v>
      </c>
      <c r="L614" s="27">
        <v>8.27839</v>
      </c>
      <c r="M614" s="27">
        <v>8740.35</v>
      </c>
      <c r="N614" s="26">
        <v>0.870919</v>
      </c>
      <c r="O614" s="27">
        <v>25.7122</v>
      </c>
      <c r="P614" s="27">
        <v>15647.93</v>
      </c>
      <c r="Q614" s="26">
        <v>0.629469</v>
      </c>
      <c r="R614" s="27">
        <v>0.567603</v>
      </c>
      <c r="S614" s="27">
        <v>785.42</v>
      </c>
      <c r="T614" s="26">
        <v>0</v>
      </c>
      <c r="U614" s="27">
        <v>0</v>
      </c>
      <c r="V614" s="27">
        <v>0</v>
      </c>
      <c r="W614" s="26">
        <v>0.988404</v>
      </c>
      <c r="X614" s="27">
        <v>0.631524</v>
      </c>
      <c r="Y614" s="27">
        <v>680.743</v>
      </c>
      <c r="Z614" s="26">
        <v>0.807682</v>
      </c>
      <c r="AA614" s="27">
        <v>3.22464</v>
      </c>
      <c r="AB614" s="27">
        <v>2928.08</v>
      </c>
      <c r="AC614" s="26">
        <v>0</v>
      </c>
      <c r="AD614" s="27">
        <v>0</v>
      </c>
      <c r="AE614" s="27">
        <v>0</v>
      </c>
      <c r="AF614" s="26">
        <v>0</v>
      </c>
      <c r="AG614" s="27">
        <v>0</v>
      </c>
      <c r="AH614" s="27">
        <v>1322.65</v>
      </c>
      <c r="AI614" s="26">
        <v>0.890124</v>
      </c>
      <c r="AJ614" s="27">
        <v>0.952205</v>
      </c>
      <c r="AK614" s="27">
        <v>1250.29</v>
      </c>
      <c r="AL614" s="26">
        <v>0.845625</v>
      </c>
      <c r="AM614" s="27">
        <v>23.9252</v>
      </c>
      <c r="AN614" s="27">
        <v>19635.57</v>
      </c>
      <c r="AO614" s="26">
        <v>0.856032</v>
      </c>
      <c r="AP614" s="27">
        <v>31.7881</v>
      </c>
      <c r="AQ614" s="27">
        <v>23375.17</v>
      </c>
      <c r="AR614" s="26">
        <v>0.94552</v>
      </c>
      <c r="AS614" s="27">
        <v>469.401</v>
      </c>
      <c r="AT614" s="27">
        <v>512303.84</v>
      </c>
    </row>
    <row r="615" spans="1:4" ht="17.25">
      <c r="A615" s="25">
        <v>0.42361111111111099</v>
      </c>
      <c r="B615" s="26">
        <v>0.726111</v>
      </c>
      <c r="C615" s="27">
        <v>21.113</v>
      </c>
      <c r="D615" s="27">
        <v>13188.16</v>
      </c>
      <c r="E615" s="26">
        <v>0.881045</v>
      </c>
      <c r="F615" s="27">
        <v>27.0913</v>
      </c>
      <c r="G615" s="27">
        <v>18943.85</v>
      </c>
      <c r="H615" s="26">
        <v>0.600918</v>
      </c>
      <c r="I615" s="27">
        <v>0.0421281</v>
      </c>
      <c r="J615" s="27">
        <v>13845.13</v>
      </c>
      <c r="K615" s="26">
        <v>0.864059</v>
      </c>
      <c r="L615" s="27">
        <v>8.2052</v>
      </c>
      <c r="M615" s="27">
        <v>8740.49</v>
      </c>
      <c r="N615" s="26">
        <v>0.866269</v>
      </c>
      <c r="O615" s="27">
        <v>25.4106</v>
      </c>
      <c r="P615" s="27">
        <v>15648.37</v>
      </c>
      <c r="Q615" s="26">
        <v>0.629785</v>
      </c>
      <c r="R615" s="27">
        <v>0.57077</v>
      </c>
      <c r="S615" s="27">
        <v>785.429</v>
      </c>
      <c r="T615" s="26">
        <v>0</v>
      </c>
      <c r="U615" s="27">
        <v>0</v>
      </c>
      <c r="V615" s="27">
        <v>0</v>
      </c>
      <c r="W615" s="26">
        <v>0.988486</v>
      </c>
      <c r="X615" s="27">
        <v>0.63319</v>
      </c>
      <c r="Y615" s="27">
        <v>680.753</v>
      </c>
      <c r="Z615" s="26">
        <v>0.804145</v>
      </c>
      <c r="AA615" s="27">
        <v>3.22503</v>
      </c>
      <c r="AB615" s="27">
        <v>2928.14</v>
      </c>
      <c r="AC615" s="26">
        <v>0</v>
      </c>
      <c r="AD615" s="27">
        <v>0</v>
      </c>
      <c r="AE615" s="27">
        <v>0</v>
      </c>
      <c r="AF615" s="26">
        <v>0</v>
      </c>
      <c r="AG615" s="27">
        <v>0</v>
      </c>
      <c r="AH615" s="27">
        <v>1322.65</v>
      </c>
      <c r="AI615" s="26">
        <v>0.889442</v>
      </c>
      <c r="AJ615" s="27">
        <v>0.955066</v>
      </c>
      <c r="AK615" s="27">
        <v>1250.3</v>
      </c>
      <c r="AL615" s="26">
        <v>0.843425</v>
      </c>
      <c r="AM615" s="27">
        <v>23.7953</v>
      </c>
      <c r="AN615" s="27">
        <v>19635.97</v>
      </c>
      <c r="AO615" s="26">
        <v>0.85231</v>
      </c>
      <c r="AP615" s="27">
        <v>31.2973</v>
      </c>
      <c r="AQ615" s="27">
        <v>23375.69</v>
      </c>
      <c r="AR615" s="26">
        <v>0.955345</v>
      </c>
      <c r="AS615" s="27">
        <v>475.751</v>
      </c>
      <c r="AT615" s="27">
        <v>512311.62</v>
      </c>
    </row>
    <row r="616" spans="1:4" ht="17.25">
      <c r="A616" s="25">
        <v>0.42430555555555599</v>
      </c>
      <c r="B616" s="26">
        <v>0.719492</v>
      </c>
      <c r="C616" s="27">
        <v>20.9573</v>
      </c>
      <c r="D616" s="27">
        <v>13188.51</v>
      </c>
      <c r="E616" s="26">
        <v>0.878503</v>
      </c>
      <c r="F616" s="27">
        <v>26.8869</v>
      </c>
      <c r="G616" s="27">
        <v>18944.29</v>
      </c>
      <c r="H616" s="26">
        <v>0.598592</v>
      </c>
      <c r="I616" s="27">
        <v>0.0422685</v>
      </c>
      <c r="J616" s="27">
        <v>13845.13</v>
      </c>
      <c r="K616" s="26">
        <v>0.862328</v>
      </c>
      <c r="L616" s="27">
        <v>8.18306</v>
      </c>
      <c r="M616" s="27">
        <v>8740.62</v>
      </c>
      <c r="N616" s="26">
        <v>0.86315</v>
      </c>
      <c r="O616" s="27">
        <v>25.1673</v>
      </c>
      <c r="P616" s="27">
        <v>15648.79</v>
      </c>
      <c r="Q616" s="26">
        <v>0.627913</v>
      </c>
      <c r="R616" s="27">
        <v>0.570806</v>
      </c>
      <c r="S616" s="27">
        <v>785.438</v>
      </c>
      <c r="T616" s="26">
        <v>0</v>
      </c>
      <c r="U616" s="27">
        <v>0</v>
      </c>
      <c r="V616" s="27">
        <v>0</v>
      </c>
      <c r="W616" s="26">
        <v>0.988579</v>
      </c>
      <c r="X616" s="27">
        <v>0.636661</v>
      </c>
      <c r="Y616" s="27">
        <v>680.764</v>
      </c>
      <c r="Z616" s="26">
        <v>0.801855</v>
      </c>
      <c r="AA616" s="27">
        <v>3.23312</v>
      </c>
      <c r="AB616" s="27">
        <v>2928.19</v>
      </c>
      <c r="AC616" s="26">
        <v>0</v>
      </c>
      <c r="AD616" s="27">
        <v>0</v>
      </c>
      <c r="AE616" s="27">
        <v>0</v>
      </c>
      <c r="AF616" s="26">
        <v>0</v>
      </c>
      <c r="AG616" s="27">
        <v>0</v>
      </c>
      <c r="AH616" s="27">
        <v>1322.65</v>
      </c>
      <c r="AI616" s="26">
        <v>0.887028</v>
      </c>
      <c r="AJ616" s="27">
        <v>0.938738</v>
      </c>
      <c r="AK616" s="27">
        <v>1250.32</v>
      </c>
      <c r="AL616" s="26">
        <v>0.873071</v>
      </c>
      <c r="AM616" s="27">
        <v>16.6078</v>
      </c>
      <c r="AN616" s="27">
        <v>19636.32</v>
      </c>
      <c r="AO616" s="26">
        <v>0.849529</v>
      </c>
      <c r="AP616" s="27">
        <v>31.0477</v>
      </c>
      <c r="AQ616" s="27">
        <v>23376.21</v>
      </c>
      <c r="AR616" s="26">
        <v>0.962242</v>
      </c>
      <c r="AS616" s="27">
        <v>457.849</v>
      </c>
      <c r="AT616" s="27">
        <v>512319.25</v>
      </c>
    </row>
    <row r="617" spans="1:4" ht="17.25">
      <c r="A617" s="25">
        <v>0.42499999999999999</v>
      </c>
      <c r="B617" s="26">
        <v>0.720104</v>
      </c>
      <c r="C617" s="27">
        <v>20.8534</v>
      </c>
      <c r="D617" s="27">
        <v>13188.85</v>
      </c>
      <c r="E617" s="26">
        <v>0.878808</v>
      </c>
      <c r="F617" s="27">
        <v>26.8324</v>
      </c>
      <c r="G617" s="27">
        <v>18944.74</v>
      </c>
      <c r="H617" s="26">
        <v>0.602715</v>
      </c>
      <c r="I617" s="27">
        <v>0.0421517</v>
      </c>
      <c r="J617" s="27">
        <v>13845.13</v>
      </c>
      <c r="K617" s="26">
        <v>0.863062</v>
      </c>
      <c r="L617" s="27">
        <v>8.17171</v>
      </c>
      <c r="M617" s="27">
        <v>8740.76</v>
      </c>
      <c r="N617" s="26">
        <v>0.862697</v>
      </c>
      <c r="O617" s="27">
        <v>24.9378</v>
      </c>
      <c r="P617" s="27">
        <v>15649.21</v>
      </c>
      <c r="Q617" s="26">
        <v>0.629036</v>
      </c>
      <c r="R617" s="27">
        <v>0.575228</v>
      </c>
      <c r="S617" s="27">
        <v>785.448</v>
      </c>
      <c r="T617" s="26">
        <v>0</v>
      </c>
      <c r="U617" s="27">
        <v>0</v>
      </c>
      <c r="V617" s="27">
        <v>0</v>
      </c>
      <c r="W617" s="26">
        <v>0.988376</v>
      </c>
      <c r="X617" s="27">
        <v>0.636118</v>
      </c>
      <c r="Y617" s="27">
        <v>680.774</v>
      </c>
      <c r="Z617" s="26">
        <v>0.801017</v>
      </c>
      <c r="AA617" s="27">
        <v>3.23469</v>
      </c>
      <c r="AB617" s="27">
        <v>2928.25</v>
      </c>
      <c r="AC617" s="26">
        <v>0</v>
      </c>
      <c r="AD617" s="27">
        <v>0</v>
      </c>
      <c r="AE617" s="27">
        <v>0</v>
      </c>
      <c r="AF617" s="26">
        <v>0.840546</v>
      </c>
      <c r="AG617" s="27">
        <v>0.00531547</v>
      </c>
      <c r="AH617" s="27">
        <v>1322.65</v>
      </c>
      <c r="AI617" s="26">
        <v>0.88759</v>
      </c>
      <c r="AJ617" s="27">
        <v>0.938969</v>
      </c>
      <c r="AK617" s="27">
        <v>1250.33</v>
      </c>
      <c r="AL617" s="26">
        <v>0.765633</v>
      </c>
      <c r="AM617" s="27">
        <v>7.22945</v>
      </c>
      <c r="AN617" s="27">
        <v>19636.46</v>
      </c>
      <c r="AO617" s="26">
        <v>0.847708</v>
      </c>
      <c r="AP617" s="27">
        <v>31.0191</v>
      </c>
      <c r="AQ617" s="27">
        <v>23376.73</v>
      </c>
      <c r="AR617" s="26">
        <v>0.951883</v>
      </c>
      <c r="AS617" s="27">
        <v>440.501</v>
      </c>
      <c r="AT617" s="27">
        <v>512326.31</v>
      </c>
    </row>
    <row r="618" spans="1:4" ht="17.25">
      <c r="A618" s="25">
        <v>0.42569444444444399</v>
      </c>
      <c r="B618" s="26">
        <v>0.713063</v>
      </c>
      <c r="C618" s="27">
        <v>20.7635</v>
      </c>
      <c r="D618" s="27">
        <v>13189.2</v>
      </c>
      <c r="E618" s="26">
        <v>0.875473</v>
      </c>
      <c r="F618" s="27">
        <v>26.5653</v>
      </c>
      <c r="G618" s="27">
        <v>18945.19</v>
      </c>
      <c r="H618" s="26">
        <v>0.620317</v>
      </c>
      <c r="I618" s="27">
        <v>0.0436252</v>
      </c>
      <c r="J618" s="27">
        <v>13845.13</v>
      </c>
      <c r="K618" s="26">
        <v>0.859543</v>
      </c>
      <c r="L618" s="27">
        <v>8.074</v>
      </c>
      <c r="M618" s="27">
        <v>8740.89</v>
      </c>
      <c r="N618" s="26">
        <v>0.905728</v>
      </c>
      <c r="O618" s="27">
        <v>0.0220894</v>
      </c>
      <c r="P618" s="27">
        <v>15649.46</v>
      </c>
      <c r="Q618" s="26">
        <v>0.628247</v>
      </c>
      <c r="R618" s="27">
        <v>0.572504</v>
      </c>
      <c r="S618" s="27">
        <v>785.458</v>
      </c>
      <c r="T618" s="26">
        <v>0</v>
      </c>
      <c r="U618" s="27">
        <v>0</v>
      </c>
      <c r="V618" s="27">
        <v>0</v>
      </c>
      <c r="W618" s="26">
        <v>0.988816</v>
      </c>
      <c r="X618" s="27">
        <v>0.639541</v>
      </c>
      <c r="Y618" s="27">
        <v>680.785</v>
      </c>
      <c r="Z618" s="26">
        <v>0.798269</v>
      </c>
      <c r="AA618" s="27">
        <v>3.24456</v>
      </c>
      <c r="AB618" s="27">
        <v>2928.3</v>
      </c>
      <c r="AC618" s="26">
        <v>0</v>
      </c>
      <c r="AD618" s="27">
        <v>0</v>
      </c>
      <c r="AE618" s="27">
        <v>0</v>
      </c>
      <c r="AF618" s="26">
        <v>0</v>
      </c>
      <c r="AG618" s="27">
        <v>0</v>
      </c>
      <c r="AH618" s="27">
        <v>1322.65</v>
      </c>
      <c r="AI618" s="26">
        <v>0.883484</v>
      </c>
      <c r="AJ618" s="27">
        <v>0.0849201</v>
      </c>
      <c r="AK618" s="27">
        <v>1250.34</v>
      </c>
      <c r="AL618" s="26">
        <v>0.765276</v>
      </c>
      <c r="AM618" s="27">
        <v>7.11532</v>
      </c>
      <c r="AN618" s="27">
        <v>19636.58</v>
      </c>
      <c r="AO618" s="26">
        <v>0.845735</v>
      </c>
      <c r="AP618" s="27">
        <v>31.0143</v>
      </c>
      <c r="AQ618" s="27">
        <v>23377.26</v>
      </c>
      <c r="AR618" s="26">
        <v>0.970053</v>
      </c>
      <c r="AS618" s="27">
        <v>429.566</v>
      </c>
      <c r="AT618" s="27">
        <v>512333.5</v>
      </c>
    </row>
    <row r="619" spans="1:4" ht="17.25">
      <c r="A619" s="25">
        <v>0.42638888888888898</v>
      </c>
      <c r="B619" s="26">
        <v>0.714238</v>
      </c>
      <c r="C619" s="27">
        <v>20.9813</v>
      </c>
      <c r="D619" s="27">
        <v>13189.55</v>
      </c>
      <c r="E619" s="26">
        <v>0.8753</v>
      </c>
      <c r="F619" s="27">
        <v>26.6617</v>
      </c>
      <c r="G619" s="27">
        <v>18945.63</v>
      </c>
      <c r="H619" s="26">
        <v>0.619694</v>
      </c>
      <c r="I619" s="27">
        <v>0.043806</v>
      </c>
      <c r="J619" s="27">
        <v>13845.13</v>
      </c>
      <c r="K619" s="26">
        <v>0.859232</v>
      </c>
      <c r="L619" s="27">
        <v>8.10764</v>
      </c>
      <c r="M619" s="27">
        <v>8741.03</v>
      </c>
      <c r="N619" s="26">
        <v>0.907677</v>
      </c>
      <c r="O619" s="27">
        <v>0.0221814</v>
      </c>
      <c r="P619" s="27">
        <v>15649.46</v>
      </c>
      <c r="Q619" s="26">
        <v>0.62802</v>
      </c>
      <c r="R619" s="27">
        <v>0.575228</v>
      </c>
      <c r="S619" s="27">
        <v>785.467</v>
      </c>
      <c r="T619" s="26">
        <v>0</v>
      </c>
      <c r="U619" s="27">
        <v>0</v>
      </c>
      <c r="V619" s="27">
        <v>0</v>
      </c>
      <c r="W619" s="26">
        <v>0.988946</v>
      </c>
      <c r="X619" s="27">
        <v>0.641452</v>
      </c>
      <c r="Y619" s="27">
        <v>680.796</v>
      </c>
      <c r="Z619" s="26">
        <v>0.796727</v>
      </c>
      <c r="AA619" s="27">
        <v>3.23691</v>
      </c>
      <c r="AB619" s="27">
        <v>2928.35</v>
      </c>
      <c r="AC619" s="26">
        <v>0</v>
      </c>
      <c r="AD619" s="27">
        <v>0</v>
      </c>
      <c r="AE619" s="27">
        <v>0</v>
      </c>
      <c r="AF619" s="26">
        <v>0</v>
      </c>
      <c r="AG619" s="27">
        <v>0</v>
      </c>
      <c r="AH619" s="27">
        <v>1322.65</v>
      </c>
      <c r="AI619" s="26">
        <v>0.869267</v>
      </c>
      <c r="AJ619" s="27">
        <v>0.0930239</v>
      </c>
      <c r="AK619" s="27">
        <v>1250.35</v>
      </c>
      <c r="AL619" s="26">
        <v>0.764789</v>
      </c>
      <c r="AM619" s="27">
        <v>7.09599</v>
      </c>
      <c r="AN619" s="27">
        <v>19636.7</v>
      </c>
      <c r="AO619" s="26">
        <v>0.843989</v>
      </c>
      <c r="AP619" s="27">
        <v>30.8669</v>
      </c>
      <c r="AQ619" s="27">
        <v>23377.76</v>
      </c>
      <c r="AR619" s="26">
        <v>0.968905</v>
      </c>
      <c r="AS619" s="27">
        <v>377.697</v>
      </c>
      <c r="AT619" s="27">
        <v>512339.91</v>
      </c>
    </row>
    <row r="620" spans="1:4" ht="17.25">
      <c r="A620" s="25">
        <v>0.42708333333333298</v>
      </c>
      <c r="B620" s="26">
        <v>0.717974</v>
      </c>
      <c r="C620" s="27">
        <v>21.2054</v>
      </c>
      <c r="D620" s="27">
        <v>13189.9</v>
      </c>
      <c r="E620" s="26">
        <v>0.876771</v>
      </c>
      <c r="F620" s="27">
        <v>26.9602</v>
      </c>
      <c r="G620" s="27">
        <v>18946.08</v>
      </c>
      <c r="H620" s="26">
        <v>0.620391</v>
      </c>
      <c r="I620" s="27">
        <v>0.0440272</v>
      </c>
      <c r="J620" s="27">
        <v>13845.13</v>
      </c>
      <c r="K620" s="26">
        <v>0.86128</v>
      </c>
      <c r="L620" s="27">
        <v>8.20896</v>
      </c>
      <c r="M620" s="27">
        <v>8741.16</v>
      </c>
      <c r="N620" s="26">
        <v>0.905237</v>
      </c>
      <c r="O620" s="27">
        <v>0.0219588</v>
      </c>
      <c r="P620" s="27">
        <v>15649.46</v>
      </c>
      <c r="Q620" s="26">
        <v>0.628299</v>
      </c>
      <c r="R620" s="27">
        <v>0.574697</v>
      </c>
      <c r="S620" s="27">
        <v>785.477</v>
      </c>
      <c r="T620" s="26">
        <v>0</v>
      </c>
      <c r="U620" s="27">
        <v>0</v>
      </c>
      <c r="V620" s="27">
        <v>0</v>
      </c>
      <c r="W620" s="26">
        <v>0.989053</v>
      </c>
      <c r="X620" s="27">
        <v>0.642326</v>
      </c>
      <c r="Y620" s="27">
        <v>680.807</v>
      </c>
      <c r="Z620" s="26">
        <v>0.918724</v>
      </c>
      <c r="AA620" s="27">
        <v>0.00809494</v>
      </c>
      <c r="AB620" s="27">
        <v>2928.39</v>
      </c>
      <c r="AC620" s="26">
        <v>0</v>
      </c>
      <c r="AD620" s="27">
        <v>0</v>
      </c>
      <c r="AE620" s="27">
        <v>0</v>
      </c>
      <c r="AF620" s="26">
        <v>0</v>
      </c>
      <c r="AG620" s="27">
        <v>0</v>
      </c>
      <c r="AH620" s="27">
        <v>1322.65</v>
      </c>
      <c r="AI620" s="26">
        <v>0.881227</v>
      </c>
      <c r="AJ620" s="27">
        <v>0.08488</v>
      </c>
      <c r="AK620" s="27">
        <v>1250.36</v>
      </c>
      <c r="AL620" s="26">
        <v>0.76483</v>
      </c>
      <c r="AM620" s="27">
        <v>7.07773</v>
      </c>
      <c r="AN620" s="27">
        <v>19636.81</v>
      </c>
      <c r="AO620" s="26">
        <v>0.846798</v>
      </c>
      <c r="AP620" s="27">
        <v>31.3332</v>
      </c>
      <c r="AQ620" s="27">
        <v>23378.28</v>
      </c>
      <c r="AR620" s="26">
        <v>0.958819</v>
      </c>
      <c r="AS620" s="27">
        <v>369.206</v>
      </c>
      <c r="AT620" s="27">
        <v>512346.16</v>
      </c>
    </row>
    <row r="621" spans="1:4" ht="17.25">
      <c r="A621" s="25">
        <v>0.42777777777777798</v>
      </c>
      <c r="B621" s="26">
        <v>0.725495</v>
      </c>
      <c r="C621" s="27">
        <v>21.4724</v>
      </c>
      <c r="D621" s="27">
        <v>13190.26</v>
      </c>
      <c r="E621" s="26">
        <v>0.87947</v>
      </c>
      <c r="F621" s="27">
        <v>27.2302</v>
      </c>
      <c r="G621" s="27">
        <v>18946.53</v>
      </c>
      <c r="H621" s="26">
        <v>0.6226</v>
      </c>
      <c r="I621" s="27">
        <v>0.0439917</v>
      </c>
      <c r="J621" s="27">
        <v>13845.13</v>
      </c>
      <c r="K621" s="26">
        <v>0.863427</v>
      </c>
      <c r="L621" s="27">
        <v>8.27573</v>
      </c>
      <c r="M621" s="27">
        <v>8741.3</v>
      </c>
      <c r="N621" s="26">
        <v>0.909856</v>
      </c>
      <c r="O621" s="27">
        <v>0.0221286</v>
      </c>
      <c r="P621" s="27">
        <v>15649.46</v>
      </c>
      <c r="Q621" s="26">
        <v>0.629185</v>
      </c>
      <c r="R621" s="27">
        <v>0.573737</v>
      </c>
      <c r="S621" s="27">
        <v>785.486</v>
      </c>
      <c r="T621" s="26">
        <v>0</v>
      </c>
      <c r="U621" s="27">
        <v>0</v>
      </c>
      <c r="V621" s="27">
        <v>0</v>
      </c>
      <c r="W621" s="26">
        <v>0.988928</v>
      </c>
      <c r="X621" s="27">
        <v>0.639733</v>
      </c>
      <c r="Y621" s="27">
        <v>680.817</v>
      </c>
      <c r="Z621" s="26">
        <v>0.919994</v>
      </c>
      <c r="AA621" s="27">
        <v>0.00798465</v>
      </c>
      <c r="AB621" s="27">
        <v>2928.39</v>
      </c>
      <c r="AC621" s="26">
        <v>0</v>
      </c>
      <c r="AD621" s="27">
        <v>0</v>
      </c>
      <c r="AE621" s="27">
        <v>0</v>
      </c>
      <c r="AF621" s="26">
        <v>0.799659</v>
      </c>
      <c r="AG621" s="27">
        <v>0.00529815</v>
      </c>
      <c r="AH621" s="27">
        <v>1322.65</v>
      </c>
      <c r="AI621" s="26">
        <v>0.880063</v>
      </c>
      <c r="AJ621" s="27">
        <v>0.0843932</v>
      </c>
      <c r="AK621" s="27">
        <v>1250.36</v>
      </c>
      <c r="AL621" s="26">
        <v>0.764981</v>
      </c>
      <c r="AM621" s="27">
        <v>7.04461</v>
      </c>
      <c r="AN621" s="27">
        <v>19636.93</v>
      </c>
      <c r="AO621" s="26">
        <v>0.849839</v>
      </c>
      <c r="AP621" s="27">
        <v>31.6781</v>
      </c>
      <c r="AQ621" s="27">
        <v>23378.81</v>
      </c>
      <c r="AR621" s="26">
        <v>0.954347</v>
      </c>
      <c r="AS621" s="27">
        <v>400.128</v>
      </c>
      <c r="AT621" s="27">
        <v>512352.41</v>
      </c>
    </row>
    <row r="622" spans="1:4" ht="17.25">
      <c r="A622" s="25">
        <v>0.42847222222222198</v>
      </c>
      <c r="B622" s="26">
        <v>0.730851</v>
      </c>
      <c r="C622" s="27">
        <v>21.7431</v>
      </c>
      <c r="D622" s="27">
        <v>13190.62</v>
      </c>
      <c r="E622" s="26">
        <v>0.880889</v>
      </c>
      <c r="F622" s="27">
        <v>27.3624</v>
      </c>
      <c r="G622" s="27">
        <v>18946.98</v>
      </c>
      <c r="H622" s="26">
        <v>0.621272</v>
      </c>
      <c r="I622" s="27">
        <v>0.0435733</v>
      </c>
      <c r="J622" s="27">
        <v>13845.13</v>
      </c>
      <c r="K622" s="26">
        <v>0.864385</v>
      </c>
      <c r="L622" s="27">
        <v>8.29023</v>
      </c>
      <c r="M622" s="27">
        <v>8741.44</v>
      </c>
      <c r="N622" s="26">
        <v>0.907089</v>
      </c>
      <c r="O622" s="27">
        <v>0.0219622</v>
      </c>
      <c r="P622" s="27">
        <v>15649.46</v>
      </c>
      <c r="Q622" s="26">
        <v>0.629174</v>
      </c>
      <c r="R622" s="27">
        <v>0.571458</v>
      </c>
      <c r="S622" s="27">
        <v>785.496</v>
      </c>
      <c r="T622" s="26">
        <v>0</v>
      </c>
      <c r="U622" s="27">
        <v>0</v>
      </c>
      <c r="V622" s="27">
        <v>0</v>
      </c>
      <c r="W622" s="26">
        <v>0.988835</v>
      </c>
      <c r="X622" s="27">
        <v>0.638453</v>
      </c>
      <c r="Y622" s="27">
        <v>680.828</v>
      </c>
      <c r="Z622" s="26">
        <v>0.920179</v>
      </c>
      <c r="AA622" s="27">
        <v>0.00801762</v>
      </c>
      <c r="AB622" s="27">
        <v>2928.39</v>
      </c>
      <c r="AC622" s="26">
        <v>0</v>
      </c>
      <c r="AD622" s="27">
        <v>0</v>
      </c>
      <c r="AE622" s="27">
        <v>0</v>
      </c>
      <c r="AF622" s="26">
        <v>0</v>
      </c>
      <c r="AG622" s="27">
        <v>0</v>
      </c>
      <c r="AH622" s="27">
        <v>1322.65</v>
      </c>
      <c r="AI622" s="26">
        <v>0.883197</v>
      </c>
      <c r="AJ622" s="27">
        <v>0.0844332</v>
      </c>
      <c r="AK622" s="27">
        <v>1250.37</v>
      </c>
      <c r="AL622" s="26">
        <v>0.819324</v>
      </c>
      <c r="AM622" s="27">
        <v>15.0661</v>
      </c>
      <c r="AN622" s="27">
        <v>19637.11</v>
      </c>
      <c r="AO622" s="26">
        <v>0.852236</v>
      </c>
      <c r="AP622" s="27">
        <v>31.9558</v>
      </c>
      <c r="AQ622" s="27">
        <v>23379.35</v>
      </c>
      <c r="AR622" s="26">
        <v>0.953361</v>
      </c>
      <c r="AS622" s="27">
        <v>410.517</v>
      </c>
      <c r="AT622" s="27">
        <v>512359.12</v>
      </c>
    </row>
    <row r="623" spans="1:4" ht="17.25">
      <c r="A623" s="25">
        <v>0.42916666666666697</v>
      </c>
      <c r="B623" s="26">
        <v>0.735823</v>
      </c>
      <c r="C623" s="27">
        <v>21.9892</v>
      </c>
      <c r="D623" s="27">
        <v>13190.98</v>
      </c>
      <c r="E623" s="26">
        <v>0.882352</v>
      </c>
      <c r="F623" s="27">
        <v>27.5606</v>
      </c>
      <c r="G623" s="27">
        <v>18947.44</v>
      </c>
      <c r="H623" s="26">
        <v>0.624435</v>
      </c>
      <c r="I623" s="27">
        <v>0.0437204</v>
      </c>
      <c r="J623" s="27">
        <v>13845.13</v>
      </c>
      <c r="K623" s="26">
        <v>0.866291</v>
      </c>
      <c r="L623" s="27">
        <v>8.37562</v>
      </c>
      <c r="M623" s="27">
        <v>8741.58</v>
      </c>
      <c r="N623" s="26">
        <v>0.908845</v>
      </c>
      <c r="O623" s="27">
        <v>0.0220231</v>
      </c>
      <c r="P623" s="27">
        <v>15649.46</v>
      </c>
      <c r="Q623" s="26">
        <v>0.631025</v>
      </c>
      <c r="R623" s="27">
        <v>0.573314</v>
      </c>
      <c r="S623" s="27">
        <v>785.505</v>
      </c>
      <c r="T623" s="26">
        <v>0</v>
      </c>
      <c r="U623" s="27">
        <v>0</v>
      </c>
      <c r="V623" s="27">
        <v>0</v>
      </c>
      <c r="W623" s="26">
        <v>0.988794</v>
      </c>
      <c r="X623" s="27">
        <v>0.636894</v>
      </c>
      <c r="Y623" s="27">
        <v>680.838</v>
      </c>
      <c r="Z623" s="26">
        <v>0.918857</v>
      </c>
      <c r="AA623" s="27">
        <v>0.00794441</v>
      </c>
      <c r="AB623" s="27">
        <v>2928.39</v>
      </c>
      <c r="AC623" s="26">
        <v>0</v>
      </c>
      <c r="AD623" s="27">
        <v>0</v>
      </c>
      <c r="AE623" s="27">
        <v>0</v>
      </c>
      <c r="AF623" s="26">
        <v>0.800287</v>
      </c>
      <c r="AG623" s="27">
        <v>0.00521786</v>
      </c>
      <c r="AH623" s="27">
        <v>1322.65</v>
      </c>
      <c r="AI623" s="26">
        <v>0.886505</v>
      </c>
      <c r="AJ623" s="27">
        <v>0.084234</v>
      </c>
      <c r="AK623" s="27">
        <v>1250.37</v>
      </c>
      <c r="AL623" s="26">
        <v>0.822</v>
      </c>
      <c r="AM623" s="27">
        <v>15.2131</v>
      </c>
      <c r="AN623" s="27">
        <v>19637.36</v>
      </c>
      <c r="AO623" s="26">
        <v>0.850343</v>
      </c>
      <c r="AP623" s="27">
        <v>31.3247</v>
      </c>
      <c r="AQ623" s="27">
        <v>23379.86</v>
      </c>
      <c r="AR623" s="26">
        <v>0.953411</v>
      </c>
      <c r="AS623" s="27">
        <v>413.508</v>
      </c>
      <c r="AT623" s="27">
        <v>512365.97</v>
      </c>
    </row>
    <row r="624" spans="1:4" ht="17.25">
      <c r="A624" s="25">
        <v>0.42986111111111103</v>
      </c>
      <c r="B624" s="26">
        <v>0.740865</v>
      </c>
      <c r="C624" s="27">
        <v>22.2459</v>
      </c>
      <c r="D624" s="27">
        <v>13191.35</v>
      </c>
      <c r="E624" s="26">
        <v>0.883892</v>
      </c>
      <c r="F624" s="27">
        <v>27.7756</v>
      </c>
      <c r="G624" s="27">
        <v>18947.9</v>
      </c>
      <c r="H624" s="26">
        <v>0.626828</v>
      </c>
      <c r="I624" s="27">
        <v>0.0435833</v>
      </c>
      <c r="J624" s="27">
        <v>13845.13</v>
      </c>
      <c r="K624" s="26">
        <v>0.868713</v>
      </c>
      <c r="L624" s="27">
        <v>8.46473</v>
      </c>
      <c r="M624" s="27">
        <v>8741.72</v>
      </c>
      <c r="N624" s="26">
        <v>0.909128</v>
      </c>
      <c r="O624" s="27">
        <v>0.0217546</v>
      </c>
      <c r="P624" s="27">
        <v>15649.46</v>
      </c>
      <c r="Q624" s="26">
        <v>0.631333</v>
      </c>
      <c r="R624" s="27">
        <v>0.571555</v>
      </c>
      <c r="S624" s="27">
        <v>785.515</v>
      </c>
      <c r="T624" s="26">
        <v>0</v>
      </c>
      <c r="U624" s="27">
        <v>0</v>
      </c>
      <c r="V624" s="27">
        <v>0</v>
      </c>
      <c r="W624" s="26">
        <v>0.988697</v>
      </c>
      <c r="X624" s="27">
        <v>0.635572</v>
      </c>
      <c r="Y624" s="27">
        <v>680.849</v>
      </c>
      <c r="Z624" s="26">
        <v>0.922278</v>
      </c>
      <c r="AA624" s="27">
        <v>0.00779393</v>
      </c>
      <c r="AB624" s="27">
        <v>2928.39</v>
      </c>
      <c r="AC624" s="26">
        <v>0</v>
      </c>
      <c r="AD624" s="27">
        <v>0</v>
      </c>
      <c r="AE624" s="27">
        <v>0</v>
      </c>
      <c r="AF624" s="26">
        <v>0.869197</v>
      </c>
      <c r="AG624" s="27">
        <v>5.07026</v>
      </c>
      <c r="AH624" s="27">
        <v>1322.69</v>
      </c>
      <c r="AI624" s="26">
        <v>0.882918</v>
      </c>
      <c r="AJ624" s="27">
        <v>0.0837622</v>
      </c>
      <c r="AK624" s="27">
        <v>1250.37</v>
      </c>
      <c r="AL624" s="26">
        <v>0.844497</v>
      </c>
      <c r="AM624" s="27">
        <v>24.0914</v>
      </c>
      <c r="AN624" s="27">
        <v>19637.75</v>
      </c>
      <c r="AO624" s="26">
        <v>0.851769</v>
      </c>
      <c r="AP624" s="27">
        <v>31.5018</v>
      </c>
      <c r="AQ624" s="27">
        <v>23380.39</v>
      </c>
      <c r="AR624" s="26">
        <v>0.951764</v>
      </c>
      <c r="AS624" s="27">
        <v>426.981</v>
      </c>
      <c r="AT624" s="27">
        <v>512372.94</v>
      </c>
    </row>
    <row r="625" spans="1:4" ht="17.25">
      <c r="A625" s="25">
        <v>0.43055555555555602</v>
      </c>
      <c r="B625" s="26">
        <v>0.746306</v>
      </c>
      <c r="C625" s="27">
        <v>22.4807</v>
      </c>
      <c r="D625" s="27">
        <v>13191.72</v>
      </c>
      <c r="E625" s="26">
        <v>0.885818</v>
      </c>
      <c r="F625" s="27">
        <v>28.029</v>
      </c>
      <c r="G625" s="27">
        <v>18948.37</v>
      </c>
      <c r="H625" s="26">
        <v>0.627125</v>
      </c>
      <c r="I625" s="27">
        <v>0.0436729</v>
      </c>
      <c r="J625" s="27">
        <v>13845.13</v>
      </c>
      <c r="K625" s="26">
        <v>0.869038</v>
      </c>
      <c r="L625" s="27">
        <v>8.46281</v>
      </c>
      <c r="M625" s="27">
        <v>8741.86</v>
      </c>
      <c r="N625" s="26">
        <v>0.909789</v>
      </c>
      <c r="O625" s="27">
        <v>0.0218835</v>
      </c>
      <c r="P625" s="27">
        <v>15649.46</v>
      </c>
      <c r="Q625" s="26">
        <v>0.632484</v>
      </c>
      <c r="R625" s="27">
        <v>0.572386</v>
      </c>
      <c r="S625" s="27">
        <v>785.524</v>
      </c>
      <c r="T625" s="26">
        <v>0</v>
      </c>
      <c r="U625" s="27">
        <v>0</v>
      </c>
      <c r="V625" s="27">
        <v>0</v>
      </c>
      <c r="W625" s="26">
        <v>0.988707</v>
      </c>
      <c r="X625" s="27">
        <v>0.635261</v>
      </c>
      <c r="Y625" s="27">
        <v>680.86</v>
      </c>
      <c r="Z625" s="26">
        <v>0.917575</v>
      </c>
      <c r="AA625" s="27">
        <v>0.0076744</v>
      </c>
      <c r="AB625" s="27">
        <v>2928.39</v>
      </c>
      <c r="AC625" s="26">
        <v>0</v>
      </c>
      <c r="AD625" s="27">
        <v>0</v>
      </c>
      <c r="AE625" s="27">
        <v>0</v>
      </c>
      <c r="AF625" s="26">
        <v>0.873562</v>
      </c>
      <c r="AG625" s="27">
        <v>5.16483</v>
      </c>
      <c r="AH625" s="27">
        <v>1322.78</v>
      </c>
      <c r="AI625" s="26">
        <v>0.885351</v>
      </c>
      <c r="AJ625" s="27">
        <v>0.083482</v>
      </c>
      <c r="AK625" s="27">
        <v>1250.37</v>
      </c>
      <c r="AL625" s="26">
        <v>0.848687</v>
      </c>
      <c r="AM625" s="27">
        <v>24.5714</v>
      </c>
      <c r="AN625" s="27">
        <v>19638.15</v>
      </c>
      <c r="AO625" s="26">
        <v>0.857991</v>
      </c>
      <c r="AP625" s="27">
        <v>32.5485</v>
      </c>
      <c r="AQ625" s="27">
        <v>23380.94</v>
      </c>
      <c r="AR625" s="26">
        <v>0.944918</v>
      </c>
      <c r="AS625" s="27">
        <v>434.598</v>
      </c>
      <c r="AT625" s="27">
        <v>512380</v>
      </c>
    </row>
    <row r="626" spans="1:4" ht="17.25">
      <c r="A626" s="25">
        <v>0.43125000000000002</v>
      </c>
      <c r="B626" s="26">
        <v>0.743383</v>
      </c>
      <c r="C626" s="27">
        <v>22.5542</v>
      </c>
      <c r="D626" s="27">
        <v>13192.1</v>
      </c>
      <c r="E626" s="26">
        <v>0.884094</v>
      </c>
      <c r="F626" s="27">
        <v>27.966</v>
      </c>
      <c r="G626" s="27">
        <v>18948.84</v>
      </c>
      <c r="H626" s="26">
        <v>0.623957</v>
      </c>
      <c r="I626" s="27">
        <v>0.0435775</v>
      </c>
      <c r="J626" s="27">
        <v>13845.13</v>
      </c>
      <c r="K626" s="26">
        <v>0.867271</v>
      </c>
      <c r="L626" s="27">
        <v>8.43493</v>
      </c>
      <c r="M626" s="27">
        <v>8742</v>
      </c>
      <c r="N626" s="26">
        <v>0.904887</v>
      </c>
      <c r="O626" s="27">
        <v>0.0218781</v>
      </c>
      <c r="P626" s="27">
        <v>15649.46</v>
      </c>
      <c r="Q626" s="26">
        <v>0.630008</v>
      </c>
      <c r="R626" s="27">
        <v>0.571175</v>
      </c>
      <c r="S626" s="27">
        <v>785.534</v>
      </c>
      <c r="T626" s="26">
        <v>0</v>
      </c>
      <c r="U626" s="27">
        <v>0</v>
      </c>
      <c r="V626" s="27">
        <v>0</v>
      </c>
      <c r="W626" s="26">
        <v>0.988729</v>
      </c>
      <c r="X626" s="27">
        <v>0.637089</v>
      </c>
      <c r="Y626" s="27">
        <v>680.87</v>
      </c>
      <c r="Z626" s="26">
        <v>0.918368</v>
      </c>
      <c r="AA626" s="27">
        <v>0.00781279</v>
      </c>
      <c r="AB626" s="27">
        <v>2928.39</v>
      </c>
      <c r="AC626" s="26">
        <v>0</v>
      </c>
      <c r="AD626" s="27">
        <v>0</v>
      </c>
      <c r="AE626" s="27">
        <v>0</v>
      </c>
      <c r="AF626" s="26">
        <v>0.869704</v>
      </c>
      <c r="AG626" s="27">
        <v>5.07788</v>
      </c>
      <c r="AH626" s="27">
        <v>1322.86</v>
      </c>
      <c r="AI626" s="26">
        <v>0.892673</v>
      </c>
      <c r="AJ626" s="27">
        <v>0.933916</v>
      </c>
      <c r="AK626" s="27">
        <v>1250.38</v>
      </c>
      <c r="AL626" s="26">
        <v>0.844074</v>
      </c>
      <c r="AM626" s="27">
        <v>24.1308</v>
      </c>
      <c r="AN626" s="27">
        <v>19638.56</v>
      </c>
      <c r="AO626" s="26">
        <v>0.857894</v>
      </c>
      <c r="AP626" s="27">
        <v>32.7749</v>
      </c>
      <c r="AQ626" s="27">
        <v>23381.48</v>
      </c>
      <c r="AR626" s="26">
        <v>0.957359</v>
      </c>
      <c r="AS626" s="27">
        <v>419.274</v>
      </c>
      <c r="AT626" s="27">
        <v>512387.34</v>
      </c>
    </row>
    <row r="627" spans="1:4" ht="17.25">
      <c r="A627" s="25">
        <v>0.43194444444444402</v>
      </c>
      <c r="B627" s="26">
        <v>0.744013</v>
      </c>
      <c r="C627" s="27">
        <v>22.3958</v>
      </c>
      <c r="D627" s="27">
        <v>13192.47</v>
      </c>
      <c r="E627" s="26">
        <v>0.883618</v>
      </c>
      <c r="F627" s="27">
        <v>27.6075</v>
      </c>
      <c r="G627" s="27">
        <v>18949.3</v>
      </c>
      <c r="H627" s="26">
        <v>0.626084</v>
      </c>
      <c r="I627" s="27">
        <v>0.0435554</v>
      </c>
      <c r="J627" s="27">
        <v>13845.14</v>
      </c>
      <c r="K627" s="26">
        <v>0.866754</v>
      </c>
      <c r="L627" s="27">
        <v>8.35518</v>
      </c>
      <c r="M627" s="27">
        <v>8742.14</v>
      </c>
      <c r="N627" s="26">
        <v>0.904239</v>
      </c>
      <c r="O627" s="27">
        <v>0.0218267</v>
      </c>
      <c r="P627" s="27">
        <v>15649.46</v>
      </c>
      <c r="Q627" s="26">
        <v>0.630766</v>
      </c>
      <c r="R627" s="27">
        <v>0.569552</v>
      </c>
      <c r="S627" s="27">
        <v>785.544</v>
      </c>
      <c r="T627" s="26">
        <v>0</v>
      </c>
      <c r="U627" s="27">
        <v>0</v>
      </c>
      <c r="V627" s="27">
        <v>0</v>
      </c>
      <c r="W627" s="26">
        <v>0.988509</v>
      </c>
      <c r="X627" s="27">
        <v>0.635067</v>
      </c>
      <c r="Y627" s="27">
        <v>680.881</v>
      </c>
      <c r="Z627" s="26">
        <v>0.918925</v>
      </c>
      <c r="AA627" s="27">
        <v>0.00789239</v>
      </c>
      <c r="AB627" s="27">
        <v>2928.39</v>
      </c>
      <c r="AC627" s="26">
        <v>0</v>
      </c>
      <c r="AD627" s="27">
        <v>0</v>
      </c>
      <c r="AE627" s="27">
        <v>0</v>
      </c>
      <c r="AF627" s="26">
        <v>0.830522</v>
      </c>
      <c r="AG627" s="27">
        <v>0.00524873</v>
      </c>
      <c r="AH627" s="27">
        <v>1322.9</v>
      </c>
      <c r="AI627" s="26">
        <v>0.886577</v>
      </c>
      <c r="AJ627" s="27">
        <v>0.950987</v>
      </c>
      <c r="AK627" s="27">
        <v>1250.4</v>
      </c>
      <c r="AL627" s="26">
        <v>0.844237</v>
      </c>
      <c r="AM627" s="27">
        <v>24.0037</v>
      </c>
      <c r="AN627" s="27">
        <v>19638.95</v>
      </c>
      <c r="AO627" s="26">
        <v>0.854306</v>
      </c>
      <c r="AP627" s="27">
        <v>31.9151</v>
      </c>
      <c r="AQ627" s="27">
        <v>23382.01</v>
      </c>
      <c r="AR627" s="26">
        <v>0.956846</v>
      </c>
      <c r="AS627" s="27">
        <v>430.427</v>
      </c>
      <c r="AT627" s="27">
        <v>512394.44</v>
      </c>
    </row>
    <row r="628" spans="1:4" ht="17.25">
      <c r="A628" s="25">
        <v>0.43263888888888902</v>
      </c>
      <c r="B628" s="26">
        <v>0.741475</v>
      </c>
      <c r="C628" s="27">
        <v>22.2933</v>
      </c>
      <c r="D628" s="27">
        <v>13192.84</v>
      </c>
      <c r="E628" s="26">
        <v>0.881553</v>
      </c>
      <c r="F628" s="27">
        <v>27.2985</v>
      </c>
      <c r="G628" s="27">
        <v>18949.76</v>
      </c>
      <c r="H628" s="26">
        <v>0.625466</v>
      </c>
      <c r="I628" s="27">
        <v>0.0436853</v>
      </c>
      <c r="J628" s="27">
        <v>13845.14</v>
      </c>
      <c r="K628" s="26">
        <v>0.864267</v>
      </c>
      <c r="L628" s="27">
        <v>8.2513</v>
      </c>
      <c r="M628" s="27">
        <v>8742.28</v>
      </c>
      <c r="N628" s="26">
        <v>0.906381</v>
      </c>
      <c r="O628" s="27">
        <v>0.021806</v>
      </c>
      <c r="P628" s="27">
        <v>15649.46</v>
      </c>
      <c r="Q628" s="26">
        <v>0.630347</v>
      </c>
      <c r="R628" s="27">
        <v>0.571802</v>
      </c>
      <c r="S628" s="27">
        <v>785.553</v>
      </c>
      <c r="T628" s="26">
        <v>0</v>
      </c>
      <c r="U628" s="27">
        <v>0</v>
      </c>
      <c r="V628" s="27">
        <v>0</v>
      </c>
      <c r="W628" s="26">
        <v>0.988604</v>
      </c>
      <c r="X628" s="27">
        <v>0.636621</v>
      </c>
      <c r="Y628" s="27">
        <v>680.891</v>
      </c>
      <c r="Z628" s="26">
        <v>0.918562</v>
      </c>
      <c r="AA628" s="27">
        <v>0.00787637</v>
      </c>
      <c r="AB628" s="27">
        <v>2928.39</v>
      </c>
      <c r="AC628" s="26">
        <v>0</v>
      </c>
      <c r="AD628" s="27">
        <v>0</v>
      </c>
      <c r="AE628" s="27">
        <v>0</v>
      </c>
      <c r="AF628" s="26">
        <v>0</v>
      </c>
      <c r="AG628" s="27">
        <v>0</v>
      </c>
      <c r="AH628" s="27">
        <v>1322.9</v>
      </c>
      <c r="AI628" s="26">
        <v>0.886486</v>
      </c>
      <c r="AJ628" s="27">
        <v>0.947789</v>
      </c>
      <c r="AK628" s="27">
        <v>1250.41</v>
      </c>
      <c r="AL628" s="26">
        <v>0.842156</v>
      </c>
      <c r="AM628" s="27">
        <v>23.8646</v>
      </c>
      <c r="AN628" s="27">
        <v>19639.35</v>
      </c>
      <c r="AO628" s="26">
        <v>0.851193</v>
      </c>
      <c r="AP628" s="27">
        <v>31.4656</v>
      </c>
      <c r="AQ628" s="27">
        <v>23382.53</v>
      </c>
      <c r="AR628" s="26">
        <v>0.959156</v>
      </c>
      <c r="AS628" s="27">
        <v>446.732</v>
      </c>
      <c r="AT628" s="27">
        <v>512401.53</v>
      </c>
    </row>
    <row r="629" spans="1:4" ht="17.25">
      <c r="A629" s="25">
        <v>0.43333333333333302</v>
      </c>
      <c r="B629" s="26">
        <v>0.740636</v>
      </c>
      <c r="C629" s="27">
        <v>22.2358</v>
      </c>
      <c r="D629" s="27">
        <v>13193.22</v>
      </c>
      <c r="E629" s="26">
        <v>0.880189</v>
      </c>
      <c r="F629" s="27">
        <v>27.0377</v>
      </c>
      <c r="G629" s="27">
        <v>18950.21</v>
      </c>
      <c r="H629" s="26">
        <v>0.624678</v>
      </c>
      <c r="I629" s="27">
        <v>0.0437798</v>
      </c>
      <c r="J629" s="27">
        <v>13845.14</v>
      </c>
      <c r="K629" s="26">
        <v>0.862609</v>
      </c>
      <c r="L629" s="27">
        <v>8.1524</v>
      </c>
      <c r="M629" s="27">
        <v>8742.42</v>
      </c>
      <c r="N629" s="26">
        <v>0.909241</v>
      </c>
      <c r="O629" s="27">
        <v>0.0218502</v>
      </c>
      <c r="P629" s="27">
        <v>15649.46</v>
      </c>
      <c r="Q629" s="26">
        <v>0.631482</v>
      </c>
      <c r="R629" s="27">
        <v>0.572098</v>
      </c>
      <c r="S629" s="27">
        <v>785.562</v>
      </c>
      <c r="T629" s="26">
        <v>0</v>
      </c>
      <c r="U629" s="27">
        <v>0</v>
      </c>
      <c r="V629" s="27">
        <v>0</v>
      </c>
      <c r="W629" s="26">
        <v>0.988526</v>
      </c>
      <c r="X629" s="27">
        <v>0.63453</v>
      </c>
      <c r="Y629" s="27">
        <v>680.902</v>
      </c>
      <c r="Z629" s="26">
        <v>0.913353</v>
      </c>
      <c r="AA629" s="27">
        <v>0.00789163</v>
      </c>
      <c r="AB629" s="27">
        <v>2928.39</v>
      </c>
      <c r="AC629" s="26">
        <v>0</v>
      </c>
      <c r="AD629" s="27">
        <v>0</v>
      </c>
      <c r="AE629" s="27">
        <v>0</v>
      </c>
      <c r="AF629" s="26">
        <v>0</v>
      </c>
      <c r="AG629" s="27">
        <v>0</v>
      </c>
      <c r="AH629" s="27">
        <v>1322.9</v>
      </c>
      <c r="AI629" s="26">
        <v>0.871925</v>
      </c>
      <c r="AJ629" s="27">
        <v>7.0246</v>
      </c>
      <c r="AK629" s="27">
        <v>1250.45</v>
      </c>
      <c r="AL629" s="26">
        <v>0.841232</v>
      </c>
      <c r="AM629" s="27">
        <v>23.7449</v>
      </c>
      <c r="AN629" s="27">
        <v>19639.76</v>
      </c>
      <c r="AO629" s="26">
        <v>0.850023</v>
      </c>
      <c r="AP629" s="27">
        <v>31.1088</v>
      </c>
      <c r="AQ629" s="27">
        <v>23383.06</v>
      </c>
      <c r="AR629" s="26">
        <v>0.957971</v>
      </c>
      <c r="AS629" s="27">
        <v>428.69</v>
      </c>
      <c r="AT629" s="27">
        <v>512408.59</v>
      </c>
    </row>
    <row r="630" spans="1:4" ht="17.25">
      <c r="A630" s="25">
        <v>0.43402777777777801</v>
      </c>
      <c r="B630" s="26">
        <v>0.741832</v>
      </c>
      <c r="C630" s="27">
        <v>22.1891</v>
      </c>
      <c r="D630" s="27">
        <v>13193.59</v>
      </c>
      <c r="E630" s="26">
        <v>0.879634</v>
      </c>
      <c r="F630" s="27">
        <v>26.7533</v>
      </c>
      <c r="G630" s="27">
        <v>18950.66</v>
      </c>
      <c r="H630" s="26">
        <v>0.625943</v>
      </c>
      <c r="I630" s="27">
        <v>0.0434587</v>
      </c>
      <c r="J630" s="27">
        <v>13845.14</v>
      </c>
      <c r="K630" s="26">
        <v>0.862283</v>
      </c>
      <c r="L630" s="27">
        <v>8.12059</v>
      </c>
      <c r="M630" s="27">
        <v>8742.55</v>
      </c>
      <c r="N630" s="26">
        <v>0.909567</v>
      </c>
      <c r="O630" s="27">
        <v>0.0220281</v>
      </c>
      <c r="P630" s="27">
        <v>15649.46</v>
      </c>
      <c r="Q630" s="26">
        <v>0.630622</v>
      </c>
      <c r="R630" s="27">
        <v>0.569974</v>
      </c>
      <c r="S630" s="27">
        <v>785.572</v>
      </c>
      <c r="T630" s="26">
        <v>0</v>
      </c>
      <c r="U630" s="27">
        <v>0</v>
      </c>
      <c r="V630" s="27">
        <v>0</v>
      </c>
      <c r="W630" s="26">
        <v>0.988465</v>
      </c>
      <c r="X630" s="27">
        <v>0.634344</v>
      </c>
      <c r="Y630" s="27">
        <v>680.913</v>
      </c>
      <c r="Z630" s="26">
        <v>0.918229</v>
      </c>
      <c r="AA630" s="27">
        <v>0.00777092</v>
      </c>
      <c r="AB630" s="27">
        <v>2928.39</v>
      </c>
      <c r="AC630" s="26">
        <v>0</v>
      </c>
      <c r="AD630" s="27">
        <v>0</v>
      </c>
      <c r="AE630" s="27">
        <v>0</v>
      </c>
      <c r="AF630" s="26">
        <v>0</v>
      </c>
      <c r="AG630" s="27">
        <v>0</v>
      </c>
      <c r="AH630" s="27">
        <v>1322.9</v>
      </c>
      <c r="AI630" s="26">
        <v>0.882807</v>
      </c>
      <c r="AJ630" s="27">
        <v>7.51612</v>
      </c>
      <c r="AK630" s="27">
        <v>1250.57</v>
      </c>
      <c r="AL630" s="26">
        <v>0.840505</v>
      </c>
      <c r="AM630" s="27">
        <v>23.6012</v>
      </c>
      <c r="AN630" s="27">
        <v>19640.14</v>
      </c>
      <c r="AO630" s="26">
        <v>0.848165</v>
      </c>
      <c r="AP630" s="27">
        <v>30.8093</v>
      </c>
      <c r="AQ630" s="27">
        <v>23383.57</v>
      </c>
      <c r="AR630" s="26">
        <v>0.959121</v>
      </c>
      <c r="AS630" s="27">
        <v>450.718</v>
      </c>
      <c r="AT630" s="27">
        <v>512415.69</v>
      </c>
    </row>
    <row r="631" spans="1:4" ht="17.25">
      <c r="A631" s="25">
        <v>0.43472222222222201</v>
      </c>
      <c r="B631" s="26">
        <v>0.73825</v>
      </c>
      <c r="C631" s="27">
        <v>22.1428</v>
      </c>
      <c r="D631" s="27">
        <v>13193.96</v>
      </c>
      <c r="E631" s="26">
        <v>0.877585</v>
      </c>
      <c r="F631" s="27">
        <v>26.5725</v>
      </c>
      <c r="G631" s="27">
        <v>18951.1</v>
      </c>
      <c r="H631" s="26">
        <v>0.624325</v>
      </c>
      <c r="I631" s="27">
        <v>0.0435779</v>
      </c>
      <c r="J631" s="27">
        <v>13845.14</v>
      </c>
      <c r="K631" s="26">
        <v>0.861046</v>
      </c>
      <c r="L631" s="27">
        <v>8.08477</v>
      </c>
      <c r="M631" s="27">
        <v>8742.69</v>
      </c>
      <c r="N631" s="26">
        <v>0.90855</v>
      </c>
      <c r="O631" s="27">
        <v>0.0219713</v>
      </c>
      <c r="P631" s="27">
        <v>15649.46</v>
      </c>
      <c r="Q631" s="26">
        <v>0.630915</v>
      </c>
      <c r="R631" s="27">
        <v>0.572025</v>
      </c>
      <c r="S631" s="27">
        <v>785.582</v>
      </c>
      <c r="T631" s="26">
        <v>0</v>
      </c>
      <c r="U631" s="27">
        <v>0</v>
      </c>
      <c r="V631" s="27">
        <v>0</v>
      </c>
      <c r="W631" s="26">
        <v>0.988622</v>
      </c>
      <c r="X631" s="27">
        <v>0.635682</v>
      </c>
      <c r="Y631" s="27">
        <v>680.923</v>
      </c>
      <c r="Z631" s="26">
        <v>0.919511</v>
      </c>
      <c r="AA631" s="27">
        <v>0.00792746</v>
      </c>
      <c r="AB631" s="27">
        <v>2928.39</v>
      </c>
      <c r="AC631" s="26">
        <v>0</v>
      </c>
      <c r="AD631" s="27">
        <v>0</v>
      </c>
      <c r="AE631" s="27">
        <v>0</v>
      </c>
      <c r="AF631" s="26">
        <v>0</v>
      </c>
      <c r="AG631" s="27">
        <v>0</v>
      </c>
      <c r="AH631" s="27">
        <v>1322.9</v>
      </c>
      <c r="AI631" s="26">
        <v>0.884987</v>
      </c>
      <c r="AJ631" s="27">
        <v>7.69034</v>
      </c>
      <c r="AK631" s="27">
        <v>1250.7</v>
      </c>
      <c r="AL631" s="26">
        <v>0.83548</v>
      </c>
      <c r="AM631" s="27">
        <v>23.0851</v>
      </c>
      <c r="AN631" s="27">
        <v>19640.53</v>
      </c>
      <c r="AO631" s="26">
        <v>0.84672</v>
      </c>
      <c r="AP631" s="27">
        <v>30.7341</v>
      </c>
      <c r="AQ631" s="27">
        <v>23384.08</v>
      </c>
      <c r="AR631" s="26">
        <v>0.962362</v>
      </c>
      <c r="AS631" s="27">
        <v>424.826</v>
      </c>
      <c r="AT631" s="27">
        <v>512422.75</v>
      </c>
    </row>
    <row r="632" spans="1:4" ht="17.25">
      <c r="A632" s="25">
        <v>0.43541666666666701</v>
      </c>
      <c r="B632" s="26">
        <v>0.741672</v>
      </c>
      <c r="C632" s="27">
        <v>22.4596</v>
      </c>
      <c r="D632" s="27">
        <v>13194.33</v>
      </c>
      <c r="E632" s="26">
        <v>0.878115</v>
      </c>
      <c r="F632" s="27">
        <v>26.7377</v>
      </c>
      <c r="G632" s="27">
        <v>18951.54</v>
      </c>
      <c r="H632" s="26">
        <v>0.61983</v>
      </c>
      <c r="I632" s="27">
        <v>0.0430968</v>
      </c>
      <c r="J632" s="27">
        <v>13845.14</v>
      </c>
      <c r="K632" s="26">
        <v>0.86134</v>
      </c>
      <c r="L632" s="27">
        <v>8.11818</v>
      </c>
      <c r="M632" s="27">
        <v>8742.82</v>
      </c>
      <c r="N632" s="26">
        <v>0.9081</v>
      </c>
      <c r="O632" s="27">
        <v>0.0221043</v>
      </c>
      <c r="P632" s="27">
        <v>15649.46</v>
      </c>
      <c r="Q632" s="26">
        <v>0.629559</v>
      </c>
      <c r="R632" s="27">
        <v>0.569563</v>
      </c>
      <c r="S632" s="27">
        <v>785.591</v>
      </c>
      <c r="T632" s="26">
        <v>0</v>
      </c>
      <c r="U632" s="27">
        <v>0</v>
      </c>
      <c r="V632" s="27">
        <v>0</v>
      </c>
      <c r="W632" s="26">
        <v>0.988635</v>
      </c>
      <c r="X632" s="27">
        <v>0.634736</v>
      </c>
      <c r="Y632" s="27">
        <v>680.934</v>
      </c>
      <c r="Z632" s="26">
        <v>0.917861</v>
      </c>
      <c r="AA632" s="27">
        <v>0.0078892</v>
      </c>
      <c r="AB632" s="27">
        <v>2928.39</v>
      </c>
      <c r="AC632" s="26">
        <v>0</v>
      </c>
      <c r="AD632" s="27">
        <v>0</v>
      </c>
      <c r="AE632" s="27">
        <v>0</v>
      </c>
      <c r="AF632" s="26">
        <v>0.819425</v>
      </c>
      <c r="AG632" s="27">
        <v>0.00517681</v>
      </c>
      <c r="AH632" s="27">
        <v>1322.9</v>
      </c>
      <c r="AI632" s="26">
        <v>0.885185</v>
      </c>
      <c r="AJ632" s="27">
        <v>7.70031</v>
      </c>
      <c r="AK632" s="27">
        <v>1250.82</v>
      </c>
      <c r="AL632" s="26">
        <v>0.836186</v>
      </c>
      <c r="AM632" s="27">
        <v>23.1942</v>
      </c>
      <c r="AN632" s="27">
        <v>19640.93</v>
      </c>
      <c r="AO632" s="26">
        <v>0.848005</v>
      </c>
      <c r="AP632" s="27">
        <v>30.9508</v>
      </c>
      <c r="AQ632" s="27">
        <v>23384.6</v>
      </c>
      <c r="AR632" s="26">
        <v>0.958375</v>
      </c>
      <c r="AS632" s="27">
        <v>415.127</v>
      </c>
      <c r="AT632" s="27">
        <v>512429.62</v>
      </c>
    </row>
    <row r="633" spans="1:4" ht="17.25">
      <c r="A633" s="25">
        <v>0.43611111111111101</v>
      </c>
      <c r="B633" s="26">
        <v>0.74559</v>
      </c>
      <c r="C633" s="27">
        <v>22.6436</v>
      </c>
      <c r="D633" s="27">
        <v>13194.7</v>
      </c>
      <c r="E633" s="26">
        <v>0.879852</v>
      </c>
      <c r="F633" s="27">
        <v>26.9634</v>
      </c>
      <c r="G633" s="27">
        <v>18951.99</v>
      </c>
      <c r="H633" s="26">
        <v>0.62175</v>
      </c>
      <c r="I633" s="27">
        <v>0.0431829</v>
      </c>
      <c r="J633" s="27">
        <v>13845.14</v>
      </c>
      <c r="K633" s="26">
        <v>0.862899</v>
      </c>
      <c r="L633" s="27">
        <v>8.15906</v>
      </c>
      <c r="M633" s="27">
        <v>8742.96</v>
      </c>
      <c r="N633" s="26">
        <v>0.905724</v>
      </c>
      <c r="O633" s="27">
        <v>0.0220462</v>
      </c>
      <c r="P633" s="27">
        <v>15649.46</v>
      </c>
      <c r="Q633" s="26">
        <v>0.628058</v>
      </c>
      <c r="R633" s="27">
        <v>0.568249</v>
      </c>
      <c r="S633" s="27">
        <v>785.601</v>
      </c>
      <c r="T633" s="26">
        <v>0</v>
      </c>
      <c r="U633" s="27">
        <v>0</v>
      </c>
      <c r="V633" s="27">
        <v>0</v>
      </c>
      <c r="W633" s="26">
        <v>0.988599</v>
      </c>
      <c r="X633" s="27">
        <v>0.635366</v>
      </c>
      <c r="Y633" s="27">
        <v>680.945</v>
      </c>
      <c r="Z633" s="26">
        <v>0.919172</v>
      </c>
      <c r="AA633" s="27">
        <v>0.00789624</v>
      </c>
      <c r="AB633" s="27">
        <v>2928.39</v>
      </c>
      <c r="AC633" s="26">
        <v>0</v>
      </c>
      <c r="AD633" s="27">
        <v>0</v>
      </c>
      <c r="AE633" s="27">
        <v>0</v>
      </c>
      <c r="AF633" s="26">
        <v>0</v>
      </c>
      <c r="AG633" s="27">
        <v>0</v>
      </c>
      <c r="AH633" s="27">
        <v>1322.9</v>
      </c>
      <c r="AI633" s="26">
        <v>0.886214</v>
      </c>
      <c r="AJ633" s="27">
        <v>7.72557</v>
      </c>
      <c r="AK633" s="27">
        <v>1250.95</v>
      </c>
      <c r="AL633" s="26">
        <v>0.841171</v>
      </c>
      <c r="AM633" s="27">
        <v>23.7707</v>
      </c>
      <c r="AN633" s="27">
        <v>19641.32</v>
      </c>
      <c r="AO633" s="26">
        <v>0.850926</v>
      </c>
      <c r="AP633" s="27">
        <v>31.4371</v>
      </c>
      <c r="AQ633" s="27">
        <v>23385.12</v>
      </c>
      <c r="AR633" s="26">
        <v>0.959466</v>
      </c>
      <c r="AS633" s="27">
        <v>441.697</v>
      </c>
      <c r="AT633" s="27">
        <v>512436.59</v>
      </c>
    </row>
    <row r="634" spans="1:4" ht="17.25">
      <c r="A634" s="25">
        <v>0.436805555555556</v>
      </c>
      <c r="B634" s="26">
        <v>0.748939</v>
      </c>
      <c r="C634" s="27">
        <v>22.997</v>
      </c>
      <c r="D634" s="27">
        <v>13195.08</v>
      </c>
      <c r="E634" s="26">
        <v>0.881016</v>
      </c>
      <c r="F634" s="27">
        <v>27.2921</v>
      </c>
      <c r="G634" s="27">
        <v>18952.45</v>
      </c>
      <c r="H634" s="26">
        <v>0.618287</v>
      </c>
      <c r="I634" s="27">
        <v>0.0429172</v>
      </c>
      <c r="J634" s="27">
        <v>13845.14</v>
      </c>
      <c r="K634" s="26">
        <v>0.865072</v>
      </c>
      <c r="L634" s="27">
        <v>8.3034</v>
      </c>
      <c r="M634" s="27">
        <v>8743.1</v>
      </c>
      <c r="N634" s="26">
        <v>0.907985</v>
      </c>
      <c r="O634" s="27">
        <v>0.0220873</v>
      </c>
      <c r="P634" s="27">
        <v>15649.46</v>
      </c>
      <c r="Q634" s="26">
        <v>0.625849</v>
      </c>
      <c r="R634" s="27">
        <v>0.566213</v>
      </c>
      <c r="S634" s="27">
        <v>785.61</v>
      </c>
      <c r="T634" s="26">
        <v>0</v>
      </c>
      <c r="U634" s="27">
        <v>0</v>
      </c>
      <c r="V634" s="27">
        <v>0</v>
      </c>
      <c r="W634" s="26">
        <v>0.988771</v>
      </c>
      <c r="X634" s="27">
        <v>0.635621</v>
      </c>
      <c r="Y634" s="27">
        <v>680.955</v>
      </c>
      <c r="Z634" s="26">
        <v>0.916021</v>
      </c>
      <c r="AA634" s="27">
        <v>0.0079371</v>
      </c>
      <c r="AB634" s="27">
        <v>2928.39</v>
      </c>
      <c r="AC634" s="26">
        <v>0</v>
      </c>
      <c r="AD634" s="27">
        <v>0</v>
      </c>
      <c r="AE634" s="27">
        <v>0</v>
      </c>
      <c r="AF634" s="26">
        <v>0</v>
      </c>
      <c r="AG634" s="27">
        <v>0</v>
      </c>
      <c r="AH634" s="27">
        <v>1322.9</v>
      </c>
      <c r="AI634" s="26">
        <v>0.886159</v>
      </c>
      <c r="AJ634" s="27">
        <v>7.7382</v>
      </c>
      <c r="AK634" s="27">
        <v>1251.08</v>
      </c>
      <c r="AL634" s="26">
        <v>0.841983</v>
      </c>
      <c r="AM634" s="27">
        <v>24.0125</v>
      </c>
      <c r="AN634" s="27">
        <v>19641.71</v>
      </c>
      <c r="AO634" s="26">
        <v>0.852364</v>
      </c>
      <c r="AP634" s="27">
        <v>31.8644</v>
      </c>
      <c r="AQ634" s="27">
        <v>23385.65</v>
      </c>
      <c r="AR634" s="26">
        <v>0.957615</v>
      </c>
      <c r="AS634" s="27">
        <v>415.18</v>
      </c>
      <c r="AT634" s="27">
        <v>512443.44</v>
      </c>
    </row>
    <row r="635" spans="1:4" ht="17.25">
      <c r="A635" s="25">
        <v>0.4375</v>
      </c>
      <c r="B635" s="26">
        <v>0.747132</v>
      </c>
      <c r="C635" s="27">
        <v>23.2729</v>
      </c>
      <c r="D635" s="27">
        <v>13195.47</v>
      </c>
      <c r="E635" s="26">
        <v>0.879896</v>
      </c>
      <c r="F635" s="27">
        <v>27.5251</v>
      </c>
      <c r="G635" s="27">
        <v>18952.9</v>
      </c>
      <c r="H635" s="26">
        <v>0.616456</v>
      </c>
      <c r="I635" s="27">
        <v>0.0432688</v>
      </c>
      <c r="J635" s="27">
        <v>13845.14</v>
      </c>
      <c r="K635" s="26">
        <v>0.864823</v>
      </c>
      <c r="L635" s="27">
        <v>8.38011</v>
      </c>
      <c r="M635" s="27">
        <v>8743.24</v>
      </c>
      <c r="N635" s="26">
        <v>0.90762</v>
      </c>
      <c r="O635" s="27">
        <v>0.0222969</v>
      </c>
      <c r="P635" s="27">
        <v>15649.46</v>
      </c>
      <c r="Q635" s="26">
        <v>0.627553</v>
      </c>
      <c r="R635" s="27">
        <v>0.571822</v>
      </c>
      <c r="S635" s="27">
        <v>785.62</v>
      </c>
      <c r="T635" s="26">
        <v>0</v>
      </c>
      <c r="U635" s="27">
        <v>0</v>
      </c>
      <c r="V635" s="27">
        <v>0</v>
      </c>
      <c r="W635" s="26">
        <v>0.988929</v>
      </c>
      <c r="X635" s="27">
        <v>0.639771</v>
      </c>
      <c r="Y635" s="27">
        <v>680.966</v>
      </c>
      <c r="Z635" s="26">
        <v>0.918098</v>
      </c>
      <c r="AA635" s="27">
        <v>0.00803707</v>
      </c>
      <c r="AB635" s="27">
        <v>2928.39</v>
      </c>
      <c r="AC635" s="26">
        <v>0</v>
      </c>
      <c r="AD635" s="27">
        <v>0</v>
      </c>
      <c r="AE635" s="27">
        <v>0</v>
      </c>
      <c r="AF635" s="26">
        <v>0</v>
      </c>
      <c r="AG635" s="27">
        <v>0</v>
      </c>
      <c r="AH635" s="27">
        <v>1322.9</v>
      </c>
      <c r="AI635" s="26">
        <v>0.883843</v>
      </c>
      <c r="AJ635" s="27">
        <v>7.63863</v>
      </c>
      <c r="AK635" s="27">
        <v>1251.21</v>
      </c>
      <c r="AL635" s="26">
        <v>0.835508</v>
      </c>
      <c r="AM635" s="27">
        <v>23.3111</v>
      </c>
      <c r="AN635" s="27">
        <v>19642.1</v>
      </c>
      <c r="AO635" s="26">
        <v>0.848175</v>
      </c>
      <c r="AP635" s="27">
        <v>31.3319</v>
      </c>
      <c r="AQ635" s="27">
        <v>23386.17</v>
      </c>
      <c r="AR635" s="26">
        <v>0.959051</v>
      </c>
      <c r="AS635" s="27">
        <v>406.303</v>
      </c>
      <c r="AT635" s="27">
        <v>512450.25</v>
      </c>
    </row>
    <row r="636" spans="1:4" ht="17.25">
      <c r="A636" s="25">
        <v>0.438194444444444</v>
      </c>
      <c r="B636" s="26">
        <v>0.750738</v>
      </c>
      <c r="C636" s="27">
        <v>23.4851</v>
      </c>
      <c r="D636" s="27">
        <v>13195.86</v>
      </c>
      <c r="E636" s="26">
        <v>0.881055</v>
      </c>
      <c r="F636" s="27">
        <v>27.6749</v>
      </c>
      <c r="G636" s="27">
        <v>18953.36</v>
      </c>
      <c r="H636" s="26">
        <v>0.617359</v>
      </c>
      <c r="I636" s="27">
        <v>0.0432721</v>
      </c>
      <c r="J636" s="27">
        <v>13845.14</v>
      </c>
      <c r="K636" s="26">
        <v>0.865615</v>
      </c>
      <c r="L636" s="27">
        <v>8.3674</v>
      </c>
      <c r="M636" s="27">
        <v>8743.37</v>
      </c>
      <c r="N636" s="26">
        <v>0.90769</v>
      </c>
      <c r="O636" s="27">
        <v>0.0221568</v>
      </c>
      <c r="P636" s="27">
        <v>15649.46</v>
      </c>
      <c r="Q636" s="26">
        <v>0.627216</v>
      </c>
      <c r="R636" s="27">
        <v>0.571164</v>
      </c>
      <c r="S636" s="27">
        <v>785.629</v>
      </c>
      <c r="T636" s="26">
        <v>0</v>
      </c>
      <c r="U636" s="27">
        <v>0</v>
      </c>
      <c r="V636" s="27">
        <v>0</v>
      </c>
      <c r="W636" s="26">
        <v>0.988746</v>
      </c>
      <c r="X636" s="27">
        <v>0.637679</v>
      </c>
      <c r="Y636" s="27">
        <v>680.977</v>
      </c>
      <c r="Z636" s="26">
        <v>0.91661</v>
      </c>
      <c r="AA636" s="27">
        <v>0.00796012</v>
      </c>
      <c r="AB636" s="27">
        <v>2928.39</v>
      </c>
      <c r="AC636" s="26">
        <v>0</v>
      </c>
      <c r="AD636" s="27">
        <v>0</v>
      </c>
      <c r="AE636" s="27">
        <v>0</v>
      </c>
      <c r="AF636" s="26">
        <v>0</v>
      </c>
      <c r="AG636" s="27">
        <v>0</v>
      </c>
      <c r="AH636" s="27">
        <v>1322.9</v>
      </c>
      <c r="AI636" s="26">
        <v>0.897524</v>
      </c>
      <c r="AJ636" s="27">
        <v>0.951453</v>
      </c>
      <c r="AK636" s="27">
        <v>1251.23</v>
      </c>
      <c r="AL636" s="26">
        <v>0.832466</v>
      </c>
      <c r="AM636" s="27">
        <v>22.906</v>
      </c>
      <c r="AN636" s="27">
        <v>19642.45</v>
      </c>
      <c r="AO636" s="26">
        <v>0.849176</v>
      </c>
      <c r="AP636" s="27">
        <v>31.3879</v>
      </c>
      <c r="AQ636" s="27">
        <v>23386.7</v>
      </c>
      <c r="AR636" s="26">
        <v>0.96015</v>
      </c>
      <c r="AS636" s="27">
        <v>409.935</v>
      </c>
      <c r="AT636" s="27">
        <v>512456.84</v>
      </c>
    </row>
    <row r="637" spans="1:4" ht="17.25">
      <c r="A637" s="25">
        <v>0.43888888888888899</v>
      </c>
      <c r="B637" s="26">
        <v>0.753308</v>
      </c>
      <c r="C637" s="27">
        <v>23.6982</v>
      </c>
      <c r="D637" s="27">
        <v>13196.25</v>
      </c>
      <c r="E637" s="26">
        <v>0.88188</v>
      </c>
      <c r="F637" s="27">
        <v>27.8726</v>
      </c>
      <c r="G637" s="27">
        <v>18953.83</v>
      </c>
      <c r="H637" s="26">
        <v>0.618959</v>
      </c>
      <c r="I637" s="27">
        <v>0.0434653</v>
      </c>
      <c r="J637" s="27">
        <v>13845.14</v>
      </c>
      <c r="K637" s="26">
        <v>0.866475</v>
      </c>
      <c r="L637" s="27">
        <v>8.44675</v>
      </c>
      <c r="M637" s="27">
        <v>8743.51</v>
      </c>
      <c r="N637" s="26">
        <v>0.90625</v>
      </c>
      <c r="O637" s="27">
        <v>0.0222858</v>
      </c>
      <c r="P637" s="27">
        <v>15649.46</v>
      </c>
      <c r="Q637" s="26">
        <v>0.626439</v>
      </c>
      <c r="R637" s="27">
        <v>0.571429</v>
      </c>
      <c r="S637" s="27">
        <v>785.639</v>
      </c>
      <c r="T637" s="26">
        <v>0</v>
      </c>
      <c r="U637" s="27">
        <v>0</v>
      </c>
      <c r="V637" s="27">
        <v>0</v>
      </c>
      <c r="W637" s="26">
        <v>0.988799</v>
      </c>
      <c r="X637" s="27">
        <v>0.638487</v>
      </c>
      <c r="Y637" s="27">
        <v>680.987</v>
      </c>
      <c r="Z637" s="26">
        <v>0.918448</v>
      </c>
      <c r="AA637" s="27">
        <v>0.00800049</v>
      </c>
      <c r="AB637" s="27">
        <v>2928.39</v>
      </c>
      <c r="AC637" s="26">
        <v>0</v>
      </c>
      <c r="AD637" s="27">
        <v>0</v>
      </c>
      <c r="AE637" s="27">
        <v>0</v>
      </c>
      <c r="AF637" s="26">
        <v>0</v>
      </c>
      <c r="AG637" s="27">
        <v>0</v>
      </c>
      <c r="AH637" s="27">
        <v>1322.9</v>
      </c>
      <c r="AI637" s="26">
        <v>0.896725</v>
      </c>
      <c r="AJ637" s="27">
        <v>0.950968</v>
      </c>
      <c r="AK637" s="27">
        <v>1251.25</v>
      </c>
      <c r="AL637" s="26">
        <v>0.765446</v>
      </c>
      <c r="AM637" s="27">
        <v>7.14291</v>
      </c>
      <c r="AN637" s="27">
        <v>19642.61</v>
      </c>
      <c r="AO637" s="26">
        <v>0.853357</v>
      </c>
      <c r="AP637" s="27">
        <v>32.3781</v>
      </c>
      <c r="AQ637" s="27">
        <v>23387.22</v>
      </c>
      <c r="AR637" s="26">
        <v>0.962378</v>
      </c>
      <c r="AS637" s="27">
        <v>383.261</v>
      </c>
      <c r="AT637" s="27">
        <v>512463.22</v>
      </c>
    </row>
    <row r="638" spans="1:4" ht="17.25">
      <c r="A638" s="25">
        <v>0.43958333333333299</v>
      </c>
      <c r="B638" s="26">
        <v>0.756247</v>
      </c>
      <c r="C638" s="27">
        <v>23.9308</v>
      </c>
      <c r="D638" s="27">
        <v>13196.65</v>
      </c>
      <c r="E638" s="26">
        <v>0.882763</v>
      </c>
      <c r="F638" s="27">
        <v>28.0508</v>
      </c>
      <c r="G638" s="27">
        <v>18954.29</v>
      </c>
      <c r="H638" s="26">
        <v>0.618379</v>
      </c>
      <c r="I638" s="27">
        <v>0.0431636</v>
      </c>
      <c r="J638" s="27">
        <v>13845.14</v>
      </c>
      <c r="K638" s="26">
        <v>0.868091</v>
      </c>
      <c r="L638" s="27">
        <v>8.51403</v>
      </c>
      <c r="M638" s="27">
        <v>8743.65</v>
      </c>
      <c r="N638" s="26">
        <v>0.909435</v>
      </c>
      <c r="O638" s="27">
        <v>0.0222516</v>
      </c>
      <c r="P638" s="27">
        <v>15649.46</v>
      </c>
      <c r="Q638" s="26">
        <v>0.62815</v>
      </c>
      <c r="R638" s="27">
        <v>0.571777</v>
      </c>
      <c r="S638" s="27">
        <v>785.648</v>
      </c>
      <c r="T638" s="26">
        <v>0</v>
      </c>
      <c r="U638" s="27">
        <v>0</v>
      </c>
      <c r="V638" s="27">
        <v>0</v>
      </c>
      <c r="W638" s="26">
        <v>0.988713</v>
      </c>
      <c r="X638" s="27">
        <v>0.636903</v>
      </c>
      <c r="Y638" s="27">
        <v>680.998</v>
      </c>
      <c r="Z638" s="26">
        <v>0.915001</v>
      </c>
      <c r="AA638" s="27">
        <v>0.00792693</v>
      </c>
      <c r="AB638" s="27">
        <v>2928.39</v>
      </c>
      <c r="AC638" s="26">
        <v>0</v>
      </c>
      <c r="AD638" s="27">
        <v>0</v>
      </c>
      <c r="AE638" s="27">
        <v>0</v>
      </c>
      <c r="AF638" s="26">
        <v>0</v>
      </c>
      <c r="AG638" s="27">
        <v>0</v>
      </c>
      <c r="AH638" s="27">
        <v>1322.9</v>
      </c>
      <c r="AI638" s="26">
        <v>0.896547</v>
      </c>
      <c r="AJ638" s="27">
        <v>0.950482</v>
      </c>
      <c r="AK638" s="27">
        <v>1251.27</v>
      </c>
      <c r="AL638" s="26">
        <v>0.765502</v>
      </c>
      <c r="AM638" s="27">
        <v>7.0946</v>
      </c>
      <c r="AN638" s="27">
        <v>19642.73</v>
      </c>
      <c r="AO638" s="26">
        <v>0.855186</v>
      </c>
      <c r="AP638" s="27">
        <v>32.5864</v>
      </c>
      <c r="AQ638" s="27">
        <v>23387.76</v>
      </c>
      <c r="AR638" s="26">
        <v>0.958921</v>
      </c>
      <c r="AS638" s="27">
        <v>396.217</v>
      </c>
      <c r="AT638" s="27">
        <v>512469.56</v>
      </c>
    </row>
    <row r="639" spans="1:4" ht="17.25">
      <c r="A639" s="25">
        <v>0.44027777777777799</v>
      </c>
      <c r="B639" s="26">
        <v>0.753703</v>
      </c>
      <c r="C639" s="27">
        <v>23.5386</v>
      </c>
      <c r="D639" s="27">
        <v>13197.04</v>
      </c>
      <c r="E639" s="26">
        <v>0.881342</v>
      </c>
      <c r="F639" s="27">
        <v>27.5131</v>
      </c>
      <c r="G639" s="27">
        <v>18954.76</v>
      </c>
      <c r="H639" s="26">
        <v>0.618315</v>
      </c>
      <c r="I639" s="27">
        <v>0.0432816</v>
      </c>
      <c r="J639" s="27">
        <v>13845.14</v>
      </c>
      <c r="K639" s="26">
        <v>0.864566</v>
      </c>
      <c r="L639" s="27">
        <v>8.31449</v>
      </c>
      <c r="M639" s="27">
        <v>8743.79</v>
      </c>
      <c r="N639" s="26">
        <v>0.907169</v>
      </c>
      <c r="O639" s="27">
        <v>0.0221374</v>
      </c>
      <c r="P639" s="27">
        <v>15649.46</v>
      </c>
      <c r="Q639" s="26">
        <v>0.628005</v>
      </c>
      <c r="R639" s="27">
        <v>0.569703</v>
      </c>
      <c r="S639" s="27">
        <v>785.658</v>
      </c>
      <c r="T639" s="26">
        <v>0</v>
      </c>
      <c r="U639" s="27">
        <v>0</v>
      </c>
      <c r="V639" s="27">
        <v>0</v>
      </c>
      <c r="W639" s="26">
        <v>0.98882</v>
      </c>
      <c r="X639" s="27">
        <v>0.637774</v>
      </c>
      <c r="Y639" s="27">
        <v>681.008</v>
      </c>
      <c r="Z639" s="26">
        <v>0.911995</v>
      </c>
      <c r="AA639" s="27">
        <v>0.00792986</v>
      </c>
      <c r="AB639" s="27">
        <v>2928.39</v>
      </c>
      <c r="AC639" s="26">
        <v>0</v>
      </c>
      <c r="AD639" s="27">
        <v>0</v>
      </c>
      <c r="AE639" s="27">
        <v>0</v>
      </c>
      <c r="AF639" s="26">
        <v>0.818296</v>
      </c>
      <c r="AG639" s="27">
        <v>0.00522216</v>
      </c>
      <c r="AH639" s="27">
        <v>1322.9</v>
      </c>
      <c r="AI639" s="26">
        <v>0.896764</v>
      </c>
      <c r="AJ639" s="27">
        <v>0.946638</v>
      </c>
      <c r="AK639" s="27">
        <v>1251.28</v>
      </c>
      <c r="AL639" s="26">
        <v>0.765336</v>
      </c>
      <c r="AM639" s="27">
        <v>7.07082</v>
      </c>
      <c r="AN639" s="27">
        <v>19642.85</v>
      </c>
      <c r="AO639" s="26">
        <v>0.852438</v>
      </c>
      <c r="AP639" s="27">
        <v>32.0949</v>
      </c>
      <c r="AQ639" s="27">
        <v>23388.31</v>
      </c>
      <c r="AR639" s="26">
        <v>0.958742</v>
      </c>
      <c r="AS639" s="27">
        <v>396.458</v>
      </c>
      <c r="AT639" s="27">
        <v>512476.09</v>
      </c>
    </row>
    <row r="640" spans="1:4" ht="17.25">
      <c r="A640" s="25">
        <v>0.44097222222222199</v>
      </c>
      <c r="B640" s="26">
        <v>0.753005</v>
      </c>
      <c r="C640" s="27">
        <v>23.499</v>
      </c>
      <c r="D640" s="27">
        <v>13197.44</v>
      </c>
      <c r="E640" s="26">
        <v>0.879908</v>
      </c>
      <c r="F640" s="27">
        <v>27.2476</v>
      </c>
      <c r="G640" s="27">
        <v>18955.21</v>
      </c>
      <c r="H640" s="26">
        <v>0.621807</v>
      </c>
      <c r="I640" s="27">
        <v>0.0435651</v>
      </c>
      <c r="J640" s="27">
        <v>13845.15</v>
      </c>
      <c r="K640" s="26">
        <v>0.863135</v>
      </c>
      <c r="L640" s="27">
        <v>8.23041</v>
      </c>
      <c r="M640" s="27">
        <v>8743.94</v>
      </c>
      <c r="N640" s="26">
        <v>0.905783</v>
      </c>
      <c r="O640" s="27">
        <v>0.0221839</v>
      </c>
      <c r="P640" s="27">
        <v>15649.46</v>
      </c>
      <c r="Q640" s="26">
        <v>0.628473</v>
      </c>
      <c r="R640" s="27">
        <v>0.571991</v>
      </c>
      <c r="S640" s="27">
        <v>785.668</v>
      </c>
      <c r="T640" s="26">
        <v>0</v>
      </c>
      <c r="U640" s="27">
        <v>0</v>
      </c>
      <c r="V640" s="27">
        <v>0</v>
      </c>
      <c r="W640" s="26">
        <v>0.988765</v>
      </c>
      <c r="X640" s="27">
        <v>0.637966</v>
      </c>
      <c r="Y640" s="27">
        <v>681.019</v>
      </c>
      <c r="Z640" s="26">
        <v>0.384475</v>
      </c>
      <c r="AA640" s="27">
        <v>3.52677</v>
      </c>
      <c r="AB640" s="27">
        <v>2928.39</v>
      </c>
      <c r="AC640" s="26">
        <v>0</v>
      </c>
      <c r="AD640" s="27">
        <v>0</v>
      </c>
      <c r="AE640" s="27">
        <v>0</v>
      </c>
      <c r="AF640" s="26">
        <v>0</v>
      </c>
      <c r="AG640" s="27">
        <v>0</v>
      </c>
      <c r="AH640" s="27">
        <v>1322.9</v>
      </c>
      <c r="AI640" s="26">
        <v>0.896939</v>
      </c>
      <c r="AJ640" s="27">
        <v>0.944562</v>
      </c>
      <c r="AK640" s="27">
        <v>1251.3</v>
      </c>
      <c r="AL640" s="26">
        <v>0.765264</v>
      </c>
      <c r="AM640" s="27">
        <v>7.06322</v>
      </c>
      <c r="AN640" s="27">
        <v>19642.97</v>
      </c>
      <c r="AO640" s="26">
        <v>0.847932</v>
      </c>
      <c r="AP640" s="27">
        <v>31.3161</v>
      </c>
      <c r="AQ640" s="27">
        <v>23388.83</v>
      </c>
      <c r="AR640" s="26">
        <v>0.957785</v>
      </c>
      <c r="AS640" s="27">
        <v>403.886</v>
      </c>
      <c r="AT640" s="27">
        <v>512482.56</v>
      </c>
    </row>
    <row r="641" spans="1:4" ht="17.25">
      <c r="A641" s="25">
        <v>0.44166666666666698</v>
      </c>
      <c r="B641" s="26">
        <v>0.751467</v>
      </c>
      <c r="C641" s="27">
        <v>23.3541</v>
      </c>
      <c r="D641" s="27">
        <v>13197.83</v>
      </c>
      <c r="E641" s="26">
        <v>0.878152</v>
      </c>
      <c r="F641" s="27">
        <v>26.8846</v>
      </c>
      <c r="G641" s="27">
        <v>18955.66</v>
      </c>
      <c r="H641" s="26">
        <v>0.619048</v>
      </c>
      <c r="I641" s="27">
        <v>0.0431468</v>
      </c>
      <c r="J641" s="27">
        <v>13845.15</v>
      </c>
      <c r="K641" s="26">
        <v>0.862023</v>
      </c>
      <c r="L641" s="27">
        <v>8.17003</v>
      </c>
      <c r="M641" s="27">
        <v>8744.07</v>
      </c>
      <c r="N641" s="26">
        <v>0.911151</v>
      </c>
      <c r="O641" s="27">
        <v>0.0221782</v>
      </c>
      <c r="P641" s="27">
        <v>15649.46</v>
      </c>
      <c r="Q641" s="26">
        <v>0.62765</v>
      </c>
      <c r="R641" s="27">
        <v>0.569304</v>
      </c>
      <c r="S641" s="27">
        <v>785.677</v>
      </c>
      <c r="T641" s="26">
        <v>0</v>
      </c>
      <c r="U641" s="27">
        <v>0</v>
      </c>
      <c r="V641" s="27">
        <v>0</v>
      </c>
      <c r="W641" s="26">
        <v>0.988674</v>
      </c>
      <c r="X641" s="27">
        <v>0.636389</v>
      </c>
      <c r="Y641" s="27">
        <v>681.03</v>
      </c>
      <c r="Z641" s="26">
        <v>0.8301</v>
      </c>
      <c r="AA641" s="27">
        <v>0.00687332</v>
      </c>
      <c r="AB641" s="27">
        <v>2928.43</v>
      </c>
      <c r="AC641" s="26">
        <v>0</v>
      </c>
      <c r="AD641" s="27">
        <v>0</v>
      </c>
      <c r="AE641" s="27">
        <v>0</v>
      </c>
      <c r="AF641" s="26">
        <v>0.825038</v>
      </c>
      <c r="AG641" s="27">
        <v>0.00531231</v>
      </c>
      <c r="AH641" s="27">
        <v>1322.9</v>
      </c>
      <c r="AI641" s="26">
        <v>0.897355</v>
      </c>
      <c r="AJ641" s="27">
        <v>0.94743</v>
      </c>
      <c r="AK641" s="27">
        <v>1251.31</v>
      </c>
      <c r="AL641" s="26">
        <v>0.765396</v>
      </c>
      <c r="AM641" s="27">
        <v>7.04381</v>
      </c>
      <c r="AN641" s="27">
        <v>19643.09</v>
      </c>
      <c r="AO641" s="26">
        <v>0.846756</v>
      </c>
      <c r="AP641" s="27">
        <v>31.0109</v>
      </c>
      <c r="AQ641" s="27">
        <v>23389.35</v>
      </c>
      <c r="AR641" s="26">
        <v>0.956455</v>
      </c>
      <c r="AS641" s="27">
        <v>397.777</v>
      </c>
      <c r="AT641" s="27">
        <v>512489.28</v>
      </c>
    </row>
    <row r="642" spans="1:4" ht="17.25">
      <c r="A642" s="25">
        <v>0.44236111111111098</v>
      </c>
      <c r="B642" s="26">
        <v>0.749381</v>
      </c>
      <c r="C642" s="27">
        <v>23.2445</v>
      </c>
      <c r="D642" s="27">
        <v>13198.21</v>
      </c>
      <c r="E642" s="26">
        <v>0.876697</v>
      </c>
      <c r="F642" s="27">
        <v>26.617</v>
      </c>
      <c r="G642" s="27">
        <v>18956.11</v>
      </c>
      <c r="H642" s="26">
        <v>0.617139</v>
      </c>
      <c r="I642" s="27">
        <v>0.0427846</v>
      </c>
      <c r="J642" s="27">
        <v>13845.15</v>
      </c>
      <c r="K642" s="26">
        <v>0.860817</v>
      </c>
      <c r="L642" s="27">
        <v>8.12629</v>
      </c>
      <c r="M642" s="27">
        <v>8744.21</v>
      </c>
      <c r="N642" s="26">
        <v>0.908835</v>
      </c>
      <c r="O642" s="27">
        <v>0.0222922</v>
      </c>
      <c r="P642" s="27">
        <v>15649.47</v>
      </c>
      <c r="Q642" s="26">
        <v>0.627956</v>
      </c>
      <c r="R642" s="27">
        <v>0.571988</v>
      </c>
      <c r="S642" s="27">
        <v>785.686</v>
      </c>
      <c r="T642" s="26">
        <v>0</v>
      </c>
      <c r="U642" s="27">
        <v>0</v>
      </c>
      <c r="V642" s="27">
        <v>0</v>
      </c>
      <c r="W642" s="26">
        <v>0.988734</v>
      </c>
      <c r="X642" s="27">
        <v>0.63729</v>
      </c>
      <c r="Y642" s="27">
        <v>681.04</v>
      </c>
      <c r="Z642" s="26">
        <v>0.82896</v>
      </c>
      <c r="AA642" s="27">
        <v>0.00690101</v>
      </c>
      <c r="AB642" s="27">
        <v>2928.43</v>
      </c>
      <c r="AC642" s="26">
        <v>0</v>
      </c>
      <c r="AD642" s="27">
        <v>0</v>
      </c>
      <c r="AE642" s="27">
        <v>0</v>
      </c>
      <c r="AF642" s="26">
        <v>0.822231</v>
      </c>
      <c r="AG642" s="27">
        <v>0.00534177</v>
      </c>
      <c r="AH642" s="27">
        <v>1322.9</v>
      </c>
      <c r="AI642" s="26">
        <v>0.896558</v>
      </c>
      <c r="AJ642" s="27">
        <v>0.940234</v>
      </c>
      <c r="AK642" s="27">
        <v>1251.33</v>
      </c>
      <c r="AL642" s="26">
        <v>0.765267</v>
      </c>
      <c r="AM642" s="27">
        <v>7.03214</v>
      </c>
      <c r="AN642" s="27">
        <v>19643.21</v>
      </c>
      <c r="AO642" s="26">
        <v>0.845009</v>
      </c>
      <c r="AP642" s="27">
        <v>30.7435</v>
      </c>
      <c r="AQ642" s="27">
        <v>23389.87</v>
      </c>
      <c r="AR642" s="26">
        <v>0.953353</v>
      </c>
      <c r="AS642" s="27">
        <v>381.503</v>
      </c>
      <c r="AT642" s="27">
        <v>512495.72</v>
      </c>
    </row>
    <row r="643" spans="1:4" ht="17.25">
      <c r="A643" s="25">
        <v>0.44305555555555598</v>
      </c>
      <c r="B643" s="26">
        <v>0.748097</v>
      </c>
      <c r="C643" s="27">
        <v>23.1841</v>
      </c>
      <c r="D643" s="27">
        <v>13198.6</v>
      </c>
      <c r="E643" s="26">
        <v>0.875349</v>
      </c>
      <c r="F643" s="27">
        <v>26.4054</v>
      </c>
      <c r="G643" s="27">
        <v>18956.55</v>
      </c>
      <c r="H643" s="26">
        <v>0.617052</v>
      </c>
      <c r="I643" s="27">
        <v>0.0426839</v>
      </c>
      <c r="J643" s="27">
        <v>13845.15</v>
      </c>
      <c r="K643" s="26">
        <v>0.858051</v>
      </c>
      <c r="L643" s="27">
        <v>8.00004</v>
      </c>
      <c r="M643" s="27">
        <v>8744.34</v>
      </c>
      <c r="N643" s="26">
        <v>0.900043</v>
      </c>
      <c r="O643" s="27">
        <v>0.0222145</v>
      </c>
      <c r="P643" s="27">
        <v>15649.47</v>
      </c>
      <c r="Q643" s="26">
        <v>0.628551</v>
      </c>
      <c r="R643" s="27">
        <v>0.572709</v>
      </c>
      <c r="S643" s="27">
        <v>785.696</v>
      </c>
      <c r="T643" s="26">
        <v>0</v>
      </c>
      <c r="U643" s="27">
        <v>0</v>
      </c>
      <c r="V643" s="27">
        <v>0</v>
      </c>
      <c r="W643" s="26">
        <v>0.988745</v>
      </c>
      <c r="X643" s="27">
        <v>0.637005</v>
      </c>
      <c r="Y643" s="27">
        <v>681.051</v>
      </c>
      <c r="Z643" s="26">
        <v>0.914513</v>
      </c>
      <c r="AA643" s="27">
        <v>0.00777561</v>
      </c>
      <c r="AB643" s="27">
        <v>2928.43</v>
      </c>
      <c r="AC643" s="26">
        <v>0</v>
      </c>
      <c r="AD643" s="27">
        <v>0</v>
      </c>
      <c r="AE643" s="27">
        <v>0</v>
      </c>
      <c r="AF643" s="26">
        <v>0.871076</v>
      </c>
      <c r="AG643" s="27">
        <v>4.48013</v>
      </c>
      <c r="AH643" s="27">
        <v>1322.91</v>
      </c>
      <c r="AI643" s="26">
        <v>0.896454</v>
      </c>
      <c r="AJ643" s="27">
        <v>0.942832</v>
      </c>
      <c r="AK643" s="27">
        <v>1251.34</v>
      </c>
      <c r="AL643" s="26">
        <v>0.819839</v>
      </c>
      <c r="AM643" s="27">
        <v>15.1258</v>
      </c>
      <c r="AN643" s="27">
        <v>19643.35</v>
      </c>
      <c r="AO643" s="26">
        <v>0.844008</v>
      </c>
      <c r="AP643" s="27">
        <v>30.467</v>
      </c>
      <c r="AQ643" s="27">
        <v>23390.38</v>
      </c>
      <c r="AR643" s="26">
        <v>0.957505</v>
      </c>
      <c r="AS643" s="27">
        <v>403.087</v>
      </c>
      <c r="AT643" s="27">
        <v>512502.25</v>
      </c>
    </row>
    <row r="644" spans="1:4" ht="17.25">
      <c r="A644" s="25">
        <v>0.44374999999999998</v>
      </c>
      <c r="B644" s="26">
        <v>0.755876</v>
      </c>
      <c r="C644" s="27">
        <v>23.6469</v>
      </c>
      <c r="D644" s="27">
        <v>13198.99</v>
      </c>
      <c r="E644" s="26">
        <v>0.878345</v>
      </c>
      <c r="F644" s="27">
        <v>26.8292</v>
      </c>
      <c r="G644" s="27">
        <v>18956.99</v>
      </c>
      <c r="H644" s="26">
        <v>0.613097</v>
      </c>
      <c r="I644" s="27">
        <v>0.0421345</v>
      </c>
      <c r="J644" s="27">
        <v>13845.15</v>
      </c>
      <c r="K644" s="26">
        <v>0.861504</v>
      </c>
      <c r="L644" s="27">
        <v>8.14213</v>
      </c>
      <c r="M644" s="27">
        <v>8744.47</v>
      </c>
      <c r="N644" s="26">
        <v>0.910536</v>
      </c>
      <c r="O644" s="27">
        <v>0.0222381</v>
      </c>
      <c r="P644" s="27">
        <v>15649.47</v>
      </c>
      <c r="Q644" s="26">
        <v>0.626255</v>
      </c>
      <c r="R644" s="27">
        <v>0.571534</v>
      </c>
      <c r="S644" s="27">
        <v>785.705</v>
      </c>
      <c r="T644" s="26">
        <v>0</v>
      </c>
      <c r="U644" s="27">
        <v>0</v>
      </c>
      <c r="V644" s="27">
        <v>0</v>
      </c>
      <c r="W644" s="26">
        <v>0.988665</v>
      </c>
      <c r="X644" s="27">
        <v>0.63613</v>
      </c>
      <c r="Y644" s="27">
        <v>681.061</v>
      </c>
      <c r="Z644" s="26">
        <v>0.9161</v>
      </c>
      <c r="AA644" s="27">
        <v>0.00777636</v>
      </c>
      <c r="AB644" s="27">
        <v>2928.43</v>
      </c>
      <c r="AC644" s="26">
        <v>0</v>
      </c>
      <c r="AD644" s="27">
        <v>0</v>
      </c>
      <c r="AE644" s="27">
        <v>0</v>
      </c>
      <c r="AF644" s="26">
        <v>0.868682</v>
      </c>
      <c r="AG644" s="27">
        <v>5.08504</v>
      </c>
      <c r="AH644" s="27">
        <v>1322.99</v>
      </c>
      <c r="AI644" s="26">
        <v>0.888191</v>
      </c>
      <c r="AJ644" s="27">
        <v>0.954199</v>
      </c>
      <c r="AK644" s="27">
        <v>1251.36</v>
      </c>
      <c r="AL644" s="26">
        <v>0.8179</v>
      </c>
      <c r="AM644" s="27">
        <v>14.9694</v>
      </c>
      <c r="AN644" s="27">
        <v>19643.6</v>
      </c>
      <c r="AO644" s="26">
        <v>0.846838</v>
      </c>
      <c r="AP644" s="27">
        <v>30.9199</v>
      </c>
      <c r="AQ644" s="27">
        <v>23390.89</v>
      </c>
      <c r="AR644" s="26">
        <v>0.955807</v>
      </c>
      <c r="AS644" s="27">
        <v>388.83</v>
      </c>
      <c r="AT644" s="27">
        <v>512508.72</v>
      </c>
    </row>
    <row r="645" spans="1:4" ht="17.25">
      <c r="A645" s="25">
        <v>0.44444444444444398</v>
      </c>
      <c r="B645" s="26">
        <v>0.755145</v>
      </c>
      <c r="C645" s="27">
        <v>23.7498</v>
      </c>
      <c r="D645" s="27">
        <v>13199.39</v>
      </c>
      <c r="E645" s="26">
        <v>0.878286</v>
      </c>
      <c r="F645" s="27">
        <v>26.9704</v>
      </c>
      <c r="G645" s="27">
        <v>18957.44</v>
      </c>
      <c r="H645" s="26">
        <v>0.600193</v>
      </c>
      <c r="I645" s="27">
        <v>0.0413</v>
      </c>
      <c r="J645" s="27">
        <v>13845.15</v>
      </c>
      <c r="K645" s="26">
        <v>0.862786</v>
      </c>
      <c r="L645" s="27">
        <v>8.21233</v>
      </c>
      <c r="M645" s="27">
        <v>8744.61</v>
      </c>
      <c r="N645" s="26">
        <v>0.909731</v>
      </c>
      <c r="O645" s="27">
        <v>0.0221591</v>
      </c>
      <c r="P645" s="27">
        <v>15649.47</v>
      </c>
      <c r="Q645" s="26">
        <v>0.627553</v>
      </c>
      <c r="R645" s="27">
        <v>0.571986</v>
      </c>
      <c r="S645" s="27">
        <v>785.715</v>
      </c>
      <c r="T645" s="26">
        <v>0</v>
      </c>
      <c r="U645" s="27">
        <v>0</v>
      </c>
      <c r="V645" s="27">
        <v>0</v>
      </c>
      <c r="W645" s="26">
        <v>0.988718</v>
      </c>
      <c r="X645" s="27">
        <v>0.638226</v>
      </c>
      <c r="Y645" s="27">
        <v>681.072</v>
      </c>
      <c r="Z645" s="26">
        <v>0.914907</v>
      </c>
      <c r="AA645" s="27">
        <v>0.00780061</v>
      </c>
      <c r="AB645" s="27">
        <v>2928.43</v>
      </c>
      <c r="AC645" s="26">
        <v>0</v>
      </c>
      <c r="AD645" s="27">
        <v>0</v>
      </c>
      <c r="AE645" s="27">
        <v>0</v>
      </c>
      <c r="AF645" s="26">
        <v>0.869369</v>
      </c>
      <c r="AG645" s="27">
        <v>5.12819</v>
      </c>
      <c r="AH645" s="27">
        <v>1323.07</v>
      </c>
      <c r="AI645" s="26">
        <v>0.888394</v>
      </c>
      <c r="AJ645" s="27">
        <v>0.958981</v>
      </c>
      <c r="AK645" s="27">
        <v>1251.38</v>
      </c>
      <c r="AL645" s="26">
        <v>0.83833</v>
      </c>
      <c r="AM645" s="27">
        <v>23.4037</v>
      </c>
      <c r="AN645" s="27">
        <v>19643.92</v>
      </c>
      <c r="AO645" s="26">
        <v>0.850384</v>
      </c>
      <c r="AP645" s="27">
        <v>31.5536</v>
      </c>
      <c r="AQ645" s="27">
        <v>23391.4</v>
      </c>
      <c r="AR645" s="26">
        <v>0.945014</v>
      </c>
      <c r="AS645" s="27">
        <v>379.031</v>
      </c>
      <c r="AT645" s="27">
        <v>512515.22</v>
      </c>
    </row>
    <row r="646" spans="1:4" ht="17.25">
      <c r="A646" s="25">
        <v>0.44513888888888897</v>
      </c>
      <c r="B646" s="26">
        <v>0.75791</v>
      </c>
      <c r="C646" s="27">
        <v>24.0429</v>
      </c>
      <c r="D646" s="27">
        <v>13199.78</v>
      </c>
      <c r="E646" s="26">
        <v>0.879316</v>
      </c>
      <c r="F646" s="27">
        <v>27.2853</v>
      </c>
      <c r="G646" s="27">
        <v>18957.89</v>
      </c>
      <c r="H646" s="26">
        <v>0.601272</v>
      </c>
      <c r="I646" s="27">
        <v>0.041646</v>
      </c>
      <c r="J646" s="27">
        <v>13845.15</v>
      </c>
      <c r="K646" s="26">
        <v>0.863589</v>
      </c>
      <c r="L646" s="27">
        <v>8.28742</v>
      </c>
      <c r="M646" s="27">
        <v>8744.75</v>
      </c>
      <c r="N646" s="26">
        <v>0.896812</v>
      </c>
      <c r="O646" s="27">
        <v>0.0299855</v>
      </c>
      <c r="P646" s="27">
        <v>15649.47</v>
      </c>
      <c r="Q646" s="26">
        <v>0.626197</v>
      </c>
      <c r="R646" s="27">
        <v>0.571406</v>
      </c>
      <c r="S646" s="27">
        <v>785.724</v>
      </c>
      <c r="T646" s="26">
        <v>0</v>
      </c>
      <c r="U646" s="27">
        <v>0</v>
      </c>
      <c r="V646" s="27">
        <v>0</v>
      </c>
      <c r="W646" s="26">
        <v>0.988786</v>
      </c>
      <c r="X646" s="27">
        <v>0.637691</v>
      </c>
      <c r="Y646" s="27">
        <v>681.083</v>
      </c>
      <c r="Z646" s="26">
        <v>0.75678</v>
      </c>
      <c r="AA646" s="27">
        <v>0.0106247</v>
      </c>
      <c r="AB646" s="27">
        <v>2928.43</v>
      </c>
      <c r="AC646" s="26">
        <v>0</v>
      </c>
      <c r="AD646" s="27">
        <v>0</v>
      </c>
      <c r="AE646" s="27">
        <v>0</v>
      </c>
      <c r="AF646" s="26">
        <v>-0.582383</v>
      </c>
      <c r="AG646" s="27">
        <v>0.00900401</v>
      </c>
      <c r="AH646" s="27">
        <v>1323.16</v>
      </c>
      <c r="AI646" s="26">
        <v>0.887179</v>
      </c>
      <c r="AJ646" s="27">
        <v>0.954912</v>
      </c>
      <c r="AK646" s="27">
        <v>1251.39</v>
      </c>
      <c r="AL646" s="26">
        <v>0.843834</v>
      </c>
      <c r="AM646" s="27">
        <v>24.2293</v>
      </c>
      <c r="AN646" s="27">
        <v>19644.32</v>
      </c>
      <c r="AO646" s="26">
        <v>0.851811</v>
      </c>
      <c r="AP646" s="27">
        <v>31.8936</v>
      </c>
      <c r="AQ646" s="27">
        <v>23391.93</v>
      </c>
      <c r="AR646" s="26">
        <v>0.957946</v>
      </c>
      <c r="AS646" s="27">
        <v>407.763</v>
      </c>
      <c r="AT646" s="27">
        <v>512522.03</v>
      </c>
    </row>
    <row r="647" spans="1:4" ht="17.25">
      <c r="A647" s="25">
        <v>0.44583333333333303</v>
      </c>
      <c r="B647" s="26">
        <v>0.764792</v>
      </c>
      <c r="C647" s="27">
        <v>24.2723</v>
      </c>
      <c r="D647" s="27">
        <v>13200.19</v>
      </c>
      <c r="E647" s="26">
        <v>0.882318</v>
      </c>
      <c r="F647" s="27">
        <v>27.5239</v>
      </c>
      <c r="G647" s="27">
        <v>18958.35</v>
      </c>
      <c r="H647" s="26">
        <v>0.603227</v>
      </c>
      <c r="I647" s="27">
        <v>0.0418296</v>
      </c>
      <c r="J647" s="27">
        <v>13845.15</v>
      </c>
      <c r="K647" s="26">
        <v>0.865624</v>
      </c>
      <c r="L647" s="27">
        <v>8.3175</v>
      </c>
      <c r="M647" s="27">
        <v>8744.89</v>
      </c>
      <c r="N647" s="26">
        <v>0.87666</v>
      </c>
      <c r="O647" s="27">
        <v>9.26905</v>
      </c>
      <c r="P647" s="27">
        <v>15649.55</v>
      </c>
      <c r="Q647" s="26">
        <v>0.62924</v>
      </c>
      <c r="R647" s="27">
        <v>0.571449</v>
      </c>
      <c r="S647" s="27">
        <v>785.734</v>
      </c>
      <c r="T647" s="26">
        <v>0</v>
      </c>
      <c r="U647" s="27">
        <v>0</v>
      </c>
      <c r="V647" s="27">
        <v>0</v>
      </c>
      <c r="W647" s="26">
        <v>0.988568</v>
      </c>
      <c r="X647" s="27">
        <v>0.634156</v>
      </c>
      <c r="Y647" s="27">
        <v>681.093</v>
      </c>
      <c r="Z647" s="26">
        <v>0.847453</v>
      </c>
      <c r="AA647" s="27">
        <v>4.0447</v>
      </c>
      <c r="AB647" s="27">
        <v>2928.49</v>
      </c>
      <c r="AC647" s="26">
        <v>0</v>
      </c>
      <c r="AD647" s="27">
        <v>0</v>
      </c>
      <c r="AE647" s="27">
        <v>0</v>
      </c>
      <c r="AF647" s="26">
        <v>0</v>
      </c>
      <c r="AG647" s="27">
        <v>0</v>
      </c>
      <c r="AH647" s="27">
        <v>1323.16</v>
      </c>
      <c r="AI647" s="26">
        <v>0.888253</v>
      </c>
      <c r="AJ647" s="27">
        <v>0.954507</v>
      </c>
      <c r="AK647" s="27">
        <v>1251.41</v>
      </c>
      <c r="AL647" s="26">
        <v>0.8451</v>
      </c>
      <c r="AM647" s="27">
        <v>24.1947</v>
      </c>
      <c r="AN647" s="27">
        <v>19644.72</v>
      </c>
      <c r="AO647" s="26">
        <v>0.850322</v>
      </c>
      <c r="AP647" s="27">
        <v>31.2216</v>
      </c>
      <c r="AQ647" s="27">
        <v>23392.46</v>
      </c>
      <c r="AR647" s="26">
        <v>0.955893</v>
      </c>
      <c r="AS647" s="27">
        <v>435.72</v>
      </c>
      <c r="AT647" s="27">
        <v>512528.94</v>
      </c>
    </row>
    <row r="648" spans="1:4" ht="17.25">
      <c r="A648" s="25">
        <v>0.44652777777777802</v>
      </c>
      <c r="B648" s="26">
        <v>0.767062</v>
      </c>
      <c r="C648" s="27">
        <v>24.4858</v>
      </c>
      <c r="D648" s="27">
        <v>13200.59</v>
      </c>
      <c r="E648" s="26">
        <v>0.883289</v>
      </c>
      <c r="F648" s="27">
        <v>27.7628</v>
      </c>
      <c r="G648" s="27">
        <v>18958.81</v>
      </c>
      <c r="H648" s="26">
        <v>0.602898</v>
      </c>
      <c r="I648" s="27">
        <v>0.0418615</v>
      </c>
      <c r="J648" s="27">
        <v>13845.15</v>
      </c>
      <c r="K648" s="26">
        <v>0.867154</v>
      </c>
      <c r="L648" s="27">
        <v>8.40955</v>
      </c>
      <c r="M648" s="27">
        <v>8745.03</v>
      </c>
      <c r="N648" s="26">
        <v>0.875582</v>
      </c>
      <c r="O648" s="27">
        <v>9.20299</v>
      </c>
      <c r="P648" s="27">
        <v>15649.7</v>
      </c>
      <c r="Q648" s="26">
        <v>0.628367</v>
      </c>
      <c r="R648" s="27">
        <v>0.570723</v>
      </c>
      <c r="S648" s="27">
        <v>785.744</v>
      </c>
      <c r="T648" s="26">
        <v>0</v>
      </c>
      <c r="U648" s="27">
        <v>0</v>
      </c>
      <c r="V648" s="27">
        <v>0</v>
      </c>
      <c r="W648" s="26">
        <v>0.988685</v>
      </c>
      <c r="X648" s="27">
        <v>0.634861</v>
      </c>
      <c r="Y648" s="27">
        <v>681.104</v>
      </c>
      <c r="Z648" s="26">
        <v>0.836683</v>
      </c>
      <c r="AA648" s="27">
        <v>3.82101</v>
      </c>
      <c r="AB648" s="27">
        <v>2928.56</v>
      </c>
      <c r="AC648" s="26">
        <v>0</v>
      </c>
      <c r="AD648" s="27">
        <v>0</v>
      </c>
      <c r="AE648" s="27">
        <v>0</v>
      </c>
      <c r="AF648" s="26">
        <v>0</v>
      </c>
      <c r="AG648" s="27">
        <v>0</v>
      </c>
      <c r="AH648" s="27">
        <v>1323.16</v>
      </c>
      <c r="AI648" s="26">
        <v>0.888283</v>
      </c>
      <c r="AJ648" s="27">
        <v>0.951659</v>
      </c>
      <c r="AK648" s="27">
        <v>1251.42</v>
      </c>
      <c r="AL648" s="26">
        <v>0.841485</v>
      </c>
      <c r="AM648" s="27">
        <v>23.8167</v>
      </c>
      <c r="AN648" s="27">
        <v>19645.12</v>
      </c>
      <c r="AO648" s="26">
        <v>0.850631</v>
      </c>
      <c r="AP648" s="27">
        <v>31.4571</v>
      </c>
      <c r="AQ648" s="27">
        <v>23392.99</v>
      </c>
      <c r="AR648" s="26">
        <v>0.95003</v>
      </c>
      <c r="AS648" s="27">
        <v>390.932</v>
      </c>
      <c r="AT648" s="27">
        <v>512535.69</v>
      </c>
    </row>
    <row r="649" spans="1:4" ht="17.25">
      <c r="A649" s="25">
        <v>0.44722222222222202</v>
      </c>
      <c r="B649" s="26">
        <v>0.770913</v>
      </c>
      <c r="C649" s="27">
        <v>24.8153</v>
      </c>
      <c r="D649" s="27">
        <v>13201</v>
      </c>
      <c r="E649" s="26">
        <v>0.885002</v>
      </c>
      <c r="F649" s="27">
        <v>28.0742</v>
      </c>
      <c r="G649" s="27">
        <v>18959.28</v>
      </c>
      <c r="H649" s="26">
        <v>0.603272</v>
      </c>
      <c r="I649" s="27">
        <v>0.0419901</v>
      </c>
      <c r="J649" s="27">
        <v>13845.15</v>
      </c>
      <c r="K649" s="26">
        <v>0.869642</v>
      </c>
      <c r="L649" s="27">
        <v>8.52793</v>
      </c>
      <c r="M649" s="27">
        <v>8745.17</v>
      </c>
      <c r="N649" s="26">
        <v>0.878786</v>
      </c>
      <c r="O649" s="27">
        <v>18.6374</v>
      </c>
      <c r="P649" s="27">
        <v>15650</v>
      </c>
      <c r="Q649" s="26">
        <v>0.631574</v>
      </c>
      <c r="R649" s="27">
        <v>0.569159</v>
      </c>
      <c r="S649" s="27">
        <v>785.753</v>
      </c>
      <c r="T649" s="26">
        <v>0</v>
      </c>
      <c r="U649" s="27">
        <v>0</v>
      </c>
      <c r="V649" s="27">
        <v>0</v>
      </c>
      <c r="W649" s="26">
        <v>0.988575</v>
      </c>
      <c r="X649" s="27">
        <v>0.63416</v>
      </c>
      <c r="Y649" s="27">
        <v>681.114</v>
      </c>
      <c r="Z649" s="26">
        <v>0.828951</v>
      </c>
      <c r="AA649" s="27">
        <v>3.66775</v>
      </c>
      <c r="AB649" s="27">
        <v>2928.62</v>
      </c>
      <c r="AC649" s="26">
        <v>0</v>
      </c>
      <c r="AD649" s="27">
        <v>0</v>
      </c>
      <c r="AE649" s="27">
        <v>0</v>
      </c>
      <c r="AF649" s="26">
        <v>0</v>
      </c>
      <c r="AG649" s="27">
        <v>0</v>
      </c>
      <c r="AH649" s="27">
        <v>1323.16</v>
      </c>
      <c r="AI649" s="26">
        <v>0.889004</v>
      </c>
      <c r="AJ649" s="27">
        <v>0.953737</v>
      </c>
      <c r="AK649" s="27">
        <v>1251.44</v>
      </c>
      <c r="AL649" s="26">
        <v>0.846899</v>
      </c>
      <c r="AM649" s="27">
        <v>24.4627</v>
      </c>
      <c r="AN649" s="27">
        <v>19645.53</v>
      </c>
      <c r="AO649" s="26">
        <v>0.855633</v>
      </c>
      <c r="AP649" s="27">
        <v>32.2135</v>
      </c>
      <c r="AQ649" s="27">
        <v>23393.52</v>
      </c>
      <c r="AR649" s="26">
        <v>0.945936</v>
      </c>
      <c r="AS649" s="27">
        <v>414.092</v>
      </c>
      <c r="AT649" s="27">
        <v>512542.34</v>
      </c>
    </row>
    <row r="650" spans="1:4" ht="17.25">
      <c r="A650" s="25">
        <v>0.44791666666666702</v>
      </c>
      <c r="B650" s="26">
        <v>0.77043</v>
      </c>
      <c r="C650" s="27">
        <v>24.6018</v>
      </c>
      <c r="D650" s="27">
        <v>13201.42</v>
      </c>
      <c r="E650" s="26">
        <v>0.884454</v>
      </c>
      <c r="F650" s="27">
        <v>27.8092</v>
      </c>
      <c r="G650" s="27">
        <v>18959.74</v>
      </c>
      <c r="H650" s="26">
        <v>0.603238</v>
      </c>
      <c r="I650" s="27">
        <v>0.0420943</v>
      </c>
      <c r="J650" s="27">
        <v>13845.15</v>
      </c>
      <c r="K650" s="26">
        <v>0.86718</v>
      </c>
      <c r="L650" s="27">
        <v>8.35877</v>
      </c>
      <c r="M650" s="27">
        <v>8745.31</v>
      </c>
      <c r="N650" s="26">
        <v>0.876761</v>
      </c>
      <c r="O650" s="27">
        <v>27.3395</v>
      </c>
      <c r="P650" s="27">
        <v>15650.36</v>
      </c>
      <c r="Q650" s="26">
        <v>0.626879</v>
      </c>
      <c r="R650" s="27">
        <v>0.56662</v>
      </c>
      <c r="S650" s="27">
        <v>785.763</v>
      </c>
      <c r="T650" s="26">
        <v>0</v>
      </c>
      <c r="U650" s="27">
        <v>0</v>
      </c>
      <c r="V650" s="27">
        <v>0</v>
      </c>
      <c r="W650" s="26">
        <v>0.988502</v>
      </c>
      <c r="X650" s="27">
        <v>0.634089</v>
      </c>
      <c r="Y650" s="27">
        <v>681.125</v>
      </c>
      <c r="Z650" s="26">
        <v>0.821234</v>
      </c>
      <c r="AA650" s="27">
        <v>3.53902</v>
      </c>
      <c r="AB650" s="27">
        <v>2928.68</v>
      </c>
      <c r="AC650" s="26">
        <v>0</v>
      </c>
      <c r="AD650" s="27">
        <v>0</v>
      </c>
      <c r="AE650" s="27">
        <v>0</v>
      </c>
      <c r="AF650" s="26">
        <v>0.831093</v>
      </c>
      <c r="AG650" s="27">
        <v>0.00525069</v>
      </c>
      <c r="AH650" s="27">
        <v>1323.16</v>
      </c>
      <c r="AI650" s="26">
        <v>0.889125</v>
      </c>
      <c r="AJ650" s="27">
        <v>0.952547</v>
      </c>
      <c r="AK650" s="27">
        <v>1251.45</v>
      </c>
      <c r="AL650" s="26">
        <v>0.845802</v>
      </c>
      <c r="AM650" s="27">
        <v>24.252</v>
      </c>
      <c r="AN650" s="27">
        <v>19645.93</v>
      </c>
      <c r="AO650" s="26">
        <v>0.857617</v>
      </c>
      <c r="AP650" s="27">
        <v>32.581</v>
      </c>
      <c r="AQ650" s="27">
        <v>23394.06</v>
      </c>
      <c r="AR650" s="26">
        <v>0.943627</v>
      </c>
      <c r="AS650" s="27">
        <v>417.648</v>
      </c>
      <c r="AT650" s="27">
        <v>512549.19</v>
      </c>
    </row>
    <row r="651" spans="1:4" ht="17.25">
      <c r="A651" s="25">
        <v>0.44861111111111102</v>
      </c>
      <c r="B651" s="26">
        <v>0.77043</v>
      </c>
      <c r="C651" s="27">
        <v>24.5668</v>
      </c>
      <c r="D651" s="27">
        <v>13201.83</v>
      </c>
      <c r="E651" s="26">
        <v>0.8836</v>
      </c>
      <c r="F651" s="27">
        <v>27.5814</v>
      </c>
      <c r="G651" s="27">
        <v>18960.21</v>
      </c>
      <c r="H651" s="26">
        <v>0.603891</v>
      </c>
      <c r="I651" s="27">
        <v>0.0420629</v>
      </c>
      <c r="J651" s="27">
        <v>13845.15</v>
      </c>
      <c r="K651" s="26">
        <v>0.866548</v>
      </c>
      <c r="L651" s="27">
        <v>8.3237</v>
      </c>
      <c r="M651" s="27">
        <v>8745.45</v>
      </c>
      <c r="N651" s="26">
        <v>0.871627</v>
      </c>
      <c r="O651" s="27">
        <v>26.2154</v>
      </c>
      <c r="P651" s="27">
        <v>15650.81</v>
      </c>
      <c r="Q651" s="26">
        <v>0.627532</v>
      </c>
      <c r="R651" s="27">
        <v>0.569007</v>
      </c>
      <c r="S651" s="27">
        <v>785.772</v>
      </c>
      <c r="T651" s="26">
        <v>0</v>
      </c>
      <c r="U651" s="27">
        <v>0</v>
      </c>
      <c r="V651" s="27">
        <v>0</v>
      </c>
      <c r="W651" s="26">
        <v>0.988438</v>
      </c>
      <c r="X651" s="27">
        <v>0.634656</v>
      </c>
      <c r="Y651" s="27">
        <v>681.136</v>
      </c>
      <c r="Z651" s="26">
        <v>0.820157</v>
      </c>
      <c r="AA651" s="27">
        <v>3.49792</v>
      </c>
      <c r="AB651" s="27">
        <v>2928.74</v>
      </c>
      <c r="AC651" s="26">
        <v>0</v>
      </c>
      <c r="AD651" s="27">
        <v>0</v>
      </c>
      <c r="AE651" s="27">
        <v>0</v>
      </c>
      <c r="AF651" s="26">
        <v>0</v>
      </c>
      <c r="AG651" s="27">
        <v>0</v>
      </c>
      <c r="AH651" s="27">
        <v>1323.16</v>
      </c>
      <c r="AI651" s="26">
        <v>0.887675</v>
      </c>
      <c r="AJ651" s="27">
        <v>0.961084</v>
      </c>
      <c r="AK651" s="27">
        <v>1251.47</v>
      </c>
      <c r="AL651" s="26">
        <v>0.844337</v>
      </c>
      <c r="AM651" s="27">
        <v>24.1206</v>
      </c>
      <c r="AN651" s="27">
        <v>19646.33</v>
      </c>
      <c r="AO651" s="26">
        <v>0.854488</v>
      </c>
      <c r="AP651" s="27">
        <v>32.0057</v>
      </c>
      <c r="AQ651" s="27">
        <v>23394.6</v>
      </c>
      <c r="AR651" s="26">
        <v>0.955605</v>
      </c>
      <c r="AS651" s="27">
        <v>417.817</v>
      </c>
      <c r="AT651" s="27">
        <v>512556.09</v>
      </c>
    </row>
    <row r="652" spans="1:4" ht="17.25">
      <c r="A652" s="25">
        <v>0.44930555555555601</v>
      </c>
      <c r="B652" s="26">
        <v>0.766913</v>
      </c>
      <c r="C652" s="27">
        <v>24.4294</v>
      </c>
      <c r="D652" s="27">
        <v>13202.24</v>
      </c>
      <c r="E652" s="26">
        <v>0.881385</v>
      </c>
      <c r="F652" s="27">
        <v>27.2351</v>
      </c>
      <c r="G652" s="27">
        <v>18960.66</v>
      </c>
      <c r="H652" s="26">
        <v>0.603968</v>
      </c>
      <c r="I652" s="27">
        <v>0.0424766</v>
      </c>
      <c r="J652" s="27">
        <v>13845.15</v>
      </c>
      <c r="K652" s="26">
        <v>0.864936</v>
      </c>
      <c r="L652" s="27">
        <v>8.27253</v>
      </c>
      <c r="M652" s="27">
        <v>8745.59</v>
      </c>
      <c r="N652" s="26">
        <v>0.86963</v>
      </c>
      <c r="O652" s="27">
        <v>25.9869</v>
      </c>
      <c r="P652" s="27">
        <v>15651.25</v>
      </c>
      <c r="Q652" s="26">
        <v>0.628021</v>
      </c>
      <c r="R652" s="27">
        <v>0.570369</v>
      </c>
      <c r="S652" s="27">
        <v>785.782</v>
      </c>
      <c r="T652" s="26">
        <v>0</v>
      </c>
      <c r="U652" s="27">
        <v>0</v>
      </c>
      <c r="V652" s="27">
        <v>0</v>
      </c>
      <c r="W652" s="26">
        <v>0.988586</v>
      </c>
      <c r="X652" s="27">
        <v>0.636246</v>
      </c>
      <c r="Y652" s="27">
        <v>681.146</v>
      </c>
      <c r="Z652" s="26">
        <v>0.817381</v>
      </c>
      <c r="AA652" s="27">
        <v>3.47043</v>
      </c>
      <c r="AB652" s="27">
        <v>2928.8</v>
      </c>
      <c r="AC652" s="26">
        <v>0</v>
      </c>
      <c r="AD652" s="27">
        <v>0</v>
      </c>
      <c r="AE652" s="27">
        <v>0</v>
      </c>
      <c r="AF652" s="26">
        <v>0</v>
      </c>
      <c r="AG652" s="27">
        <v>0</v>
      </c>
      <c r="AH652" s="27">
        <v>1323.16</v>
      </c>
      <c r="AI652" s="26">
        <v>0.881358</v>
      </c>
      <c r="AJ652" s="27">
        <v>7.47726</v>
      </c>
      <c r="AK652" s="27">
        <v>1251.58</v>
      </c>
      <c r="AL652" s="26">
        <v>0.842477</v>
      </c>
      <c r="AM652" s="27">
        <v>23.9254</v>
      </c>
      <c r="AN652" s="27">
        <v>19646.74</v>
      </c>
      <c r="AO652" s="26">
        <v>0.851795</v>
      </c>
      <c r="AP652" s="27">
        <v>31.5425</v>
      </c>
      <c r="AQ652" s="27">
        <v>23395.13</v>
      </c>
      <c r="AR652" s="26">
        <v>0.954428</v>
      </c>
      <c r="AS652" s="27">
        <v>424.198</v>
      </c>
      <c r="AT652" s="27">
        <v>512563.12</v>
      </c>
    </row>
    <row r="653" spans="1:4" ht="17.25">
      <c r="A653" s="25">
        <v>0.45</v>
      </c>
      <c r="B653" s="26">
        <v>0.765072</v>
      </c>
      <c r="C653" s="27">
        <v>24.3654</v>
      </c>
      <c r="D653" s="27">
        <v>13202.64</v>
      </c>
      <c r="E653" s="26">
        <v>0.879873</v>
      </c>
      <c r="F653" s="27">
        <v>27.0356</v>
      </c>
      <c r="G653" s="27">
        <v>18961.12</v>
      </c>
      <c r="H653" s="26">
        <v>0.60285</v>
      </c>
      <c r="I653" s="27">
        <v>0.0424886</v>
      </c>
      <c r="J653" s="27">
        <v>13845.15</v>
      </c>
      <c r="K653" s="26">
        <v>0.863115</v>
      </c>
      <c r="L653" s="27">
        <v>8.1867</v>
      </c>
      <c r="M653" s="27">
        <v>8745.72</v>
      </c>
      <c r="N653" s="26">
        <v>0.871189</v>
      </c>
      <c r="O653" s="27">
        <v>26.3726</v>
      </c>
      <c r="P653" s="27">
        <v>15651.7</v>
      </c>
      <c r="Q653" s="26">
        <v>0.625777</v>
      </c>
      <c r="R653" s="27">
        <v>0.567209</v>
      </c>
      <c r="S653" s="27">
        <v>785.791</v>
      </c>
      <c r="T653" s="26">
        <v>0</v>
      </c>
      <c r="U653" s="27">
        <v>0</v>
      </c>
      <c r="V653" s="27">
        <v>0</v>
      </c>
      <c r="W653" s="26">
        <v>0.98859</v>
      </c>
      <c r="X653" s="27">
        <v>0.635062</v>
      </c>
      <c r="Y653" s="27">
        <v>681.157</v>
      </c>
      <c r="Z653" s="26">
        <v>0.815596</v>
      </c>
      <c r="AA653" s="27">
        <v>3.45667</v>
      </c>
      <c r="AB653" s="27">
        <v>2928.86</v>
      </c>
      <c r="AC653" s="26">
        <v>0</v>
      </c>
      <c r="AD653" s="27">
        <v>0</v>
      </c>
      <c r="AE653" s="27">
        <v>0</v>
      </c>
      <c r="AF653" s="26">
        <v>0</v>
      </c>
      <c r="AG653" s="27">
        <v>0</v>
      </c>
      <c r="AH653" s="27">
        <v>1323.16</v>
      </c>
      <c r="AI653" s="26">
        <v>0.884494</v>
      </c>
      <c r="AJ653" s="27">
        <v>7.65959</v>
      </c>
      <c r="AK653" s="27">
        <v>1251.71</v>
      </c>
      <c r="AL653" s="26">
        <v>0.875128</v>
      </c>
      <c r="AM653" s="27">
        <v>16.9578</v>
      </c>
      <c r="AN653" s="27">
        <v>19647.12</v>
      </c>
      <c r="AO653" s="26">
        <v>0.850182</v>
      </c>
      <c r="AP653" s="27">
        <v>31.3485</v>
      </c>
      <c r="AQ653" s="27">
        <v>23395.66</v>
      </c>
      <c r="AR653" s="26">
        <v>0.956588</v>
      </c>
      <c r="AS653" s="27">
        <v>412.455</v>
      </c>
      <c r="AT653" s="27">
        <v>512570.06</v>
      </c>
    </row>
    <row r="654" spans="1:4" ht="17.25">
      <c r="A654" s="25">
        <v>0.45069444444444401</v>
      </c>
      <c r="B654" s="26">
        <v>0.769893</v>
      </c>
      <c r="C654" s="27">
        <v>24.3369</v>
      </c>
      <c r="D654" s="27">
        <v>13203.05</v>
      </c>
      <c r="E654" s="26">
        <v>0.881168</v>
      </c>
      <c r="F654" s="27">
        <v>26.8435</v>
      </c>
      <c r="G654" s="27">
        <v>18961.56</v>
      </c>
      <c r="H654" s="26">
        <v>0.607764</v>
      </c>
      <c r="I654" s="27">
        <v>0.0421431</v>
      </c>
      <c r="J654" s="27">
        <v>13845.16</v>
      </c>
      <c r="K654" s="26">
        <v>0.86304</v>
      </c>
      <c r="L654" s="27">
        <v>8.10527</v>
      </c>
      <c r="M654" s="27">
        <v>8745.86</v>
      </c>
      <c r="N654" s="26">
        <v>0.870615</v>
      </c>
      <c r="O654" s="27">
        <v>25.853</v>
      </c>
      <c r="P654" s="27">
        <v>15652.13</v>
      </c>
      <c r="Q654" s="26">
        <v>0.628264</v>
      </c>
      <c r="R654" s="27">
        <v>0.565983</v>
      </c>
      <c r="S654" s="27">
        <v>785.801</v>
      </c>
      <c r="T654" s="26">
        <v>0</v>
      </c>
      <c r="U654" s="27">
        <v>0</v>
      </c>
      <c r="V654" s="27">
        <v>0</v>
      </c>
      <c r="W654" s="26">
        <v>0.988349</v>
      </c>
      <c r="X654" s="27">
        <v>0.631413</v>
      </c>
      <c r="Y654" s="27">
        <v>681.167</v>
      </c>
      <c r="Z654" s="26">
        <v>0.818178</v>
      </c>
      <c r="AA654" s="27">
        <v>3.43436</v>
      </c>
      <c r="AB654" s="27">
        <v>2928.91</v>
      </c>
      <c r="AC654" s="26">
        <v>0</v>
      </c>
      <c r="AD654" s="27">
        <v>0</v>
      </c>
      <c r="AE654" s="27">
        <v>0</v>
      </c>
      <c r="AF654" s="26">
        <v>0</v>
      </c>
      <c r="AG654" s="27">
        <v>0</v>
      </c>
      <c r="AH654" s="27">
        <v>1323.16</v>
      </c>
      <c r="AI654" s="26">
        <v>0.886172</v>
      </c>
      <c r="AJ654" s="27">
        <v>7.65642</v>
      </c>
      <c r="AK654" s="27">
        <v>1251.84</v>
      </c>
      <c r="AL654" s="26">
        <v>0.766437</v>
      </c>
      <c r="AM654" s="27">
        <v>7.08711</v>
      </c>
      <c r="AN654" s="27">
        <v>19647.44</v>
      </c>
      <c r="AO654" s="26">
        <v>0.851399</v>
      </c>
      <c r="AP654" s="27">
        <v>31.1434</v>
      </c>
      <c r="AQ654" s="27">
        <v>23396.18</v>
      </c>
      <c r="AR654" s="26">
        <v>0.946961</v>
      </c>
      <c r="AS654" s="27">
        <v>443.397</v>
      </c>
      <c r="AT654" s="27">
        <v>512577.16</v>
      </c>
    </row>
    <row r="655" spans="1:4" ht="17.25">
      <c r="A655" s="25">
        <v>0.45138888888888901</v>
      </c>
      <c r="B655" s="26">
        <v>0.767398</v>
      </c>
      <c r="C655" s="27">
        <v>24.3354</v>
      </c>
      <c r="D655" s="27">
        <v>13203.45</v>
      </c>
      <c r="E655" s="26">
        <v>0.878524</v>
      </c>
      <c r="F655" s="27">
        <v>26.5574</v>
      </c>
      <c r="G655" s="27">
        <v>18962.01</v>
      </c>
      <c r="H655" s="26">
        <v>0.605975</v>
      </c>
      <c r="I655" s="27">
        <v>0.0421883</v>
      </c>
      <c r="J655" s="27">
        <v>13845.16</v>
      </c>
      <c r="K655" s="26">
        <v>0.861515</v>
      </c>
      <c r="L655" s="27">
        <v>8.06947</v>
      </c>
      <c r="M655" s="27">
        <v>8746</v>
      </c>
      <c r="N655" s="26">
        <v>0.863678</v>
      </c>
      <c r="O655" s="27">
        <v>24.8139</v>
      </c>
      <c r="P655" s="27">
        <v>15652.55</v>
      </c>
      <c r="Q655" s="26">
        <v>0.628363</v>
      </c>
      <c r="R655" s="27">
        <v>0.568378</v>
      </c>
      <c r="S655" s="27">
        <v>785.81</v>
      </c>
      <c r="T655" s="26">
        <v>0</v>
      </c>
      <c r="U655" s="27">
        <v>0</v>
      </c>
      <c r="V655" s="27">
        <v>0</v>
      </c>
      <c r="W655" s="26">
        <v>0.988463</v>
      </c>
      <c r="X655" s="27">
        <v>0.633325</v>
      </c>
      <c r="Y655" s="27">
        <v>681.178</v>
      </c>
      <c r="Z655" s="26">
        <v>0.816828</v>
      </c>
      <c r="AA655" s="27">
        <v>3.43299</v>
      </c>
      <c r="AB655" s="27">
        <v>2928.97</v>
      </c>
      <c r="AC655" s="26">
        <v>0</v>
      </c>
      <c r="AD655" s="27">
        <v>0</v>
      </c>
      <c r="AE655" s="27">
        <v>0</v>
      </c>
      <c r="AF655" s="26">
        <v>0</v>
      </c>
      <c r="AG655" s="27">
        <v>0</v>
      </c>
      <c r="AH655" s="27">
        <v>1323.16</v>
      </c>
      <c r="AI655" s="26">
        <v>0.898585</v>
      </c>
      <c r="AJ655" s="27">
        <v>0.947385</v>
      </c>
      <c r="AK655" s="27">
        <v>1251.95</v>
      </c>
      <c r="AL655" s="26">
        <v>0.765932</v>
      </c>
      <c r="AM655" s="27">
        <v>7.0579</v>
      </c>
      <c r="AN655" s="27">
        <v>19647.55</v>
      </c>
      <c r="AO655" s="26">
        <v>0.848934</v>
      </c>
      <c r="AP655" s="27">
        <v>30.9081</v>
      </c>
      <c r="AQ655" s="27">
        <v>23396.7</v>
      </c>
      <c r="AR655" s="26">
        <v>0.956014</v>
      </c>
      <c r="AS655" s="27">
        <v>436.919</v>
      </c>
      <c r="AT655" s="27">
        <v>512584.44</v>
      </c>
    </row>
    <row r="656" spans="1:4" ht="17.25">
      <c r="A656" s="25">
        <v>0.452083333333333</v>
      </c>
      <c r="B656" s="26">
        <v>0.737948</v>
      </c>
      <c r="C656" s="27">
        <v>21.8661</v>
      </c>
      <c r="D656" s="27">
        <v>13203.82</v>
      </c>
      <c r="E656" s="26">
        <v>0.878437</v>
      </c>
      <c r="F656" s="27">
        <v>26.4565</v>
      </c>
      <c r="G656" s="27">
        <v>18962.45</v>
      </c>
      <c r="H656" s="26">
        <v>0.604866</v>
      </c>
      <c r="I656" s="27">
        <v>0.0422011</v>
      </c>
      <c r="J656" s="27">
        <v>13845.16</v>
      </c>
      <c r="K656" s="26">
        <v>0.861579</v>
      </c>
      <c r="L656" s="27">
        <v>8.05967</v>
      </c>
      <c r="M656" s="27">
        <v>8746.13</v>
      </c>
      <c r="N656" s="26">
        <v>0.863007</v>
      </c>
      <c r="O656" s="27">
        <v>24.6495</v>
      </c>
      <c r="P656" s="27">
        <v>15652.97</v>
      </c>
      <c r="Q656" s="26">
        <v>0.628151</v>
      </c>
      <c r="R656" s="27">
        <v>0.568171</v>
      </c>
      <c r="S656" s="27">
        <v>785.82</v>
      </c>
      <c r="T656" s="26">
        <v>0</v>
      </c>
      <c r="U656" s="27">
        <v>0</v>
      </c>
      <c r="V656" s="27">
        <v>0</v>
      </c>
      <c r="W656" s="26">
        <v>0.988389</v>
      </c>
      <c r="X656" s="27">
        <v>0.633941</v>
      </c>
      <c r="Y656" s="27">
        <v>681.189</v>
      </c>
      <c r="Z656" s="26">
        <v>0.816565</v>
      </c>
      <c r="AA656" s="27">
        <v>3.42478</v>
      </c>
      <c r="AB656" s="27">
        <v>2929.03</v>
      </c>
      <c r="AC656" s="26">
        <v>0</v>
      </c>
      <c r="AD656" s="27">
        <v>0</v>
      </c>
      <c r="AE656" s="27">
        <v>0</v>
      </c>
      <c r="AF656" s="26">
        <v>0.820233</v>
      </c>
      <c r="AG656" s="27">
        <v>0.00526628</v>
      </c>
      <c r="AH656" s="27">
        <v>1323.16</v>
      </c>
      <c r="AI656" s="26">
        <v>0.898619</v>
      </c>
      <c r="AJ656" s="27">
        <v>0.942713</v>
      </c>
      <c r="AK656" s="27">
        <v>1251.97</v>
      </c>
      <c r="AL656" s="26">
        <v>0.765883</v>
      </c>
      <c r="AM656" s="27">
        <v>7.04754</v>
      </c>
      <c r="AN656" s="27">
        <v>19647.67</v>
      </c>
      <c r="AO656" s="26">
        <v>0.848374</v>
      </c>
      <c r="AP656" s="27">
        <v>30.7818</v>
      </c>
      <c r="AQ656" s="27">
        <v>23397.21</v>
      </c>
      <c r="AR656" s="26">
        <v>0.955902</v>
      </c>
      <c r="AS656" s="27">
        <v>418.053</v>
      </c>
      <c r="AT656" s="27">
        <v>512591.53</v>
      </c>
    </row>
    <row r="657" spans="1:4" ht="17.25">
      <c r="A657" s="25">
        <v>0.452777777777778</v>
      </c>
      <c r="B657" s="26">
        <v>0.744538</v>
      </c>
      <c r="C657" s="27">
        <v>22.3639</v>
      </c>
      <c r="D657" s="27">
        <v>13204.19</v>
      </c>
      <c r="E657" s="26">
        <v>0.880808</v>
      </c>
      <c r="F657" s="27">
        <v>26.9441</v>
      </c>
      <c r="G657" s="27">
        <v>18962.9</v>
      </c>
      <c r="H657" s="26">
        <v>0.603415</v>
      </c>
      <c r="I657" s="27">
        <v>0.0422395</v>
      </c>
      <c r="J657" s="27">
        <v>13845.16</v>
      </c>
      <c r="K657" s="26">
        <v>0.863884</v>
      </c>
      <c r="L657" s="27">
        <v>8.18181</v>
      </c>
      <c r="M657" s="27">
        <v>8746.27</v>
      </c>
      <c r="N657" s="26">
        <v>0.868039</v>
      </c>
      <c r="O657" s="27">
        <v>25.5288</v>
      </c>
      <c r="P657" s="27">
        <v>15653.38</v>
      </c>
      <c r="Q657" s="26">
        <v>0.629717</v>
      </c>
      <c r="R657" s="27">
        <v>0.570141</v>
      </c>
      <c r="S657" s="27">
        <v>785.829</v>
      </c>
      <c r="T657" s="26">
        <v>0</v>
      </c>
      <c r="U657" s="27">
        <v>0</v>
      </c>
      <c r="V657" s="27">
        <v>0</v>
      </c>
      <c r="W657" s="26">
        <v>0.988485</v>
      </c>
      <c r="X657" s="27">
        <v>0.635785</v>
      </c>
      <c r="Y657" s="27">
        <v>681.199</v>
      </c>
      <c r="Z657" s="26">
        <v>0.814806</v>
      </c>
      <c r="AA657" s="27">
        <v>3.40669</v>
      </c>
      <c r="AB657" s="27">
        <v>2929.08</v>
      </c>
      <c r="AC657" s="26">
        <v>0</v>
      </c>
      <c r="AD657" s="27">
        <v>0</v>
      </c>
      <c r="AE657" s="27">
        <v>0</v>
      </c>
      <c r="AF657" s="26">
        <v>0.801802</v>
      </c>
      <c r="AG657" s="27">
        <v>0.00529475</v>
      </c>
      <c r="AH657" s="27">
        <v>1323.16</v>
      </c>
      <c r="AI657" s="26">
        <v>0.898873</v>
      </c>
      <c r="AJ657" s="27">
        <v>0.945257</v>
      </c>
      <c r="AK657" s="27">
        <v>1251.99</v>
      </c>
      <c r="AL657" s="26">
        <v>0.765827</v>
      </c>
      <c r="AM657" s="27">
        <v>7.03253</v>
      </c>
      <c r="AN657" s="27">
        <v>19647.79</v>
      </c>
      <c r="AO657" s="26">
        <v>0.850686</v>
      </c>
      <c r="AP657" s="27">
        <v>31.274</v>
      </c>
      <c r="AQ657" s="27">
        <v>23397.73</v>
      </c>
      <c r="AR657" s="26">
        <v>0.959041</v>
      </c>
      <c r="AS657" s="27">
        <v>426.918</v>
      </c>
      <c r="AT657" s="27">
        <v>512598.56</v>
      </c>
    </row>
    <row r="658" spans="1:4" ht="17.25">
      <c r="A658" s="25">
        <v>0.453472222222222</v>
      </c>
      <c r="B658" s="26">
        <v>0.745157</v>
      </c>
      <c r="C658" s="27">
        <v>22.5032</v>
      </c>
      <c r="D658" s="27">
        <v>13204.57</v>
      </c>
      <c r="E658" s="26">
        <v>0.880894</v>
      </c>
      <c r="F658" s="27">
        <v>27.1072</v>
      </c>
      <c r="G658" s="27">
        <v>18963.35</v>
      </c>
      <c r="H658" s="26">
        <v>0.603122</v>
      </c>
      <c r="I658" s="27">
        <v>0.0422002</v>
      </c>
      <c r="J658" s="27">
        <v>13845.16</v>
      </c>
      <c r="K658" s="26">
        <v>0.864132</v>
      </c>
      <c r="L658" s="27">
        <v>8.22249</v>
      </c>
      <c r="M658" s="27">
        <v>8746.4</v>
      </c>
      <c r="N658" s="26">
        <v>0.868772</v>
      </c>
      <c r="O658" s="27">
        <v>25.7273</v>
      </c>
      <c r="P658" s="27">
        <v>15653.81</v>
      </c>
      <c r="Q658" s="26">
        <v>0.629066</v>
      </c>
      <c r="R658" s="27">
        <v>0.570819</v>
      </c>
      <c r="S658" s="27">
        <v>785.839</v>
      </c>
      <c r="T658" s="26">
        <v>0</v>
      </c>
      <c r="U658" s="27">
        <v>0</v>
      </c>
      <c r="V658" s="27">
        <v>0</v>
      </c>
      <c r="W658" s="26">
        <v>0.988386</v>
      </c>
      <c r="X658" s="27">
        <v>0.635023</v>
      </c>
      <c r="Y658" s="27">
        <v>681.21</v>
      </c>
      <c r="Z658" s="26">
        <v>0.815827</v>
      </c>
      <c r="AA658" s="27">
        <v>3.40072</v>
      </c>
      <c r="AB658" s="27">
        <v>2929.14</v>
      </c>
      <c r="AC658" s="26">
        <v>0</v>
      </c>
      <c r="AD658" s="27">
        <v>0</v>
      </c>
      <c r="AE658" s="27">
        <v>0</v>
      </c>
      <c r="AF658" s="26">
        <v>0.830227</v>
      </c>
      <c r="AG658" s="27">
        <v>0.00529742</v>
      </c>
      <c r="AH658" s="27">
        <v>1323.16</v>
      </c>
      <c r="AI658" s="26">
        <v>0.898037</v>
      </c>
      <c r="AJ658" s="27">
        <v>0.944719</v>
      </c>
      <c r="AK658" s="27">
        <v>1252</v>
      </c>
      <c r="AL658" s="26">
        <v>0.765577</v>
      </c>
      <c r="AM658" s="27">
        <v>7.00491</v>
      </c>
      <c r="AN658" s="27">
        <v>19647.9</v>
      </c>
      <c r="AO658" s="26">
        <v>0.851861</v>
      </c>
      <c r="AP658" s="27">
        <v>31.6151</v>
      </c>
      <c r="AQ658" s="27">
        <v>23398.25</v>
      </c>
      <c r="AR658" s="26">
        <v>0.959823</v>
      </c>
      <c r="AS658" s="27">
        <v>446.894</v>
      </c>
      <c r="AT658" s="27">
        <v>512605.69</v>
      </c>
    </row>
    <row r="659" spans="1:4" ht="17.25">
      <c r="A659" s="25">
        <v>0.454166666666667</v>
      </c>
      <c r="B659" s="26">
        <v>0.750062</v>
      </c>
      <c r="C659" s="27">
        <v>22.7633</v>
      </c>
      <c r="D659" s="27">
        <v>13204.91</v>
      </c>
      <c r="E659" s="26">
        <v>0.883089</v>
      </c>
      <c r="F659" s="27">
        <v>27.4419</v>
      </c>
      <c r="G659" s="27">
        <v>18963.76</v>
      </c>
      <c r="H659" s="26">
        <v>0.603245</v>
      </c>
      <c r="I659" s="27">
        <v>0.0421375</v>
      </c>
      <c r="J659" s="27">
        <v>13845.16</v>
      </c>
      <c r="K659" s="26">
        <v>0.866587</v>
      </c>
      <c r="L659" s="27">
        <v>8.33683</v>
      </c>
      <c r="M659" s="27">
        <v>8746.52</v>
      </c>
      <c r="N659" s="26">
        <v>0.870485</v>
      </c>
      <c r="O659" s="27">
        <v>25.9277</v>
      </c>
      <c r="P659" s="27">
        <v>15654.19</v>
      </c>
      <c r="Q659" s="26">
        <v>0.628888</v>
      </c>
      <c r="R659" s="27">
        <v>0.568903</v>
      </c>
      <c r="S659" s="27">
        <v>785.848</v>
      </c>
      <c r="T659" s="26">
        <v>0</v>
      </c>
      <c r="U659" s="27">
        <v>0</v>
      </c>
      <c r="V659" s="27">
        <v>0</v>
      </c>
      <c r="W659" s="26">
        <v>0.98848</v>
      </c>
      <c r="X659" s="27">
        <v>0.635301</v>
      </c>
      <c r="Y659" s="27">
        <v>681.22</v>
      </c>
      <c r="Z659" s="26">
        <v>0.820297</v>
      </c>
      <c r="AA659" s="27">
        <v>3.39415</v>
      </c>
      <c r="AB659" s="27">
        <v>2929.2</v>
      </c>
      <c r="AC659" s="26">
        <v>0</v>
      </c>
      <c r="AD659" s="27">
        <v>0</v>
      </c>
      <c r="AE659" s="27">
        <v>0</v>
      </c>
      <c r="AF659" s="26">
        <v>0.883188</v>
      </c>
      <c r="AG659" s="27">
        <v>4.74479</v>
      </c>
      <c r="AH659" s="27">
        <v>1323.17</v>
      </c>
      <c r="AI659" s="26">
        <v>0.898496</v>
      </c>
      <c r="AJ659" s="27">
        <v>0.944943</v>
      </c>
      <c r="AK659" s="27">
        <v>1252.02</v>
      </c>
      <c r="AL659" s="26">
        <v>0.817791</v>
      </c>
      <c r="AM659" s="27">
        <v>14.789</v>
      </c>
      <c r="AN659" s="27">
        <v>19648.03</v>
      </c>
      <c r="AO659" s="26">
        <v>0.854745</v>
      </c>
      <c r="AP659" s="27">
        <v>32.0076</v>
      </c>
      <c r="AQ659" s="27">
        <v>23398.78</v>
      </c>
      <c r="AR659" s="26">
        <v>0.953752</v>
      </c>
      <c r="AS659" s="27">
        <v>434.674</v>
      </c>
      <c r="AT659" s="27">
        <v>512612.28</v>
      </c>
    </row>
    <row r="660" spans="1:4" ht="17.25">
      <c r="A660" s="25">
        <v>0.45486111111111099</v>
      </c>
      <c r="B660" s="26">
        <v>0.757358</v>
      </c>
      <c r="C660" s="27">
        <v>23.0166</v>
      </c>
      <c r="D660" s="27">
        <v>13205.3</v>
      </c>
      <c r="E660" s="26">
        <v>0.885748</v>
      </c>
      <c r="F660" s="27">
        <v>27.6897</v>
      </c>
      <c r="G660" s="27">
        <v>18964.23</v>
      </c>
      <c r="H660" s="26">
        <v>0.606803</v>
      </c>
      <c r="I660" s="27">
        <v>0.0419505</v>
      </c>
      <c r="J660" s="27">
        <v>13845.16</v>
      </c>
      <c r="K660" s="26">
        <v>0.869677</v>
      </c>
      <c r="L660" s="27">
        <v>8.42881</v>
      </c>
      <c r="M660" s="27">
        <v>8746.67</v>
      </c>
      <c r="N660" s="26">
        <v>0.873449</v>
      </c>
      <c r="O660" s="27">
        <v>26.1744</v>
      </c>
      <c r="P660" s="27">
        <v>15654.63</v>
      </c>
      <c r="Q660" s="26">
        <v>0.629313</v>
      </c>
      <c r="R660" s="27">
        <v>0.566886</v>
      </c>
      <c r="S660" s="27">
        <v>785.858</v>
      </c>
      <c r="T660" s="26">
        <v>0</v>
      </c>
      <c r="U660" s="27">
        <v>0</v>
      </c>
      <c r="V660" s="27">
        <v>0</v>
      </c>
      <c r="W660" s="26">
        <v>0.988302</v>
      </c>
      <c r="X660" s="27">
        <v>0.631315</v>
      </c>
      <c r="Y660" s="27">
        <v>681.231</v>
      </c>
      <c r="Z660" s="26">
        <v>0.824078</v>
      </c>
      <c r="AA660" s="27">
        <v>3.38094</v>
      </c>
      <c r="AB660" s="27">
        <v>2929.25</v>
      </c>
      <c r="AC660" s="26">
        <v>0</v>
      </c>
      <c r="AD660" s="27">
        <v>0</v>
      </c>
      <c r="AE660" s="27">
        <v>0</v>
      </c>
      <c r="AF660" s="26">
        <v>0.876318</v>
      </c>
      <c r="AG660" s="27">
        <v>5.16065</v>
      </c>
      <c r="AH660" s="27">
        <v>1323.25</v>
      </c>
      <c r="AI660" s="26">
        <v>0.899446</v>
      </c>
      <c r="AJ660" s="27">
        <v>0.940068</v>
      </c>
      <c r="AK660" s="27">
        <v>1252.03</v>
      </c>
      <c r="AL660" s="26">
        <v>0.825426</v>
      </c>
      <c r="AM660" s="27">
        <v>15.2094</v>
      </c>
      <c r="AN660" s="27">
        <v>19648.28</v>
      </c>
      <c r="AO660" s="26">
        <v>0.854292</v>
      </c>
      <c r="AP660" s="27">
        <v>31.3981</v>
      </c>
      <c r="AQ660" s="27">
        <v>23399.3</v>
      </c>
      <c r="AR660" s="26">
        <v>0.958495</v>
      </c>
      <c r="AS660" s="27">
        <v>466.751</v>
      </c>
      <c r="AT660" s="27">
        <v>512619.81</v>
      </c>
    </row>
    <row r="661" spans="1:4" ht="17.25">
      <c r="A661" s="25">
        <v>0.45555555555555599</v>
      </c>
      <c r="B661" s="26">
        <v>0.760373</v>
      </c>
      <c r="C661" s="27">
        <v>23.1469</v>
      </c>
      <c r="D661" s="27">
        <v>13205.69</v>
      </c>
      <c r="E661" s="26">
        <v>0.887219</v>
      </c>
      <c r="F661" s="27">
        <v>27.8792</v>
      </c>
      <c r="G661" s="27">
        <v>18964.69</v>
      </c>
      <c r="H661" s="26">
        <v>0.608167</v>
      </c>
      <c r="I661" s="27">
        <v>0.0417291</v>
      </c>
      <c r="J661" s="27">
        <v>13845.16</v>
      </c>
      <c r="K661" s="26">
        <v>0.869813</v>
      </c>
      <c r="L661" s="27">
        <v>8.41146</v>
      </c>
      <c r="M661" s="27">
        <v>8746.81</v>
      </c>
      <c r="N661" s="26">
        <v>0.874962</v>
      </c>
      <c r="O661" s="27">
        <v>26.3334</v>
      </c>
      <c r="P661" s="27">
        <v>15655.07</v>
      </c>
      <c r="Q661" s="26">
        <v>0.630033</v>
      </c>
      <c r="R661" s="27">
        <v>0.56653</v>
      </c>
      <c r="S661" s="27">
        <v>785.867</v>
      </c>
      <c r="T661" s="26">
        <v>0</v>
      </c>
      <c r="U661" s="27">
        <v>0</v>
      </c>
      <c r="V661" s="27">
        <v>0</v>
      </c>
      <c r="W661" s="26">
        <v>0.988266</v>
      </c>
      <c r="X661" s="27">
        <v>0.629422</v>
      </c>
      <c r="Y661" s="27">
        <v>681.241</v>
      </c>
      <c r="Z661" s="26">
        <v>0.82614</v>
      </c>
      <c r="AA661" s="27">
        <v>3.37478</v>
      </c>
      <c r="AB661" s="27">
        <v>2929.31</v>
      </c>
      <c r="AC661" s="26">
        <v>0</v>
      </c>
      <c r="AD661" s="27">
        <v>0</v>
      </c>
      <c r="AE661" s="27">
        <v>0</v>
      </c>
      <c r="AF661" s="26">
        <v>0.876783</v>
      </c>
      <c r="AG661" s="27">
        <v>5.15385</v>
      </c>
      <c r="AH661" s="27">
        <v>1323.34</v>
      </c>
      <c r="AI661" s="26">
        <v>0.89867</v>
      </c>
      <c r="AJ661" s="27">
        <v>0.935517</v>
      </c>
      <c r="AK661" s="27">
        <v>1252.05</v>
      </c>
      <c r="AL661" s="26">
        <v>0.847114</v>
      </c>
      <c r="AM661" s="27">
        <v>23.9728</v>
      </c>
      <c r="AN661" s="27">
        <v>19648.61</v>
      </c>
      <c r="AO661" s="26">
        <v>0.855504</v>
      </c>
      <c r="AP661" s="27">
        <v>31.5382</v>
      </c>
      <c r="AQ661" s="27">
        <v>23399.83</v>
      </c>
      <c r="AR661" s="26">
        <v>0.956806</v>
      </c>
      <c r="AS661" s="27">
        <v>468.463</v>
      </c>
      <c r="AT661" s="27">
        <v>512627.59</v>
      </c>
    </row>
    <row r="662" spans="1:4" ht="17.25">
      <c r="A662" s="25">
        <v>0.45624999999999999</v>
      </c>
      <c r="B662" s="26">
        <v>0.764107</v>
      </c>
      <c r="C662" s="27">
        <v>23.4277</v>
      </c>
      <c r="D662" s="27">
        <v>13206.07</v>
      </c>
      <c r="E662" s="26">
        <v>0.889134</v>
      </c>
      <c r="F662" s="27">
        <v>28.2048</v>
      </c>
      <c r="G662" s="27">
        <v>18965.14</v>
      </c>
      <c r="H662" s="26">
        <v>0.608793</v>
      </c>
      <c r="I662" s="27">
        <v>0.0415867</v>
      </c>
      <c r="J662" s="27">
        <v>13845.16</v>
      </c>
      <c r="K662" s="26">
        <v>0.872331</v>
      </c>
      <c r="L662" s="27">
        <v>8.51235</v>
      </c>
      <c r="M662" s="27">
        <v>8746.95</v>
      </c>
      <c r="N662" s="26">
        <v>0.877673</v>
      </c>
      <c r="O662" s="27">
        <v>26.6176</v>
      </c>
      <c r="P662" s="27">
        <v>15655.51</v>
      </c>
      <c r="Q662" s="26">
        <v>0.631551</v>
      </c>
      <c r="R662" s="27">
        <v>0.568656</v>
      </c>
      <c r="S662" s="27">
        <v>785.876</v>
      </c>
      <c r="T662" s="26">
        <v>0</v>
      </c>
      <c r="U662" s="27">
        <v>0</v>
      </c>
      <c r="V662" s="27">
        <v>0</v>
      </c>
      <c r="W662" s="26">
        <v>0.988218</v>
      </c>
      <c r="X662" s="27">
        <v>0.630129</v>
      </c>
      <c r="Y662" s="27">
        <v>681.252</v>
      </c>
      <c r="Z662" s="26">
        <v>0.818422</v>
      </c>
      <c r="AA662" s="27">
        <v>3.38457</v>
      </c>
      <c r="AB662" s="27">
        <v>2929.37</v>
      </c>
      <c r="AC662" s="26">
        <v>0</v>
      </c>
      <c r="AD662" s="27">
        <v>0</v>
      </c>
      <c r="AE662" s="27">
        <v>0</v>
      </c>
      <c r="AF662" s="26">
        <v>0</v>
      </c>
      <c r="AG662" s="27">
        <v>0</v>
      </c>
      <c r="AH662" s="27">
        <v>1323.38</v>
      </c>
      <c r="AI662" s="26">
        <v>0.898893</v>
      </c>
      <c r="AJ662" s="27">
        <v>0.936139</v>
      </c>
      <c r="AK662" s="27">
        <v>1252.06</v>
      </c>
      <c r="AL662" s="26">
        <v>0.85216</v>
      </c>
      <c r="AM662" s="27">
        <v>24.7485</v>
      </c>
      <c r="AN662" s="27">
        <v>19649.01</v>
      </c>
      <c r="AO662" s="26">
        <v>0.860896</v>
      </c>
      <c r="AP662" s="27">
        <v>32.6575</v>
      </c>
      <c r="AQ662" s="27">
        <v>23400.37</v>
      </c>
      <c r="AR662" s="26">
        <v>0.946817</v>
      </c>
      <c r="AS662" s="27">
        <v>478.04</v>
      </c>
      <c r="AT662" s="27">
        <v>512635.44</v>
      </c>
    </row>
    <row r="663" spans="1:4" ht="17.25">
      <c r="A663" s="25">
        <v>0.45694444444444399</v>
      </c>
      <c r="B663" s="26">
        <v>0.759252</v>
      </c>
      <c r="C663" s="27">
        <v>23.0293</v>
      </c>
      <c r="D663" s="27">
        <v>13206.46</v>
      </c>
      <c r="E663" s="26">
        <v>0.886259</v>
      </c>
      <c r="F663" s="27">
        <v>27.5963</v>
      </c>
      <c r="G663" s="27">
        <v>18965.6</v>
      </c>
      <c r="H663" s="26">
        <v>0.607401</v>
      </c>
      <c r="I663" s="27">
        <v>0.0415879</v>
      </c>
      <c r="J663" s="27">
        <v>13845.16</v>
      </c>
      <c r="K663" s="26">
        <v>0.869117</v>
      </c>
      <c r="L663" s="27">
        <v>8.3463</v>
      </c>
      <c r="M663" s="27">
        <v>8747.09</v>
      </c>
      <c r="N663" s="26">
        <v>0.873324</v>
      </c>
      <c r="O663" s="27">
        <v>25.8649</v>
      </c>
      <c r="P663" s="27">
        <v>15655.95</v>
      </c>
      <c r="Q663" s="26">
        <v>0.630838</v>
      </c>
      <c r="R663" s="27">
        <v>0.566725</v>
      </c>
      <c r="S663" s="27">
        <v>785.886</v>
      </c>
      <c r="T663" s="26">
        <v>0</v>
      </c>
      <c r="U663" s="27">
        <v>0</v>
      </c>
      <c r="V663" s="27">
        <v>0</v>
      </c>
      <c r="W663" s="26">
        <v>0.988189</v>
      </c>
      <c r="X663" s="27">
        <v>0.629807</v>
      </c>
      <c r="Y663" s="27">
        <v>681.262</v>
      </c>
      <c r="Z663" s="26">
        <v>0.815117</v>
      </c>
      <c r="AA663" s="27">
        <v>3.37703</v>
      </c>
      <c r="AB663" s="27">
        <v>2929.42</v>
      </c>
      <c r="AC663" s="26">
        <v>0</v>
      </c>
      <c r="AD663" s="27">
        <v>0</v>
      </c>
      <c r="AE663" s="27">
        <v>0</v>
      </c>
      <c r="AF663" s="26">
        <v>0.8117</v>
      </c>
      <c r="AG663" s="27">
        <v>0.00514991</v>
      </c>
      <c r="AH663" s="27">
        <v>1323.38</v>
      </c>
      <c r="AI663" s="26">
        <v>0.899161</v>
      </c>
      <c r="AJ663" s="27">
        <v>0.938502</v>
      </c>
      <c r="AK663" s="27">
        <v>1252.08</v>
      </c>
      <c r="AL663" s="26">
        <v>0.872379</v>
      </c>
      <c r="AM663" s="27">
        <v>16.1137</v>
      </c>
      <c r="AN663" s="27">
        <v>19649.31</v>
      </c>
      <c r="AO663" s="26">
        <v>0.857216</v>
      </c>
      <c r="AP663" s="27">
        <v>31.962</v>
      </c>
      <c r="AQ663" s="27">
        <v>23400.91</v>
      </c>
      <c r="AR663" s="26">
        <v>0.953913</v>
      </c>
      <c r="AS663" s="27">
        <v>478.145</v>
      </c>
      <c r="AT663" s="27">
        <v>512643.5</v>
      </c>
    </row>
    <row r="664" spans="1:4" ht="17.25">
      <c r="A664" s="25">
        <v>0.45763888888888898</v>
      </c>
      <c r="B664" s="26">
        <v>0.755261</v>
      </c>
      <c r="C664" s="27">
        <v>22.9285</v>
      </c>
      <c r="D664" s="27">
        <v>13206.84</v>
      </c>
      <c r="E664" s="26">
        <v>0.884202</v>
      </c>
      <c r="F664" s="27">
        <v>27.3323</v>
      </c>
      <c r="G664" s="27">
        <v>18966.08</v>
      </c>
      <c r="H664" s="26">
        <v>0.60616</v>
      </c>
      <c r="I664" s="27">
        <v>0.0417045</v>
      </c>
      <c r="J664" s="27">
        <v>13845.16</v>
      </c>
      <c r="K664" s="26">
        <v>0.866332</v>
      </c>
      <c r="L664" s="27">
        <v>8.23318</v>
      </c>
      <c r="M664" s="27">
        <v>8747.23</v>
      </c>
      <c r="N664" s="26">
        <v>0.869473</v>
      </c>
      <c r="O664" s="27">
        <v>25.4726</v>
      </c>
      <c r="P664" s="27">
        <v>15656.38</v>
      </c>
      <c r="Q664" s="26">
        <v>0.630378</v>
      </c>
      <c r="R664" s="27">
        <v>0.56941</v>
      </c>
      <c r="S664" s="27">
        <v>785.895</v>
      </c>
      <c r="T664" s="26">
        <v>0</v>
      </c>
      <c r="U664" s="27">
        <v>0</v>
      </c>
      <c r="V664" s="27">
        <v>0</v>
      </c>
      <c r="W664" s="26">
        <v>0.988253</v>
      </c>
      <c r="X664" s="27">
        <v>0.631413</v>
      </c>
      <c r="Y664" s="27">
        <v>681.273</v>
      </c>
      <c r="Z664" s="26">
        <v>0.815362</v>
      </c>
      <c r="AA664" s="27">
        <v>3.36715</v>
      </c>
      <c r="AB664" s="27">
        <v>2929.48</v>
      </c>
      <c r="AC664" s="26">
        <v>0</v>
      </c>
      <c r="AD664" s="27">
        <v>0</v>
      </c>
      <c r="AE664" s="27">
        <v>0</v>
      </c>
      <c r="AF664" s="26">
        <v>0</v>
      </c>
      <c r="AG664" s="27">
        <v>0</v>
      </c>
      <c r="AH664" s="27">
        <v>1323.38</v>
      </c>
      <c r="AI664" s="26">
        <v>0.898869</v>
      </c>
      <c r="AJ664" s="27">
        <v>0.938685</v>
      </c>
      <c r="AK664" s="27">
        <v>1252.1</v>
      </c>
      <c r="AL664" s="26">
        <v>0.952046</v>
      </c>
      <c r="AM664" s="27">
        <v>0.382701</v>
      </c>
      <c r="AN664" s="27">
        <v>19649.32</v>
      </c>
      <c r="AO664" s="26">
        <v>0.854358</v>
      </c>
      <c r="AP664" s="27">
        <v>31.601</v>
      </c>
      <c r="AQ664" s="27">
        <v>23401.43</v>
      </c>
      <c r="AR664" s="26">
        <v>0.956588</v>
      </c>
      <c r="AS664" s="27">
        <v>456.578</v>
      </c>
      <c r="AT664" s="27">
        <v>512651.03</v>
      </c>
    </row>
    <row r="665" spans="1:4" ht="17.25">
      <c r="A665" s="25">
        <v>0.45833333333333298</v>
      </c>
      <c r="B665" s="26">
        <v>0.750186</v>
      </c>
      <c r="C665" s="27">
        <v>22.8613</v>
      </c>
      <c r="D665" s="27">
        <v>13207.22</v>
      </c>
      <c r="E665" s="26">
        <v>0.881263</v>
      </c>
      <c r="F665" s="27">
        <v>27.0849</v>
      </c>
      <c r="G665" s="27">
        <v>18966.54</v>
      </c>
      <c r="H665" s="26">
        <v>0.605351</v>
      </c>
      <c r="I665" s="27">
        <v>0.0419058</v>
      </c>
      <c r="J665" s="27">
        <v>13845.16</v>
      </c>
      <c r="K665" s="26">
        <v>0.674097</v>
      </c>
      <c r="L665" s="27">
        <v>0.0396575</v>
      </c>
      <c r="M665" s="27">
        <v>8747.31</v>
      </c>
      <c r="N665" s="26">
        <v>0.865784</v>
      </c>
      <c r="O665" s="27">
        <v>25.2035</v>
      </c>
      <c r="P665" s="27">
        <v>15656.8</v>
      </c>
      <c r="Q665" s="26">
        <v>0.629619</v>
      </c>
      <c r="R665" s="27">
        <v>0.57085</v>
      </c>
      <c r="S665" s="27">
        <v>785.905</v>
      </c>
      <c r="T665" s="26">
        <v>0</v>
      </c>
      <c r="U665" s="27">
        <v>0</v>
      </c>
      <c r="V665" s="27">
        <v>0</v>
      </c>
      <c r="W665" s="26">
        <v>0.98848</v>
      </c>
      <c r="X665" s="27">
        <v>0.633886</v>
      </c>
      <c r="Y665" s="27">
        <v>681.283</v>
      </c>
      <c r="Z665" s="26">
        <v>0.813285</v>
      </c>
      <c r="AA665" s="27">
        <v>3.36836</v>
      </c>
      <c r="AB665" s="27">
        <v>2929.54</v>
      </c>
      <c r="AC665" s="26">
        <v>0</v>
      </c>
      <c r="AD665" s="27">
        <v>0</v>
      </c>
      <c r="AE665" s="27">
        <v>0</v>
      </c>
      <c r="AF665" s="26">
        <v>0</v>
      </c>
      <c r="AG665" s="27">
        <v>0</v>
      </c>
      <c r="AH665" s="27">
        <v>1323.38</v>
      </c>
      <c r="AI665" s="26">
        <v>0.889436</v>
      </c>
      <c r="AJ665" s="27">
        <v>0.955713</v>
      </c>
      <c r="AK665" s="27">
        <v>1252.11</v>
      </c>
      <c r="AL665" s="26">
        <v>0.952211</v>
      </c>
      <c r="AM665" s="27">
        <v>0.386385</v>
      </c>
      <c r="AN665" s="27">
        <v>19649.33</v>
      </c>
      <c r="AO665" s="26">
        <v>0.850617</v>
      </c>
      <c r="AP665" s="27">
        <v>31.292</v>
      </c>
      <c r="AQ665" s="27">
        <v>23401.95</v>
      </c>
      <c r="AR665" s="26">
        <v>0.95801</v>
      </c>
      <c r="AS665" s="27">
        <v>412.147</v>
      </c>
      <c r="AT665" s="27">
        <v>512658.47</v>
      </c>
    </row>
    <row r="666" spans="1:4" ht="17.25">
      <c r="A666" s="25">
        <v>0.45902777777777798</v>
      </c>
      <c r="B666" s="26">
        <v>0.746707</v>
      </c>
      <c r="C666" s="27">
        <v>22.7836</v>
      </c>
      <c r="D666" s="27">
        <v>13207.6</v>
      </c>
      <c r="E666" s="26">
        <v>0.879429</v>
      </c>
      <c r="F666" s="27">
        <v>26.8189</v>
      </c>
      <c r="G666" s="27">
        <v>18966.98</v>
      </c>
      <c r="H666" s="26">
        <v>0.601479</v>
      </c>
      <c r="I666" s="27">
        <v>0.041854</v>
      </c>
      <c r="J666" s="27">
        <v>13845.16</v>
      </c>
      <c r="K666" s="26">
        <v>0.671132</v>
      </c>
      <c r="L666" s="27">
        <v>0.0397137</v>
      </c>
      <c r="M666" s="27">
        <v>8747.31</v>
      </c>
      <c r="N666" s="26">
        <v>0.863087</v>
      </c>
      <c r="O666" s="27">
        <v>24.8773</v>
      </c>
      <c r="P666" s="27">
        <v>15657.21</v>
      </c>
      <c r="Q666" s="26">
        <v>0.627345</v>
      </c>
      <c r="R666" s="27">
        <v>0.568905</v>
      </c>
      <c r="S666" s="27">
        <v>785.914</v>
      </c>
      <c r="T666" s="26">
        <v>0</v>
      </c>
      <c r="U666" s="27">
        <v>0</v>
      </c>
      <c r="V666" s="27">
        <v>0</v>
      </c>
      <c r="W666" s="26">
        <v>0.988528</v>
      </c>
      <c r="X666" s="27">
        <v>0.635628</v>
      </c>
      <c r="Y666" s="27">
        <v>681.294</v>
      </c>
      <c r="Z666" s="26">
        <v>0.812009</v>
      </c>
      <c r="AA666" s="27">
        <v>3.37805</v>
      </c>
      <c r="AB666" s="27">
        <v>2929.59</v>
      </c>
      <c r="AC666" s="26">
        <v>0</v>
      </c>
      <c r="AD666" s="27">
        <v>0</v>
      </c>
      <c r="AE666" s="27">
        <v>0</v>
      </c>
      <c r="AF666" s="26">
        <v>0</v>
      </c>
      <c r="AG666" s="27">
        <v>0</v>
      </c>
      <c r="AH666" s="27">
        <v>1323.38</v>
      </c>
      <c r="AI666" s="26">
        <v>0.888894</v>
      </c>
      <c r="AJ666" s="27">
        <v>0.954478</v>
      </c>
      <c r="AK666" s="27">
        <v>1252.13</v>
      </c>
      <c r="AL666" s="26">
        <v>0.952332</v>
      </c>
      <c r="AM666" s="27">
        <v>0.388013</v>
      </c>
      <c r="AN666" s="27">
        <v>19649.34</v>
      </c>
      <c r="AO666" s="26">
        <v>0.847901</v>
      </c>
      <c r="AP666" s="27">
        <v>30.9936</v>
      </c>
      <c r="AQ666" s="27">
        <v>23402.48</v>
      </c>
      <c r="AR666" s="26">
        <v>0.958935</v>
      </c>
      <c r="AS666" s="27">
        <v>386.947</v>
      </c>
      <c r="AT666" s="27">
        <v>512665.44</v>
      </c>
    </row>
    <row r="667" spans="1:4" ht="17.25">
      <c r="A667" s="25">
        <v>0.45972222222222198</v>
      </c>
      <c r="B667" s="26">
        <v>0.745156</v>
      </c>
      <c r="C667" s="27">
        <v>22.794</v>
      </c>
      <c r="D667" s="27">
        <v>13207.98</v>
      </c>
      <c r="E667" s="26">
        <v>0.87714</v>
      </c>
      <c r="F667" s="27">
        <v>26.5676</v>
      </c>
      <c r="G667" s="27">
        <v>18967.43</v>
      </c>
      <c r="H667" s="26">
        <v>0.604483</v>
      </c>
      <c r="I667" s="27">
        <v>0.0423091</v>
      </c>
      <c r="J667" s="27">
        <v>13845.16</v>
      </c>
      <c r="K667" s="26">
        <v>0.67337</v>
      </c>
      <c r="L667" s="27">
        <v>0.0400572</v>
      </c>
      <c r="M667" s="27">
        <v>8747.31</v>
      </c>
      <c r="N667" s="26">
        <v>0.861021</v>
      </c>
      <c r="O667" s="27">
        <v>24.6913</v>
      </c>
      <c r="P667" s="27">
        <v>15657.63</v>
      </c>
      <c r="Q667" s="26">
        <v>0.627526</v>
      </c>
      <c r="R667" s="27">
        <v>0.570544</v>
      </c>
      <c r="S667" s="27">
        <v>785.924</v>
      </c>
      <c r="T667" s="26">
        <v>0</v>
      </c>
      <c r="U667" s="27">
        <v>0</v>
      </c>
      <c r="V667" s="27">
        <v>0</v>
      </c>
      <c r="W667" s="26">
        <v>0.988634</v>
      </c>
      <c r="X667" s="27">
        <v>0.637276</v>
      </c>
      <c r="Y667" s="27">
        <v>681.304</v>
      </c>
      <c r="Z667" s="26">
        <v>0.810167</v>
      </c>
      <c r="AA667" s="27">
        <v>3.37616</v>
      </c>
      <c r="AB667" s="27">
        <v>2929.65</v>
      </c>
      <c r="AC667" s="26">
        <v>0</v>
      </c>
      <c r="AD667" s="27">
        <v>0</v>
      </c>
      <c r="AE667" s="27">
        <v>0</v>
      </c>
      <c r="AF667" s="26">
        <v>0</v>
      </c>
      <c r="AG667" s="27">
        <v>0</v>
      </c>
      <c r="AH667" s="27">
        <v>1323.38</v>
      </c>
      <c r="AI667" s="26">
        <v>0.888664</v>
      </c>
      <c r="AJ667" s="27">
        <v>0.95401</v>
      </c>
      <c r="AK667" s="27">
        <v>1252.14</v>
      </c>
      <c r="AL667" s="26">
        <v>0.952209</v>
      </c>
      <c r="AM667" s="27">
        <v>0.389139</v>
      </c>
      <c r="AN667" s="27">
        <v>19649.34</v>
      </c>
      <c r="AO667" s="26">
        <v>0.846833</v>
      </c>
      <c r="AP667" s="27">
        <v>30.9525</v>
      </c>
      <c r="AQ667" s="27">
        <v>23403</v>
      </c>
      <c r="AR667" s="26">
        <v>0.961943</v>
      </c>
      <c r="AS667" s="27">
        <v>373.16</v>
      </c>
      <c r="AT667" s="27">
        <v>512671.97</v>
      </c>
    </row>
    <row r="668" spans="1:4" ht="17.25">
      <c r="A668" s="25">
        <v>0.46041666666666697</v>
      </c>
      <c r="B668" s="26">
        <v>0.750657</v>
      </c>
      <c r="C668" s="27">
        <v>23.1104</v>
      </c>
      <c r="D668" s="27">
        <v>13208.37</v>
      </c>
      <c r="E668" s="26">
        <v>0.878207</v>
      </c>
      <c r="F668" s="27">
        <v>26.7309</v>
      </c>
      <c r="G668" s="27">
        <v>18967.86</v>
      </c>
      <c r="H668" s="26">
        <v>0.603499</v>
      </c>
      <c r="I668" s="27">
        <v>0.0420947</v>
      </c>
      <c r="J668" s="27">
        <v>13845.17</v>
      </c>
      <c r="K668" s="26">
        <v>0.68159</v>
      </c>
      <c r="L668" s="27">
        <v>0.0408793</v>
      </c>
      <c r="M668" s="27">
        <v>8747.31</v>
      </c>
      <c r="N668" s="26">
        <v>0.863177</v>
      </c>
      <c r="O668" s="27">
        <v>24.9364</v>
      </c>
      <c r="P668" s="27">
        <v>15658.04</v>
      </c>
      <c r="Q668" s="26">
        <v>0.627553</v>
      </c>
      <c r="R668" s="27">
        <v>0.569976</v>
      </c>
      <c r="S668" s="27">
        <v>785.933</v>
      </c>
      <c r="T668" s="26">
        <v>0</v>
      </c>
      <c r="U668" s="27">
        <v>0</v>
      </c>
      <c r="V668" s="27">
        <v>0</v>
      </c>
      <c r="W668" s="26">
        <v>0.988715</v>
      </c>
      <c r="X668" s="27">
        <v>0.637961</v>
      </c>
      <c r="Y668" s="27">
        <v>681.315</v>
      </c>
      <c r="Z668" s="26">
        <v>0.810242</v>
      </c>
      <c r="AA668" s="27">
        <v>3.38861</v>
      </c>
      <c r="AB668" s="27">
        <v>2929.71</v>
      </c>
      <c r="AC668" s="26">
        <v>0</v>
      </c>
      <c r="AD668" s="27">
        <v>0</v>
      </c>
      <c r="AE668" s="27">
        <v>0</v>
      </c>
      <c r="AF668" s="26">
        <v>0</v>
      </c>
      <c r="AG668" s="27">
        <v>0</v>
      </c>
      <c r="AH668" s="27">
        <v>1323.38</v>
      </c>
      <c r="AI668" s="26">
        <v>0.887561</v>
      </c>
      <c r="AJ668" s="27">
        <v>0.954598</v>
      </c>
      <c r="AK668" s="27">
        <v>1252.16</v>
      </c>
      <c r="AL668" s="26">
        <v>0.952063</v>
      </c>
      <c r="AM668" s="27">
        <v>0.389885</v>
      </c>
      <c r="AN668" s="27">
        <v>19649.35</v>
      </c>
      <c r="AO668" s="26">
        <v>0.846524</v>
      </c>
      <c r="AP668" s="27">
        <v>31.0337</v>
      </c>
      <c r="AQ668" s="27">
        <v>23403.52</v>
      </c>
      <c r="AR668" s="26">
        <v>0.960046</v>
      </c>
      <c r="AS668" s="27">
        <v>373.598</v>
      </c>
      <c r="AT668" s="27">
        <v>512678.41</v>
      </c>
    </row>
    <row r="669" spans="1:4" ht="17.25">
      <c r="A669" s="25">
        <v>0.46111111111111103</v>
      </c>
      <c r="B669" s="26">
        <v>0.748588</v>
      </c>
      <c r="C669" s="27">
        <v>23.3121</v>
      </c>
      <c r="D669" s="27">
        <v>13208.75</v>
      </c>
      <c r="E669" s="26">
        <v>0.87848</v>
      </c>
      <c r="F669" s="27">
        <v>27.0589</v>
      </c>
      <c r="G669" s="27">
        <v>18968.3</v>
      </c>
      <c r="H669" s="26">
        <v>0.601845</v>
      </c>
      <c r="I669" s="27">
        <v>0.0422634</v>
      </c>
      <c r="J669" s="27">
        <v>13845.17</v>
      </c>
      <c r="K669" s="26">
        <v>0.680638</v>
      </c>
      <c r="L669" s="27">
        <v>0.0409665</v>
      </c>
      <c r="M669" s="27">
        <v>8747.31</v>
      </c>
      <c r="N669" s="26">
        <v>0.862503</v>
      </c>
      <c r="O669" s="27">
        <v>25.1323</v>
      </c>
      <c r="P669" s="27">
        <v>15658.46</v>
      </c>
      <c r="Q669" s="26">
        <v>0.627592</v>
      </c>
      <c r="R669" s="27">
        <v>0.57404</v>
      </c>
      <c r="S669" s="27">
        <v>785.943</v>
      </c>
      <c r="T669" s="26">
        <v>0</v>
      </c>
      <c r="U669" s="27">
        <v>0</v>
      </c>
      <c r="V669" s="27">
        <v>0</v>
      </c>
      <c r="W669" s="26">
        <v>0.988809</v>
      </c>
      <c r="X669" s="27">
        <v>0.639873</v>
      </c>
      <c r="Y669" s="27">
        <v>681.326</v>
      </c>
      <c r="Z669" s="26">
        <v>0.809163</v>
      </c>
      <c r="AA669" s="27">
        <v>3.38203</v>
      </c>
      <c r="AB669" s="27">
        <v>2929.76</v>
      </c>
      <c r="AC669" s="26">
        <v>0</v>
      </c>
      <c r="AD669" s="27">
        <v>0</v>
      </c>
      <c r="AE669" s="27">
        <v>0</v>
      </c>
      <c r="AF669" s="26">
        <v>0</v>
      </c>
      <c r="AG669" s="27">
        <v>0</v>
      </c>
      <c r="AH669" s="27">
        <v>1323.38</v>
      </c>
      <c r="AI669" s="26">
        <v>0.888372</v>
      </c>
      <c r="AJ669" s="27">
        <v>0.95566</v>
      </c>
      <c r="AK669" s="27">
        <v>1252.18</v>
      </c>
      <c r="AL669" s="26">
        <v>0.952117</v>
      </c>
      <c r="AM669" s="27">
        <v>0.390931</v>
      </c>
      <c r="AN669" s="27">
        <v>19649.36</v>
      </c>
      <c r="AO669" s="26">
        <v>0.848901</v>
      </c>
      <c r="AP669" s="27">
        <v>31.5621</v>
      </c>
      <c r="AQ669" s="27">
        <v>23404.03</v>
      </c>
      <c r="AR669" s="26">
        <v>0.961832</v>
      </c>
      <c r="AS669" s="27">
        <v>337.729</v>
      </c>
      <c r="AT669" s="27">
        <v>512684.34</v>
      </c>
    </row>
    <row r="670" spans="1:4" ht="17.25">
      <c r="A670" s="25">
        <v>0.46180555555555602</v>
      </c>
      <c r="B670" s="26">
        <v>0.753326</v>
      </c>
      <c r="C670" s="27">
        <v>23.5724</v>
      </c>
      <c r="D670" s="27">
        <v>13209.14</v>
      </c>
      <c r="E670" s="26">
        <v>0.880565</v>
      </c>
      <c r="F670" s="27">
        <v>27.3996</v>
      </c>
      <c r="G670" s="27">
        <v>18968.76</v>
      </c>
      <c r="H670" s="26">
        <v>0.599355</v>
      </c>
      <c r="I670" s="27">
        <v>0.0421168</v>
      </c>
      <c r="J670" s="27">
        <v>13845.17</v>
      </c>
      <c r="K670" s="26">
        <v>0.67982</v>
      </c>
      <c r="L670" s="27">
        <v>0.0407909</v>
      </c>
      <c r="M670" s="27">
        <v>8747.31</v>
      </c>
      <c r="N670" s="26">
        <v>0.86539</v>
      </c>
      <c r="O670" s="27">
        <v>25.4924</v>
      </c>
      <c r="P670" s="27">
        <v>15658.88</v>
      </c>
      <c r="Q670" s="26">
        <v>0.62806</v>
      </c>
      <c r="R670" s="27">
        <v>0.573157</v>
      </c>
      <c r="S670" s="27">
        <v>785.952</v>
      </c>
      <c r="T670" s="26">
        <v>0</v>
      </c>
      <c r="U670" s="27">
        <v>0</v>
      </c>
      <c r="V670" s="27">
        <v>0</v>
      </c>
      <c r="W670" s="26">
        <v>0.988726</v>
      </c>
      <c r="X670" s="27">
        <v>0.637439</v>
      </c>
      <c r="Y670" s="27">
        <v>681.337</v>
      </c>
      <c r="Z670" s="26">
        <v>0.808886</v>
      </c>
      <c r="AA670" s="27">
        <v>3.37467</v>
      </c>
      <c r="AB670" s="27">
        <v>2929.82</v>
      </c>
      <c r="AC670" s="26">
        <v>0</v>
      </c>
      <c r="AD670" s="27">
        <v>0</v>
      </c>
      <c r="AE670" s="27">
        <v>0</v>
      </c>
      <c r="AF670" s="26">
        <v>0.82664</v>
      </c>
      <c r="AG670" s="27">
        <v>0.00527018</v>
      </c>
      <c r="AH670" s="27">
        <v>1323.38</v>
      </c>
      <c r="AI670" s="26">
        <v>0.888223</v>
      </c>
      <c r="AJ670" s="27">
        <v>0.955905</v>
      </c>
      <c r="AK670" s="27">
        <v>1252.19</v>
      </c>
      <c r="AL670" s="26">
        <v>0.951855</v>
      </c>
      <c r="AM670" s="27">
        <v>0.389525</v>
      </c>
      <c r="AN670" s="27">
        <v>19649.36</v>
      </c>
      <c r="AO670" s="26">
        <v>0.849176</v>
      </c>
      <c r="AP670" s="27">
        <v>31.5203</v>
      </c>
      <c r="AQ670" s="27">
        <v>23404.57</v>
      </c>
      <c r="AR670" s="26">
        <v>0.961454</v>
      </c>
      <c r="AS670" s="27">
        <v>347.878</v>
      </c>
      <c r="AT670" s="27">
        <v>512690.19</v>
      </c>
    </row>
    <row r="671" spans="1:4" ht="17.25">
      <c r="A671" s="25">
        <v>0.46250000000000002</v>
      </c>
      <c r="B671" s="26">
        <v>0.757092</v>
      </c>
      <c r="C671" s="27">
        <v>23.814</v>
      </c>
      <c r="D671" s="27">
        <v>13209.54</v>
      </c>
      <c r="E671" s="26">
        <v>0.88155</v>
      </c>
      <c r="F671" s="27">
        <v>27.5331</v>
      </c>
      <c r="G671" s="27">
        <v>18969.23</v>
      </c>
      <c r="H671" s="26">
        <v>0.603133</v>
      </c>
      <c r="I671" s="27">
        <v>0.0421878</v>
      </c>
      <c r="J671" s="27">
        <v>13845.17</v>
      </c>
      <c r="K671" s="26">
        <v>0.680779</v>
      </c>
      <c r="L671" s="27">
        <v>0.0407359</v>
      </c>
      <c r="M671" s="27">
        <v>8747.32</v>
      </c>
      <c r="N671" s="26">
        <v>0.866782</v>
      </c>
      <c r="O671" s="27">
        <v>25.7178</v>
      </c>
      <c r="P671" s="27">
        <v>15659.3</v>
      </c>
      <c r="Q671" s="26">
        <v>0.624415</v>
      </c>
      <c r="R671" s="27">
        <v>0.565988</v>
      </c>
      <c r="S671" s="27">
        <v>785.962</v>
      </c>
      <c r="T671" s="26">
        <v>0</v>
      </c>
      <c r="U671" s="27">
        <v>0</v>
      </c>
      <c r="V671" s="27">
        <v>0</v>
      </c>
      <c r="W671" s="26">
        <v>0.988704</v>
      </c>
      <c r="X671" s="27">
        <v>0.635109</v>
      </c>
      <c r="Y671" s="27">
        <v>681.347</v>
      </c>
      <c r="Z671" s="26">
        <v>0.808724</v>
      </c>
      <c r="AA671" s="27">
        <v>3.35327</v>
      </c>
      <c r="AB671" s="27">
        <v>2929.87</v>
      </c>
      <c r="AC671" s="26">
        <v>0</v>
      </c>
      <c r="AD671" s="27">
        <v>0</v>
      </c>
      <c r="AE671" s="27">
        <v>0</v>
      </c>
      <c r="AF671" s="26">
        <v>0</v>
      </c>
      <c r="AG671" s="27">
        <v>0</v>
      </c>
      <c r="AH671" s="27">
        <v>1323.38</v>
      </c>
      <c r="AI671" s="26">
        <v>0.888005</v>
      </c>
      <c r="AJ671" s="27">
        <v>0.950417</v>
      </c>
      <c r="AK671" s="27">
        <v>1252.21</v>
      </c>
      <c r="AL671" s="26">
        <v>0.952235</v>
      </c>
      <c r="AM671" s="27">
        <v>0.387956</v>
      </c>
      <c r="AN671" s="27">
        <v>19649.37</v>
      </c>
      <c r="AO671" s="26">
        <v>0.848556</v>
      </c>
      <c r="AP671" s="27">
        <v>31.202</v>
      </c>
      <c r="AQ671" s="27">
        <v>23405.09</v>
      </c>
      <c r="AR671" s="26">
        <v>0.948302</v>
      </c>
      <c r="AS671" s="27">
        <v>343.461</v>
      </c>
      <c r="AT671" s="27">
        <v>512696.06</v>
      </c>
    </row>
    <row r="672" spans="1:4" ht="17.25">
      <c r="A672" s="25">
        <v>0.46319444444444402</v>
      </c>
      <c r="B672" s="26">
        <v>0.766723</v>
      </c>
      <c r="C672" s="27">
        <v>24.0913</v>
      </c>
      <c r="D672" s="27">
        <v>13209.94</v>
      </c>
      <c r="E672" s="26">
        <v>0.885618</v>
      </c>
      <c r="F672" s="27">
        <v>27.8233</v>
      </c>
      <c r="G672" s="27">
        <v>18969.69</v>
      </c>
      <c r="H672" s="26">
        <v>0.60548</v>
      </c>
      <c r="I672" s="27">
        <v>0.0418114</v>
      </c>
      <c r="J672" s="27">
        <v>13845.17</v>
      </c>
      <c r="K672" s="26">
        <v>0.681478</v>
      </c>
      <c r="L672" s="27">
        <v>0.040196</v>
      </c>
      <c r="M672" s="27">
        <v>8747.32</v>
      </c>
      <c r="N672" s="26">
        <v>0.871492</v>
      </c>
      <c r="O672" s="27">
        <v>25.9666</v>
      </c>
      <c r="P672" s="27">
        <v>15659.74</v>
      </c>
      <c r="Q672" s="26">
        <v>0.62981</v>
      </c>
      <c r="R672" s="27">
        <v>0.569302</v>
      </c>
      <c r="S672" s="27">
        <v>785.972</v>
      </c>
      <c r="T672" s="26">
        <v>0</v>
      </c>
      <c r="U672" s="27">
        <v>0</v>
      </c>
      <c r="V672" s="27">
        <v>0</v>
      </c>
      <c r="W672" s="26">
        <v>0.988459</v>
      </c>
      <c r="X672" s="27">
        <v>0.631558</v>
      </c>
      <c r="Y672" s="27">
        <v>681.358</v>
      </c>
      <c r="Z672" s="26">
        <v>0.813298</v>
      </c>
      <c r="AA672" s="27">
        <v>3.35006</v>
      </c>
      <c r="AB672" s="27">
        <v>2929.93</v>
      </c>
      <c r="AC672" s="26">
        <v>0</v>
      </c>
      <c r="AD672" s="27">
        <v>0</v>
      </c>
      <c r="AE672" s="27">
        <v>0</v>
      </c>
      <c r="AF672" s="26">
        <v>0</v>
      </c>
      <c r="AG672" s="27">
        <v>0</v>
      </c>
      <c r="AH672" s="27">
        <v>1323.38</v>
      </c>
      <c r="AI672" s="26">
        <v>0.889751</v>
      </c>
      <c r="AJ672" s="27">
        <v>0.950359</v>
      </c>
      <c r="AK672" s="27">
        <v>1252.22</v>
      </c>
      <c r="AL672" s="26">
        <v>0.952188</v>
      </c>
      <c r="AM672" s="27">
        <v>0.384984</v>
      </c>
      <c r="AN672" s="27">
        <v>19649.37</v>
      </c>
      <c r="AO672" s="26">
        <v>0.852615</v>
      </c>
      <c r="AP672" s="27">
        <v>31.4385</v>
      </c>
      <c r="AQ672" s="27">
        <v>23405.6</v>
      </c>
      <c r="AR672" s="26">
        <v>0.936938</v>
      </c>
      <c r="AS672" s="27">
        <v>380.57</v>
      </c>
      <c r="AT672" s="27">
        <v>512702.25</v>
      </c>
    </row>
    <row r="673" spans="1:4" ht="17.25">
      <c r="A673" s="25">
        <v>0.46388888888888902</v>
      </c>
      <c r="B673" s="26">
        <v>0.766864</v>
      </c>
      <c r="C673" s="27">
        <v>24.3494</v>
      </c>
      <c r="D673" s="27">
        <v>13210.34</v>
      </c>
      <c r="E673" s="26">
        <v>0.885485</v>
      </c>
      <c r="F673" s="27">
        <v>28.0908</v>
      </c>
      <c r="G673" s="27">
        <v>18970.16</v>
      </c>
      <c r="H673" s="26">
        <v>0.605117</v>
      </c>
      <c r="I673" s="27">
        <v>0.0420905</v>
      </c>
      <c r="J673" s="27">
        <v>13845.17</v>
      </c>
      <c r="K673" s="26">
        <v>0.681684</v>
      </c>
      <c r="L673" s="27">
        <v>0.0404532</v>
      </c>
      <c r="M673" s="27">
        <v>8747.32</v>
      </c>
      <c r="N673" s="26">
        <v>0.87121</v>
      </c>
      <c r="O673" s="27">
        <v>26.2534</v>
      </c>
      <c r="P673" s="27">
        <v>15660.17</v>
      </c>
      <c r="Q673" s="26">
        <v>0.629443</v>
      </c>
      <c r="R673" s="27">
        <v>0.572752</v>
      </c>
      <c r="S673" s="27">
        <v>785.981</v>
      </c>
      <c r="T673" s="26">
        <v>0</v>
      </c>
      <c r="U673" s="27">
        <v>0</v>
      </c>
      <c r="V673" s="27">
        <v>0</v>
      </c>
      <c r="W673" s="26">
        <v>0.988448</v>
      </c>
      <c r="X673" s="27">
        <v>0.627787</v>
      </c>
      <c r="Y673" s="27">
        <v>681.368</v>
      </c>
      <c r="Z673" s="26">
        <v>0.811844</v>
      </c>
      <c r="AA673" s="27">
        <v>3.3462</v>
      </c>
      <c r="AB673" s="27">
        <v>2929.99</v>
      </c>
      <c r="AC673" s="26">
        <v>0</v>
      </c>
      <c r="AD673" s="27">
        <v>0</v>
      </c>
      <c r="AE673" s="27">
        <v>0</v>
      </c>
      <c r="AF673" s="26">
        <v>0</v>
      </c>
      <c r="AG673" s="27">
        <v>0</v>
      </c>
      <c r="AH673" s="27">
        <v>1323.38</v>
      </c>
      <c r="AI673" s="26">
        <v>0.479411</v>
      </c>
      <c r="AJ673" s="27">
        <v>8.17025</v>
      </c>
      <c r="AK673" s="27">
        <v>1252.24</v>
      </c>
      <c r="AL673" s="26">
        <v>0.952341</v>
      </c>
      <c r="AM673" s="27">
        <v>0.381042</v>
      </c>
      <c r="AN673" s="27">
        <v>19649.38</v>
      </c>
      <c r="AO673" s="26">
        <v>0.85802</v>
      </c>
      <c r="AP673" s="27">
        <v>32.1058</v>
      </c>
      <c r="AQ673" s="27">
        <v>23406.13</v>
      </c>
      <c r="AR673" s="26">
        <v>0.954175</v>
      </c>
      <c r="AS673" s="27">
        <v>397.333</v>
      </c>
      <c r="AT673" s="27">
        <v>512708.94</v>
      </c>
    </row>
    <row r="674" spans="1:4" ht="17.25">
      <c r="A674" s="25">
        <v>0.46458333333333302</v>
      </c>
      <c r="B674" s="26">
        <v>0.76655</v>
      </c>
      <c r="C674" s="27">
        <v>24.2382</v>
      </c>
      <c r="D674" s="27">
        <v>13210.75</v>
      </c>
      <c r="E674" s="26">
        <v>0.885476</v>
      </c>
      <c r="F674" s="27">
        <v>27.9682</v>
      </c>
      <c r="G674" s="27">
        <v>18970.63</v>
      </c>
      <c r="H674" s="26">
        <v>0.607539</v>
      </c>
      <c r="I674" s="27">
        <v>0.0421386</v>
      </c>
      <c r="J674" s="27">
        <v>13845.17</v>
      </c>
      <c r="K674" s="26">
        <v>0.680544</v>
      </c>
      <c r="L674" s="27">
        <v>0.0403096</v>
      </c>
      <c r="M674" s="27">
        <v>8747.32</v>
      </c>
      <c r="N674" s="26">
        <v>0.871081</v>
      </c>
      <c r="O674" s="27">
        <v>26.0467</v>
      </c>
      <c r="P674" s="27">
        <v>15660.61</v>
      </c>
      <c r="Q674" s="26">
        <v>0.630248</v>
      </c>
      <c r="R674" s="27">
        <v>0.572538</v>
      </c>
      <c r="S674" s="27">
        <v>785.99</v>
      </c>
      <c r="T674" s="26">
        <v>0</v>
      </c>
      <c r="U674" s="27">
        <v>0</v>
      </c>
      <c r="V674" s="27">
        <v>0</v>
      </c>
      <c r="W674" s="26">
        <v>0.988529</v>
      </c>
      <c r="X674" s="27">
        <v>0.633915</v>
      </c>
      <c r="Y674" s="27">
        <v>681.379</v>
      </c>
      <c r="Z674" s="26">
        <v>0.812651</v>
      </c>
      <c r="AA674" s="27">
        <v>3.35799</v>
      </c>
      <c r="AB674" s="27">
        <v>2930.04</v>
      </c>
      <c r="AC674" s="26">
        <v>0</v>
      </c>
      <c r="AD674" s="27">
        <v>0</v>
      </c>
      <c r="AE674" s="27">
        <v>0</v>
      </c>
      <c r="AF674" s="26">
        <v>0</v>
      </c>
      <c r="AG674" s="27">
        <v>0</v>
      </c>
      <c r="AH674" s="27">
        <v>1323.38</v>
      </c>
      <c r="AI674" s="26">
        <v>0.884323</v>
      </c>
      <c r="AJ674" s="27">
        <v>7.59847</v>
      </c>
      <c r="AK674" s="27">
        <v>1252.36</v>
      </c>
      <c r="AL674" s="26">
        <v>0.95178</v>
      </c>
      <c r="AM674" s="27">
        <v>0.386095</v>
      </c>
      <c r="AN674" s="27">
        <v>19649.39</v>
      </c>
      <c r="AO674" s="26">
        <v>0.857604</v>
      </c>
      <c r="AP674" s="27">
        <v>32.5536</v>
      </c>
      <c r="AQ674" s="27">
        <v>23406.69</v>
      </c>
      <c r="AR674" s="26">
        <v>0.950105</v>
      </c>
      <c r="AS674" s="27">
        <v>409.505</v>
      </c>
      <c r="AT674" s="27">
        <v>512715.88</v>
      </c>
    </row>
    <row r="675" spans="1:4" ht="17.25">
      <c r="A675" s="25">
        <v>0.46527777777777801</v>
      </c>
      <c r="B675" s="26">
        <v>0.765188</v>
      </c>
      <c r="C675" s="27">
        <v>24.0512</v>
      </c>
      <c r="D675" s="27">
        <v>13211.15</v>
      </c>
      <c r="E675" s="26">
        <v>0.883989</v>
      </c>
      <c r="F675" s="27">
        <v>27.5191</v>
      </c>
      <c r="G675" s="27">
        <v>18971.07</v>
      </c>
      <c r="H675" s="26">
        <v>0.605863</v>
      </c>
      <c r="I675" s="27">
        <v>0.0418385</v>
      </c>
      <c r="J675" s="27">
        <v>13845.17</v>
      </c>
      <c r="K675" s="26">
        <v>0.682476</v>
      </c>
      <c r="L675" s="27">
        <v>0.0402495</v>
      </c>
      <c r="M675" s="27">
        <v>8747.32</v>
      </c>
      <c r="N675" s="26">
        <v>0.869245</v>
      </c>
      <c r="O675" s="27">
        <v>25.5944</v>
      </c>
      <c r="P675" s="27">
        <v>15661.04</v>
      </c>
      <c r="Q675" s="26">
        <v>0.628315</v>
      </c>
      <c r="R675" s="27">
        <v>0.567667</v>
      </c>
      <c r="S675" s="27">
        <v>786</v>
      </c>
      <c r="T675" s="26">
        <v>0</v>
      </c>
      <c r="U675" s="27">
        <v>0</v>
      </c>
      <c r="V675" s="27">
        <v>0</v>
      </c>
      <c r="W675" s="26">
        <v>0.988512</v>
      </c>
      <c r="X675" s="27">
        <v>0.633627</v>
      </c>
      <c r="Y675" s="27">
        <v>681.389</v>
      </c>
      <c r="Z675" s="26">
        <v>0.818425</v>
      </c>
      <c r="AA675" s="27">
        <v>3.34453</v>
      </c>
      <c r="AB675" s="27">
        <v>2930.1</v>
      </c>
      <c r="AC675" s="26">
        <v>0</v>
      </c>
      <c r="AD675" s="27">
        <v>0</v>
      </c>
      <c r="AE675" s="27">
        <v>0</v>
      </c>
      <c r="AF675" s="26">
        <v>0.889153</v>
      </c>
      <c r="AG675" s="27">
        <v>4.83789</v>
      </c>
      <c r="AH675" s="27">
        <v>1323.39</v>
      </c>
      <c r="AI675" s="26">
        <v>0.886627</v>
      </c>
      <c r="AJ675" s="27">
        <v>7.71853</v>
      </c>
      <c r="AK675" s="27">
        <v>1252.49</v>
      </c>
      <c r="AL675" s="26">
        <v>0.95238</v>
      </c>
      <c r="AM675" s="27">
        <v>0.385524</v>
      </c>
      <c r="AN675" s="27">
        <v>19649.39</v>
      </c>
      <c r="AO675" s="26">
        <v>0.854088</v>
      </c>
      <c r="AP675" s="27">
        <v>31.872</v>
      </c>
      <c r="AQ675" s="27">
        <v>23407.21</v>
      </c>
      <c r="AR675" s="26">
        <v>0.953465</v>
      </c>
      <c r="AS675" s="27">
        <v>422.201</v>
      </c>
      <c r="AT675" s="27">
        <v>512722.84</v>
      </c>
    </row>
    <row r="676" spans="1:4" ht="17.25">
      <c r="A676" s="25">
        <v>0.46597222222222201</v>
      </c>
      <c r="B676" s="26">
        <v>0.762693</v>
      </c>
      <c r="C676" s="27">
        <v>23.8501</v>
      </c>
      <c r="D676" s="27">
        <v>13211.55</v>
      </c>
      <c r="E676" s="26">
        <v>0.882185</v>
      </c>
      <c r="F676" s="27">
        <v>27.1763</v>
      </c>
      <c r="G676" s="27">
        <v>18971.52</v>
      </c>
      <c r="H676" s="26">
        <v>0.60611</v>
      </c>
      <c r="I676" s="27">
        <v>0.0419016</v>
      </c>
      <c r="J676" s="27">
        <v>13845.17</v>
      </c>
      <c r="K676" s="26">
        <v>0.680847</v>
      </c>
      <c r="L676" s="27">
        <v>0.0402612</v>
      </c>
      <c r="M676" s="27">
        <v>8747.32</v>
      </c>
      <c r="N676" s="26">
        <v>0.866466</v>
      </c>
      <c r="O676" s="27">
        <v>25.223</v>
      </c>
      <c r="P676" s="27">
        <v>15661.46</v>
      </c>
      <c r="Q676" s="26">
        <v>0.628747</v>
      </c>
      <c r="R676" s="27">
        <v>0.569247</v>
      </c>
      <c r="S676" s="27">
        <v>786.009</v>
      </c>
      <c r="T676" s="26">
        <v>0</v>
      </c>
      <c r="U676" s="27">
        <v>0</v>
      </c>
      <c r="V676" s="27">
        <v>0</v>
      </c>
      <c r="W676" s="26">
        <v>0.988592</v>
      </c>
      <c r="X676" s="27">
        <v>0.632807</v>
      </c>
      <c r="Y676" s="27">
        <v>681.4</v>
      </c>
      <c r="Z676" s="26">
        <v>0.821495</v>
      </c>
      <c r="AA676" s="27">
        <v>3.38558</v>
      </c>
      <c r="AB676" s="27">
        <v>2930.15</v>
      </c>
      <c r="AC676" s="26">
        <v>0</v>
      </c>
      <c r="AD676" s="27">
        <v>0</v>
      </c>
      <c r="AE676" s="27">
        <v>0</v>
      </c>
      <c r="AF676" s="26">
        <v>0.877951</v>
      </c>
      <c r="AG676" s="27">
        <v>5.30796</v>
      </c>
      <c r="AH676" s="27">
        <v>1323.48</v>
      </c>
      <c r="AI676" s="26">
        <v>0.88686</v>
      </c>
      <c r="AJ676" s="27">
        <v>7.71884</v>
      </c>
      <c r="AK676" s="27">
        <v>1252.62</v>
      </c>
      <c r="AL676" s="26">
        <v>0.95206</v>
      </c>
      <c r="AM676" s="27">
        <v>0.385581</v>
      </c>
      <c r="AN676" s="27">
        <v>19649.4</v>
      </c>
      <c r="AO676" s="26">
        <v>0.852131</v>
      </c>
      <c r="AP676" s="27">
        <v>31.4564</v>
      </c>
      <c r="AQ676" s="27">
        <v>23407.74</v>
      </c>
      <c r="AR676" s="26">
        <v>0.949292</v>
      </c>
      <c r="AS676" s="27">
        <v>409.144</v>
      </c>
      <c r="AT676" s="27">
        <v>512729.84</v>
      </c>
    </row>
    <row r="677" spans="1:4" ht="17.25">
      <c r="A677" s="25">
        <v>0.46666666666666701</v>
      </c>
      <c r="B677" s="26">
        <v>0.758344</v>
      </c>
      <c r="C677" s="27">
        <v>23.8327</v>
      </c>
      <c r="D677" s="27">
        <v>13211.95</v>
      </c>
      <c r="E677" s="26">
        <v>0.879423</v>
      </c>
      <c r="F677" s="27">
        <v>26.9758</v>
      </c>
      <c r="G677" s="27">
        <v>18972</v>
      </c>
      <c r="H677" s="26">
        <v>0.605022</v>
      </c>
      <c r="I677" s="27">
        <v>0.0422521</v>
      </c>
      <c r="J677" s="27">
        <v>13845.17</v>
      </c>
      <c r="K677" s="26">
        <v>0.679034</v>
      </c>
      <c r="L677" s="27">
        <v>0.0405382</v>
      </c>
      <c r="M677" s="27">
        <v>8747.32</v>
      </c>
      <c r="N677" s="26">
        <v>0.86308</v>
      </c>
      <c r="O677" s="27">
        <v>24.9496</v>
      </c>
      <c r="P677" s="27">
        <v>15661.88</v>
      </c>
      <c r="Q677" s="26">
        <v>0.627612</v>
      </c>
      <c r="R677" s="27">
        <v>0.570371</v>
      </c>
      <c r="S677" s="27">
        <v>786.019</v>
      </c>
      <c r="T677" s="26">
        <v>0</v>
      </c>
      <c r="U677" s="27">
        <v>0</v>
      </c>
      <c r="V677" s="27">
        <v>0</v>
      </c>
      <c r="W677" s="26">
        <v>0.988704</v>
      </c>
      <c r="X677" s="27">
        <v>0.636283</v>
      </c>
      <c r="Y677" s="27">
        <v>681.41</v>
      </c>
      <c r="Z677" s="26">
        <v>0.81779</v>
      </c>
      <c r="AA677" s="27">
        <v>3.36402</v>
      </c>
      <c r="AB677" s="27">
        <v>2930.21</v>
      </c>
      <c r="AC677" s="26">
        <v>0</v>
      </c>
      <c r="AD677" s="27">
        <v>0</v>
      </c>
      <c r="AE677" s="27">
        <v>0</v>
      </c>
      <c r="AF677" s="26">
        <v>0.874471</v>
      </c>
      <c r="AG677" s="27">
        <v>5.22223</v>
      </c>
      <c r="AH677" s="27">
        <v>1323.56</v>
      </c>
      <c r="AI677" s="26">
        <v>0.898683</v>
      </c>
      <c r="AJ677" s="27">
        <v>0.956235</v>
      </c>
      <c r="AK677" s="27">
        <v>1252.73</v>
      </c>
      <c r="AL677" s="26">
        <v>0.952372</v>
      </c>
      <c r="AM677" s="27">
        <v>0.387745</v>
      </c>
      <c r="AN677" s="27">
        <v>19649.41</v>
      </c>
      <c r="AO677" s="26">
        <v>0.8493</v>
      </c>
      <c r="AP677" s="27">
        <v>31.2741</v>
      </c>
      <c r="AQ677" s="27">
        <v>23408.26</v>
      </c>
      <c r="AR677" s="26">
        <v>0.956684</v>
      </c>
      <c r="AS677" s="27">
        <v>363.759</v>
      </c>
      <c r="AT677" s="27">
        <v>512736.59</v>
      </c>
    </row>
    <row r="678" spans="1:4" ht="17.25">
      <c r="A678" s="25">
        <v>0.46736111111111101</v>
      </c>
      <c r="B678" s="26">
        <v>0.756924</v>
      </c>
      <c r="C678" s="27">
        <v>23.8112</v>
      </c>
      <c r="D678" s="27">
        <v>13212.34</v>
      </c>
      <c r="E678" s="26">
        <v>0.877897</v>
      </c>
      <c r="F678" s="27">
        <v>26.7708</v>
      </c>
      <c r="G678" s="27">
        <v>18972.43</v>
      </c>
      <c r="H678" s="26">
        <v>0.603238</v>
      </c>
      <c r="I678" s="27">
        <v>0.0423065</v>
      </c>
      <c r="J678" s="27">
        <v>13845.17</v>
      </c>
      <c r="K678" s="26">
        <v>0.677841</v>
      </c>
      <c r="L678" s="27">
        <v>0.0405783</v>
      </c>
      <c r="M678" s="27">
        <v>8747.32</v>
      </c>
      <c r="N678" s="26">
        <v>0.860866</v>
      </c>
      <c r="O678" s="27">
        <v>24.6579</v>
      </c>
      <c r="P678" s="27">
        <v>15662.29</v>
      </c>
      <c r="Q678" s="26">
        <v>0.627938</v>
      </c>
      <c r="R678" s="27">
        <v>0.572341</v>
      </c>
      <c r="S678" s="27">
        <v>786.028</v>
      </c>
      <c r="T678" s="26">
        <v>0</v>
      </c>
      <c r="U678" s="27">
        <v>0</v>
      </c>
      <c r="V678" s="27">
        <v>0</v>
      </c>
      <c r="W678" s="26">
        <v>0.988759</v>
      </c>
      <c r="X678" s="27">
        <v>0.637875</v>
      </c>
      <c r="Y678" s="27">
        <v>681.421</v>
      </c>
      <c r="Z678" s="26">
        <v>0.81163</v>
      </c>
      <c r="AA678" s="27">
        <v>3.38813</v>
      </c>
      <c r="AB678" s="27">
        <v>2930.27</v>
      </c>
      <c r="AC678" s="26">
        <v>0</v>
      </c>
      <c r="AD678" s="27">
        <v>0</v>
      </c>
      <c r="AE678" s="27">
        <v>0</v>
      </c>
      <c r="AF678" s="26">
        <v>0</v>
      </c>
      <c r="AG678" s="27">
        <v>0</v>
      </c>
      <c r="AH678" s="27">
        <v>1323.61</v>
      </c>
      <c r="AI678" s="26">
        <v>0.898435</v>
      </c>
      <c r="AJ678" s="27">
        <v>0.947677</v>
      </c>
      <c r="AK678" s="27">
        <v>1252.74</v>
      </c>
      <c r="AL678" s="26">
        <v>0.952271</v>
      </c>
      <c r="AM678" s="27">
        <v>0.38824</v>
      </c>
      <c r="AN678" s="27">
        <v>19649.41</v>
      </c>
      <c r="AO678" s="26">
        <v>0.84731</v>
      </c>
      <c r="AP678" s="27">
        <v>31.0518</v>
      </c>
      <c r="AQ678" s="27">
        <v>23408.78</v>
      </c>
      <c r="AR678" s="26">
        <v>0.95969</v>
      </c>
      <c r="AS678" s="27">
        <v>351.782</v>
      </c>
      <c r="AT678" s="27">
        <v>512742.84</v>
      </c>
    </row>
    <row r="679" spans="1:4" ht="17.25">
      <c r="A679" s="25">
        <v>0.468055555555556</v>
      </c>
      <c r="B679" s="26">
        <v>0.758621</v>
      </c>
      <c r="C679" s="27">
        <v>23.8773</v>
      </c>
      <c r="D679" s="27">
        <v>13212.74</v>
      </c>
      <c r="E679" s="26">
        <v>0.878003</v>
      </c>
      <c r="F679" s="27">
        <v>26.6741</v>
      </c>
      <c r="G679" s="27">
        <v>18972.88</v>
      </c>
      <c r="H679" s="26">
        <v>0.604999</v>
      </c>
      <c r="I679" s="27">
        <v>0.0423337</v>
      </c>
      <c r="J679" s="27">
        <v>13845.17</v>
      </c>
      <c r="K679" s="26">
        <v>0.679078</v>
      </c>
      <c r="L679" s="27">
        <v>0.0406072</v>
      </c>
      <c r="M679" s="27">
        <v>8747.32</v>
      </c>
      <c r="N679" s="26">
        <v>0.860238</v>
      </c>
      <c r="O679" s="27">
        <v>24.5558</v>
      </c>
      <c r="P679" s="27">
        <v>15662.7</v>
      </c>
      <c r="Q679" s="26">
        <v>0.626731</v>
      </c>
      <c r="R679" s="27">
        <v>0.569142</v>
      </c>
      <c r="S679" s="27">
        <v>786.038</v>
      </c>
      <c r="T679" s="26">
        <v>0</v>
      </c>
      <c r="U679" s="27">
        <v>0</v>
      </c>
      <c r="V679" s="27">
        <v>0</v>
      </c>
      <c r="W679" s="26">
        <v>0.988899</v>
      </c>
      <c r="X679" s="27">
        <v>0.636923</v>
      </c>
      <c r="Y679" s="27">
        <v>681.432</v>
      </c>
      <c r="Z679" s="26">
        <v>0.810281</v>
      </c>
      <c r="AA679" s="27">
        <v>3.36197</v>
      </c>
      <c r="AB679" s="27">
        <v>2930.32</v>
      </c>
      <c r="AC679" s="26">
        <v>0</v>
      </c>
      <c r="AD679" s="27">
        <v>0</v>
      </c>
      <c r="AE679" s="27">
        <v>0</v>
      </c>
      <c r="AF679" s="26">
        <v>0</v>
      </c>
      <c r="AG679" s="27">
        <v>0</v>
      </c>
      <c r="AH679" s="27">
        <v>1323.61</v>
      </c>
      <c r="AI679" s="26">
        <v>0.898125</v>
      </c>
      <c r="AJ679" s="27">
        <v>0.948187</v>
      </c>
      <c r="AK679" s="27">
        <v>1252.76</v>
      </c>
      <c r="AL679" s="26">
        <v>0.76053</v>
      </c>
      <c r="AM679" s="27">
        <v>6.72776</v>
      </c>
      <c r="AN679" s="27">
        <v>19649.52</v>
      </c>
      <c r="AO679" s="26">
        <v>0.847577</v>
      </c>
      <c r="AP679" s="27">
        <v>30.9873</v>
      </c>
      <c r="AQ679" s="27">
        <v>23409.3</v>
      </c>
      <c r="AR679" s="26">
        <v>0.960223</v>
      </c>
      <c r="AS679" s="27">
        <v>352.076</v>
      </c>
      <c r="AT679" s="27">
        <v>512748.94</v>
      </c>
    </row>
    <row r="680" spans="1:4" ht="17.25">
      <c r="A680" s="25">
        <v>0.46875</v>
      </c>
      <c r="B680" s="26">
        <v>0.763897</v>
      </c>
      <c r="C680" s="27">
        <v>24.3709</v>
      </c>
      <c r="D680" s="27">
        <v>13213.14</v>
      </c>
      <c r="E680" s="26">
        <v>0.87938</v>
      </c>
      <c r="F680" s="27">
        <v>27.0902</v>
      </c>
      <c r="G680" s="27">
        <v>18973.32</v>
      </c>
      <c r="H680" s="26">
        <v>0.601645</v>
      </c>
      <c r="I680" s="27">
        <v>0.0424024</v>
      </c>
      <c r="J680" s="27">
        <v>13845.17</v>
      </c>
      <c r="K680" s="26">
        <v>0.678223</v>
      </c>
      <c r="L680" s="27">
        <v>0.0406579</v>
      </c>
      <c r="M680" s="27">
        <v>8747.32</v>
      </c>
      <c r="N680" s="26">
        <v>0.862637</v>
      </c>
      <c r="O680" s="27">
        <v>25.0345</v>
      </c>
      <c r="P680" s="27">
        <v>15663.12</v>
      </c>
      <c r="Q680" s="26">
        <v>0.627011</v>
      </c>
      <c r="R680" s="27">
        <v>0.571164</v>
      </c>
      <c r="S680" s="27">
        <v>786.047</v>
      </c>
      <c r="T680" s="26">
        <v>0</v>
      </c>
      <c r="U680" s="27">
        <v>0</v>
      </c>
      <c r="V680" s="27">
        <v>0</v>
      </c>
      <c r="W680" s="26">
        <v>0.988978</v>
      </c>
      <c r="X680" s="27">
        <v>0.638807</v>
      </c>
      <c r="Y680" s="27">
        <v>681.442</v>
      </c>
      <c r="Z680" s="26">
        <v>0.810903</v>
      </c>
      <c r="AA680" s="27">
        <v>3.35677</v>
      </c>
      <c r="AB680" s="27">
        <v>2930.38</v>
      </c>
      <c r="AC680" s="26">
        <v>0</v>
      </c>
      <c r="AD680" s="27">
        <v>0</v>
      </c>
      <c r="AE680" s="27">
        <v>0</v>
      </c>
      <c r="AF680" s="26">
        <v>0.814621</v>
      </c>
      <c r="AG680" s="27">
        <v>0.00516331</v>
      </c>
      <c r="AH680" s="27">
        <v>1323.61</v>
      </c>
      <c r="AI680" s="26">
        <v>0.897774</v>
      </c>
      <c r="AJ680" s="27">
        <v>0.945634</v>
      </c>
      <c r="AK680" s="27">
        <v>1252.77</v>
      </c>
      <c r="AL680" s="26">
        <v>0.760476</v>
      </c>
      <c r="AM680" s="27">
        <v>6.74573</v>
      </c>
      <c r="AN680" s="27">
        <v>19649.63</v>
      </c>
      <c r="AO680" s="26">
        <v>0.849724</v>
      </c>
      <c r="AP680" s="27">
        <v>31.4422</v>
      </c>
      <c r="AQ680" s="27">
        <v>23409.82</v>
      </c>
      <c r="AR680" s="26">
        <v>0.961301</v>
      </c>
      <c r="AS680" s="27">
        <v>353.721</v>
      </c>
      <c r="AT680" s="27">
        <v>512754.94</v>
      </c>
    </row>
    <row r="681" spans="1:4" ht="17.25">
      <c r="A681" s="25">
        <v>0.469444444444444</v>
      </c>
      <c r="B681" s="26">
        <v>0.76505</v>
      </c>
      <c r="C681" s="27">
        <v>24.6133</v>
      </c>
      <c r="D681" s="27">
        <v>13213.55</v>
      </c>
      <c r="E681" s="26">
        <v>0.879653</v>
      </c>
      <c r="F681" s="27">
        <v>27.2709</v>
      </c>
      <c r="G681" s="27">
        <v>18973.77</v>
      </c>
      <c r="H681" s="26">
        <v>0.601694</v>
      </c>
      <c r="I681" s="27">
        <v>0.0425962</v>
      </c>
      <c r="J681" s="27">
        <v>13845.17</v>
      </c>
      <c r="K681" s="26">
        <v>0.677833</v>
      </c>
      <c r="L681" s="27">
        <v>0.0407293</v>
      </c>
      <c r="M681" s="27">
        <v>8747.32</v>
      </c>
      <c r="N681" s="26">
        <v>0.863634</v>
      </c>
      <c r="O681" s="27">
        <v>25.3083</v>
      </c>
      <c r="P681" s="27">
        <v>15663.53</v>
      </c>
      <c r="Q681" s="26">
        <v>0.625426</v>
      </c>
      <c r="R681" s="27">
        <v>0.569148</v>
      </c>
      <c r="S681" s="27">
        <v>786.057</v>
      </c>
      <c r="T681" s="26">
        <v>0</v>
      </c>
      <c r="U681" s="27">
        <v>0</v>
      </c>
      <c r="V681" s="27">
        <v>0</v>
      </c>
      <c r="W681" s="26">
        <v>0.988966</v>
      </c>
      <c r="X681" s="27">
        <v>0.63756</v>
      </c>
      <c r="Y681" s="27">
        <v>681.453</v>
      </c>
      <c r="Z681" s="26">
        <v>0.808365</v>
      </c>
      <c r="AA681" s="27">
        <v>3.3578</v>
      </c>
      <c r="AB681" s="27">
        <v>2930.43</v>
      </c>
      <c r="AC681" s="26">
        <v>0</v>
      </c>
      <c r="AD681" s="27">
        <v>0</v>
      </c>
      <c r="AE681" s="27">
        <v>0</v>
      </c>
      <c r="AF681" s="26">
        <v>0</v>
      </c>
      <c r="AG681" s="27">
        <v>0</v>
      </c>
      <c r="AH681" s="27">
        <v>1323.61</v>
      </c>
      <c r="AI681" s="26">
        <v>0.897223</v>
      </c>
      <c r="AJ681" s="27">
        <v>0.946373</v>
      </c>
      <c r="AK681" s="27">
        <v>1252.79</v>
      </c>
      <c r="AL681" s="26">
        <v>0.953741</v>
      </c>
      <c r="AM681" s="27">
        <v>0.390323</v>
      </c>
      <c r="AN681" s="27">
        <v>19649.71</v>
      </c>
      <c r="AO681" s="26">
        <v>0.85067</v>
      </c>
      <c r="AP681" s="27">
        <v>31.7846</v>
      </c>
      <c r="AQ681" s="27">
        <v>23410.34</v>
      </c>
      <c r="AR681" s="26">
        <v>0.963338</v>
      </c>
      <c r="AS681" s="27">
        <v>347.096</v>
      </c>
      <c r="AT681" s="27">
        <v>512761</v>
      </c>
    </row>
    <row r="682" spans="1:4" ht="17.25">
      <c r="A682" s="25">
        <v>0.47013888888888899</v>
      </c>
      <c r="B682" s="26">
        <v>0.771982</v>
      </c>
      <c r="C682" s="27">
        <v>24.7512</v>
      </c>
      <c r="D682" s="27">
        <v>13213.96</v>
      </c>
      <c r="E682" s="26">
        <v>0.882706</v>
      </c>
      <c r="F682" s="27">
        <v>27.5066</v>
      </c>
      <c r="G682" s="27">
        <v>18974.23</v>
      </c>
      <c r="H682" s="26">
        <v>0.603926</v>
      </c>
      <c r="I682" s="27">
        <v>0.0423373</v>
      </c>
      <c r="J682" s="27">
        <v>13845.17</v>
      </c>
      <c r="K682" s="26">
        <v>0.678352</v>
      </c>
      <c r="L682" s="27">
        <v>0.0403017</v>
      </c>
      <c r="M682" s="27">
        <v>8747.32</v>
      </c>
      <c r="N682" s="26">
        <v>0.867595</v>
      </c>
      <c r="O682" s="27">
        <v>25.4803</v>
      </c>
      <c r="P682" s="27">
        <v>15663.96</v>
      </c>
      <c r="Q682" s="26">
        <v>0.628764</v>
      </c>
      <c r="R682" s="27">
        <v>0.569119</v>
      </c>
      <c r="S682" s="27">
        <v>786.066</v>
      </c>
      <c r="T682" s="26">
        <v>0</v>
      </c>
      <c r="U682" s="27">
        <v>0</v>
      </c>
      <c r="V682" s="27">
        <v>0</v>
      </c>
      <c r="W682" s="26">
        <v>0.988786</v>
      </c>
      <c r="X682" s="27">
        <v>0.632958</v>
      </c>
      <c r="Y682" s="27">
        <v>681.464</v>
      </c>
      <c r="Z682" s="26">
        <v>0.813204</v>
      </c>
      <c r="AA682" s="27">
        <v>3.35845</v>
      </c>
      <c r="AB682" s="27">
        <v>2930.49</v>
      </c>
      <c r="AC682" s="26">
        <v>0</v>
      </c>
      <c r="AD682" s="27">
        <v>0</v>
      </c>
      <c r="AE682" s="27">
        <v>0</v>
      </c>
      <c r="AF682" s="26">
        <v>0</v>
      </c>
      <c r="AG682" s="27">
        <v>0</v>
      </c>
      <c r="AH682" s="27">
        <v>1323.61</v>
      </c>
      <c r="AI682" s="26">
        <v>0.898291</v>
      </c>
      <c r="AJ682" s="27">
        <v>0.93906</v>
      </c>
      <c r="AK682" s="27">
        <v>1252.81</v>
      </c>
      <c r="AL682" s="26">
        <v>0.887643</v>
      </c>
      <c r="AM682" s="27">
        <v>9.24562</v>
      </c>
      <c r="AN682" s="27">
        <v>19649.73</v>
      </c>
      <c r="AO682" s="26">
        <v>0.849977</v>
      </c>
      <c r="AP682" s="27">
        <v>31.1692</v>
      </c>
      <c r="AQ682" s="27">
        <v>23410.86</v>
      </c>
      <c r="AR682" s="26">
        <v>0.943237</v>
      </c>
      <c r="AS682" s="27">
        <v>371.408</v>
      </c>
      <c r="AT682" s="27">
        <v>512766.94</v>
      </c>
    </row>
    <row r="683" spans="1:4" ht="17.25">
      <c r="A683" s="25">
        <v>0.47083333333333299</v>
      </c>
      <c r="B683" s="26">
        <v>0.775026</v>
      </c>
      <c r="C683" s="27">
        <v>25.0988</v>
      </c>
      <c r="D683" s="27">
        <v>13214.38</v>
      </c>
      <c r="E683" s="26">
        <v>0.884466</v>
      </c>
      <c r="F683" s="27">
        <v>27.8229</v>
      </c>
      <c r="G683" s="27">
        <v>18974.69</v>
      </c>
      <c r="H683" s="26">
        <v>0.605098</v>
      </c>
      <c r="I683" s="27">
        <v>0.0423055</v>
      </c>
      <c r="J683" s="27">
        <v>13845.18</v>
      </c>
      <c r="K683" s="26">
        <v>0.679577</v>
      </c>
      <c r="L683" s="27">
        <v>0.0403389</v>
      </c>
      <c r="M683" s="27">
        <v>8747.32</v>
      </c>
      <c r="N683" s="26">
        <v>0.86889</v>
      </c>
      <c r="O683" s="27">
        <v>25.7705</v>
      </c>
      <c r="P683" s="27">
        <v>15664.38</v>
      </c>
      <c r="Q683" s="26">
        <v>0.627604</v>
      </c>
      <c r="R683" s="27">
        <v>0.56835</v>
      </c>
      <c r="S683" s="27">
        <v>786.076</v>
      </c>
      <c r="T683" s="26">
        <v>0</v>
      </c>
      <c r="U683" s="27">
        <v>0</v>
      </c>
      <c r="V683" s="27">
        <v>0</v>
      </c>
      <c r="W683" s="26">
        <v>0.988808</v>
      </c>
      <c r="X683" s="27">
        <v>0.634014</v>
      </c>
      <c r="Y683" s="27">
        <v>681.474</v>
      </c>
      <c r="Z683" s="26">
        <v>0.812265</v>
      </c>
      <c r="AA683" s="27">
        <v>3.36934</v>
      </c>
      <c r="AB683" s="27">
        <v>2930.55</v>
      </c>
      <c r="AC683" s="26">
        <v>0</v>
      </c>
      <c r="AD683" s="27">
        <v>0</v>
      </c>
      <c r="AE683" s="27">
        <v>0</v>
      </c>
      <c r="AF683" s="26">
        <v>0</v>
      </c>
      <c r="AG683" s="27">
        <v>0</v>
      </c>
      <c r="AH683" s="27">
        <v>1323.61</v>
      </c>
      <c r="AI683" s="26">
        <v>0.89793</v>
      </c>
      <c r="AJ683" s="27">
        <v>0.94031</v>
      </c>
      <c r="AK683" s="27">
        <v>1252.82</v>
      </c>
      <c r="AL683" s="26">
        <v>0.872117</v>
      </c>
      <c r="AM683" s="27">
        <v>8.2126</v>
      </c>
      <c r="AN683" s="27">
        <v>19649.88</v>
      </c>
      <c r="AO683" s="26">
        <v>0.851826</v>
      </c>
      <c r="AP683" s="27">
        <v>31.4878</v>
      </c>
      <c r="AQ683" s="27">
        <v>23411.4</v>
      </c>
      <c r="AR683" s="26">
        <v>0.948365</v>
      </c>
      <c r="AS683" s="27">
        <v>360.615</v>
      </c>
      <c r="AT683" s="27">
        <v>512773.16</v>
      </c>
    </row>
    <row r="684" spans="1:4" ht="17.25">
      <c r="A684" s="25">
        <v>0.47152777777777799</v>
      </c>
      <c r="B684" s="26">
        <v>0.772897</v>
      </c>
      <c r="C684" s="27">
        <v>25.33</v>
      </c>
      <c r="D684" s="27">
        <v>13214.8</v>
      </c>
      <c r="E684" s="26">
        <v>0.883614</v>
      </c>
      <c r="F684" s="27">
        <v>28.0534</v>
      </c>
      <c r="G684" s="27">
        <v>18975.16</v>
      </c>
      <c r="H684" s="26">
        <v>0.601842</v>
      </c>
      <c r="I684" s="27">
        <v>0.0426012</v>
      </c>
      <c r="J684" s="27">
        <v>13845.18</v>
      </c>
      <c r="K684" s="26">
        <v>0.678013</v>
      </c>
      <c r="L684" s="27">
        <v>0.0407811</v>
      </c>
      <c r="M684" s="27">
        <v>8747.32</v>
      </c>
      <c r="N684" s="26">
        <v>0.868585</v>
      </c>
      <c r="O684" s="27">
        <v>26.1009</v>
      </c>
      <c r="P684" s="27">
        <v>15664.82</v>
      </c>
      <c r="Q684" s="26">
        <v>0.626416</v>
      </c>
      <c r="R684" s="27">
        <v>0.570644</v>
      </c>
      <c r="S684" s="27">
        <v>786.085</v>
      </c>
      <c r="T684" s="26">
        <v>0</v>
      </c>
      <c r="U684" s="27">
        <v>0</v>
      </c>
      <c r="V684" s="27">
        <v>0</v>
      </c>
      <c r="W684" s="26">
        <v>0.989088</v>
      </c>
      <c r="X684" s="27">
        <v>0.638731</v>
      </c>
      <c r="Y684" s="27">
        <v>681.485</v>
      </c>
      <c r="Z684" s="26">
        <v>0.808599</v>
      </c>
      <c r="AA684" s="27">
        <v>3.36538</v>
      </c>
      <c r="AB684" s="27">
        <v>2930.6</v>
      </c>
      <c r="AC684" s="26">
        <v>0</v>
      </c>
      <c r="AD684" s="27">
        <v>0</v>
      </c>
      <c r="AE684" s="27">
        <v>0</v>
      </c>
      <c r="AF684" s="26">
        <v>0</v>
      </c>
      <c r="AG684" s="27">
        <v>0</v>
      </c>
      <c r="AH684" s="27">
        <v>1323.61</v>
      </c>
      <c r="AI684" s="26">
        <v>0.896986</v>
      </c>
      <c r="AJ684" s="27">
        <v>0.944288</v>
      </c>
      <c r="AK684" s="27">
        <v>1252.84</v>
      </c>
      <c r="AL684" s="26">
        <v>0.953436</v>
      </c>
      <c r="AM684" s="27">
        <v>0.390605</v>
      </c>
      <c r="AN684" s="27">
        <v>19649.96</v>
      </c>
      <c r="AO684" s="26">
        <v>0.852388</v>
      </c>
      <c r="AP684" s="27">
        <v>32.2316</v>
      </c>
      <c r="AQ684" s="27">
        <v>23411.91</v>
      </c>
      <c r="AR684" s="26">
        <v>0.950995</v>
      </c>
      <c r="AS684" s="27">
        <v>346.648</v>
      </c>
      <c r="AT684" s="27">
        <v>512779.31</v>
      </c>
    </row>
    <row r="685" spans="1:4" ht="17.25">
      <c r="A685" s="25">
        <v>0.47222222222222199</v>
      </c>
      <c r="B685" s="26">
        <v>0.77484</v>
      </c>
      <c r="C685" s="27">
        <v>25.4481</v>
      </c>
      <c r="D685" s="27">
        <v>13215.22</v>
      </c>
      <c r="E685" s="26">
        <v>0.88481</v>
      </c>
      <c r="F685" s="27">
        <v>28.2551</v>
      </c>
      <c r="G685" s="27">
        <v>18975.64</v>
      </c>
      <c r="H685" s="26">
        <v>0.604158</v>
      </c>
      <c r="I685" s="27">
        <v>0.0426834</v>
      </c>
      <c r="J685" s="27">
        <v>13845.18</v>
      </c>
      <c r="K685" s="26">
        <v>0.677966</v>
      </c>
      <c r="L685" s="27">
        <v>0.0406785</v>
      </c>
      <c r="M685" s="27">
        <v>8747.33</v>
      </c>
      <c r="N685" s="26">
        <v>0.869762</v>
      </c>
      <c r="O685" s="27">
        <v>26.2696</v>
      </c>
      <c r="P685" s="27">
        <v>15665.25</v>
      </c>
      <c r="Q685" s="26">
        <v>0.626024</v>
      </c>
      <c r="R685" s="27">
        <v>0.568651</v>
      </c>
      <c r="S685" s="27">
        <v>786.095</v>
      </c>
      <c r="T685" s="26">
        <v>0</v>
      </c>
      <c r="U685" s="27">
        <v>0</v>
      </c>
      <c r="V685" s="27">
        <v>0</v>
      </c>
      <c r="W685" s="26">
        <v>0.98878</v>
      </c>
      <c r="X685" s="27">
        <v>0.635172</v>
      </c>
      <c r="Y685" s="27">
        <v>681.495</v>
      </c>
      <c r="Z685" s="26">
        <v>0.810995</v>
      </c>
      <c r="AA685" s="27">
        <v>3.37139</v>
      </c>
      <c r="AB685" s="27">
        <v>2930.66</v>
      </c>
      <c r="AC685" s="26">
        <v>0</v>
      </c>
      <c r="AD685" s="27">
        <v>0</v>
      </c>
      <c r="AE685" s="27">
        <v>0</v>
      </c>
      <c r="AF685" s="26">
        <v>0</v>
      </c>
      <c r="AG685" s="27">
        <v>0</v>
      </c>
      <c r="AH685" s="27">
        <v>1323.61</v>
      </c>
      <c r="AI685" s="26">
        <v>0.896836</v>
      </c>
      <c r="AJ685" s="27">
        <v>0.941938</v>
      </c>
      <c r="AK685" s="27">
        <v>1252.85</v>
      </c>
      <c r="AL685" s="26">
        <v>0.953097</v>
      </c>
      <c r="AM685" s="27">
        <v>0.388267</v>
      </c>
      <c r="AN685" s="27">
        <v>19649.97</v>
      </c>
      <c r="AO685" s="26">
        <v>0.855636</v>
      </c>
      <c r="AP685" s="27">
        <v>32.6744</v>
      </c>
      <c r="AQ685" s="27">
        <v>23412.46</v>
      </c>
      <c r="AR685" s="26">
        <v>0.948675</v>
      </c>
      <c r="AS685" s="27">
        <v>357.446</v>
      </c>
      <c r="AT685" s="27">
        <v>512785.41</v>
      </c>
    </row>
    <row r="686" spans="1:4" ht="17.25">
      <c r="A686" s="25">
        <v>0.47291666666666698</v>
      </c>
      <c r="B686" s="26">
        <v>0.768537</v>
      </c>
      <c r="C686" s="27">
        <v>24.8218</v>
      </c>
      <c r="D686" s="27">
        <v>13215.64</v>
      </c>
      <c r="E686" s="26">
        <v>0.881866</v>
      </c>
      <c r="F686" s="27">
        <v>27.567</v>
      </c>
      <c r="G686" s="27">
        <v>18976.11</v>
      </c>
      <c r="H686" s="26">
        <v>0.604574</v>
      </c>
      <c r="I686" s="27">
        <v>0.0425247</v>
      </c>
      <c r="J686" s="27">
        <v>13845.18</v>
      </c>
      <c r="K686" s="26">
        <v>0.679176</v>
      </c>
      <c r="L686" s="27">
        <v>0.0407173</v>
      </c>
      <c r="M686" s="27">
        <v>8747.33</v>
      </c>
      <c r="N686" s="26">
        <v>0.865503</v>
      </c>
      <c r="O686" s="27">
        <v>25.4909</v>
      </c>
      <c r="P686" s="27">
        <v>15665.69</v>
      </c>
      <c r="Q686" s="26">
        <v>0.626786</v>
      </c>
      <c r="R686" s="27">
        <v>0.570031</v>
      </c>
      <c r="S686" s="27">
        <v>786.104</v>
      </c>
      <c r="T686" s="26">
        <v>0</v>
      </c>
      <c r="U686" s="27">
        <v>0</v>
      </c>
      <c r="V686" s="27">
        <v>0</v>
      </c>
      <c r="W686" s="26">
        <v>0.988739</v>
      </c>
      <c r="X686" s="27">
        <v>0.636584</v>
      </c>
      <c r="Y686" s="27">
        <v>681.506</v>
      </c>
      <c r="Z686" s="26">
        <v>0.811381</v>
      </c>
      <c r="AA686" s="27">
        <v>3.377</v>
      </c>
      <c r="AB686" s="27">
        <v>2930.71</v>
      </c>
      <c r="AC686" s="26">
        <v>0</v>
      </c>
      <c r="AD686" s="27">
        <v>0</v>
      </c>
      <c r="AE686" s="27">
        <v>0</v>
      </c>
      <c r="AF686" s="26">
        <v>0</v>
      </c>
      <c r="AG686" s="27">
        <v>0</v>
      </c>
      <c r="AH686" s="27">
        <v>1323.61</v>
      </c>
      <c r="AI686" s="26">
        <v>0.89684</v>
      </c>
      <c r="AJ686" s="27">
        <v>0.938117</v>
      </c>
      <c r="AK686" s="27">
        <v>1252.87</v>
      </c>
      <c r="AL686" s="26">
        <v>0.953194</v>
      </c>
      <c r="AM686" s="27">
        <v>0.38785</v>
      </c>
      <c r="AN686" s="27">
        <v>19649.98</v>
      </c>
      <c r="AO686" s="26">
        <v>0.852338</v>
      </c>
      <c r="AP686" s="27">
        <v>31.9815</v>
      </c>
      <c r="AQ686" s="27">
        <v>23413</v>
      </c>
      <c r="AR686" s="26">
        <v>0.948006</v>
      </c>
      <c r="AS686" s="27">
        <v>352.463</v>
      </c>
      <c r="AT686" s="27">
        <v>512791.5</v>
      </c>
    </row>
    <row r="687" spans="1:4" ht="17.25">
      <c r="A687" s="25">
        <v>0.47361111111111098</v>
      </c>
      <c r="B687" s="26">
        <v>0.771174</v>
      </c>
      <c r="C687" s="27">
        <v>24.7517</v>
      </c>
      <c r="D687" s="27">
        <v>13216.05</v>
      </c>
      <c r="E687" s="26">
        <v>0.882064</v>
      </c>
      <c r="F687" s="27">
        <v>27.3321</v>
      </c>
      <c r="G687" s="27">
        <v>18976.55</v>
      </c>
      <c r="H687" s="26">
        <v>0.605012</v>
      </c>
      <c r="I687" s="27">
        <v>0.0422198</v>
      </c>
      <c r="J687" s="27">
        <v>13845.18</v>
      </c>
      <c r="K687" s="26">
        <v>0.671317</v>
      </c>
      <c r="L687" s="27">
        <v>0.039527</v>
      </c>
      <c r="M687" s="27">
        <v>8747.33</v>
      </c>
      <c r="N687" s="26">
        <v>0.865515</v>
      </c>
      <c r="O687" s="27">
        <v>25.2222</v>
      </c>
      <c r="P687" s="27">
        <v>15666.11</v>
      </c>
      <c r="Q687" s="26">
        <v>0.630186</v>
      </c>
      <c r="R687" s="27">
        <v>0.572998</v>
      </c>
      <c r="S687" s="27">
        <v>786.114</v>
      </c>
      <c r="T687" s="26">
        <v>0</v>
      </c>
      <c r="U687" s="27">
        <v>0</v>
      </c>
      <c r="V687" s="27">
        <v>0</v>
      </c>
      <c r="W687" s="26">
        <v>0.988545</v>
      </c>
      <c r="X687" s="27">
        <v>0.633302</v>
      </c>
      <c r="Y687" s="27">
        <v>681.517</v>
      </c>
      <c r="Z687" s="26">
        <v>0.813832</v>
      </c>
      <c r="AA687" s="27">
        <v>3.3773</v>
      </c>
      <c r="AB687" s="27">
        <v>2930.77</v>
      </c>
      <c r="AC687" s="26">
        <v>0</v>
      </c>
      <c r="AD687" s="27">
        <v>0</v>
      </c>
      <c r="AE687" s="27">
        <v>0</v>
      </c>
      <c r="AF687" s="26">
        <v>0</v>
      </c>
      <c r="AG687" s="27">
        <v>0</v>
      </c>
      <c r="AH687" s="27">
        <v>1323.61</v>
      </c>
      <c r="AI687" s="26">
        <v>0.888883</v>
      </c>
      <c r="AJ687" s="27">
        <v>0.95068</v>
      </c>
      <c r="AK687" s="27">
        <v>1252.88</v>
      </c>
      <c r="AL687" s="26">
        <v>0.953149</v>
      </c>
      <c r="AM687" s="27">
        <v>0.385941</v>
      </c>
      <c r="AN687" s="27">
        <v>19649.98</v>
      </c>
      <c r="AO687" s="26">
        <v>0.852483</v>
      </c>
      <c r="AP687" s="27">
        <v>31.6384</v>
      </c>
      <c r="AQ687" s="27">
        <v>23413.55</v>
      </c>
      <c r="AR687" s="26">
        <v>0.947997</v>
      </c>
      <c r="AS687" s="27">
        <v>354.851</v>
      </c>
      <c r="AT687" s="27">
        <v>512797.59</v>
      </c>
    </row>
    <row r="688" spans="1:4" ht="17.25">
      <c r="A688" s="25">
        <v>0.47430555555555598</v>
      </c>
      <c r="B688" s="26">
        <v>0.772747</v>
      </c>
      <c r="C688" s="27">
        <v>24.7934</v>
      </c>
      <c r="D688" s="27">
        <v>13216.46</v>
      </c>
      <c r="E688" s="26">
        <v>0.88103</v>
      </c>
      <c r="F688" s="27">
        <v>26.9713</v>
      </c>
      <c r="G688" s="27">
        <v>18977</v>
      </c>
      <c r="H688" s="26">
        <v>0.606321</v>
      </c>
      <c r="I688" s="27">
        <v>0.0420394</v>
      </c>
      <c r="J688" s="27">
        <v>13845.18</v>
      </c>
      <c r="K688" s="26">
        <v>0.673151</v>
      </c>
      <c r="L688" s="27">
        <v>0.0394796</v>
      </c>
      <c r="M688" s="27">
        <v>8747.33</v>
      </c>
      <c r="N688" s="26">
        <v>0.864747</v>
      </c>
      <c r="O688" s="27">
        <v>24.8892</v>
      </c>
      <c r="P688" s="27">
        <v>15666.53</v>
      </c>
      <c r="Q688" s="26">
        <v>0.63053</v>
      </c>
      <c r="R688" s="27">
        <v>0.570972</v>
      </c>
      <c r="S688" s="27">
        <v>786.123</v>
      </c>
      <c r="T688" s="26">
        <v>0</v>
      </c>
      <c r="U688" s="27">
        <v>0</v>
      </c>
      <c r="V688" s="27">
        <v>0</v>
      </c>
      <c r="W688" s="26">
        <v>0.988497</v>
      </c>
      <c r="X688" s="27">
        <v>0.633265</v>
      </c>
      <c r="Y688" s="27">
        <v>681.527</v>
      </c>
      <c r="Z688" s="26">
        <v>0.813462</v>
      </c>
      <c r="AA688" s="27">
        <v>3.35903</v>
      </c>
      <c r="AB688" s="27">
        <v>2930.83</v>
      </c>
      <c r="AC688" s="26">
        <v>0</v>
      </c>
      <c r="AD688" s="27">
        <v>0</v>
      </c>
      <c r="AE688" s="27">
        <v>0</v>
      </c>
      <c r="AF688" s="26">
        <v>0</v>
      </c>
      <c r="AG688" s="27">
        <v>0</v>
      </c>
      <c r="AH688" s="27">
        <v>1323.61</v>
      </c>
      <c r="AI688" s="26">
        <v>0.889999</v>
      </c>
      <c r="AJ688" s="27">
        <v>0.954968</v>
      </c>
      <c r="AK688" s="27">
        <v>1252.9</v>
      </c>
      <c r="AL688" s="26">
        <v>0.95326</v>
      </c>
      <c r="AM688" s="27">
        <v>0.385582</v>
      </c>
      <c r="AN688" s="27">
        <v>19649.99</v>
      </c>
      <c r="AO688" s="26">
        <v>0.850892</v>
      </c>
      <c r="AP688" s="27">
        <v>31.2994</v>
      </c>
      <c r="AQ688" s="27">
        <v>23414.06</v>
      </c>
      <c r="AR688" s="26">
        <v>0.947318</v>
      </c>
      <c r="AS688" s="27">
        <v>361.092</v>
      </c>
      <c r="AT688" s="27">
        <v>512803.69</v>
      </c>
    </row>
    <row r="689" spans="1:4" ht="17.25">
      <c r="A689" s="25">
        <v>0.47499999999999998</v>
      </c>
      <c r="B689" s="26">
        <v>0.802433</v>
      </c>
      <c r="C689" s="27">
        <v>28.0488</v>
      </c>
      <c r="D689" s="27">
        <v>13216.89</v>
      </c>
      <c r="E689" s="26">
        <v>0.879202</v>
      </c>
      <c r="F689" s="27">
        <v>26.707</v>
      </c>
      <c r="G689" s="27">
        <v>18977.45</v>
      </c>
      <c r="H689" s="26">
        <v>0.578181</v>
      </c>
      <c r="I689" s="27">
        <v>0.0549027</v>
      </c>
      <c r="J689" s="27">
        <v>13845.18</v>
      </c>
      <c r="K689" s="26">
        <v>0.671207</v>
      </c>
      <c r="L689" s="27">
        <v>0.0395451</v>
      </c>
      <c r="M689" s="27">
        <v>8747.33</v>
      </c>
      <c r="N689" s="26">
        <v>0.862362</v>
      </c>
      <c r="O689" s="27">
        <v>24.6355</v>
      </c>
      <c r="P689" s="27">
        <v>15666.94</v>
      </c>
      <c r="Q689" s="26">
        <v>0.62767</v>
      </c>
      <c r="R689" s="27">
        <v>0.56673</v>
      </c>
      <c r="S689" s="27">
        <v>786.133</v>
      </c>
      <c r="T689" s="26">
        <v>0</v>
      </c>
      <c r="U689" s="27">
        <v>0</v>
      </c>
      <c r="V689" s="27">
        <v>0</v>
      </c>
      <c r="W689" s="26">
        <v>0.988496</v>
      </c>
      <c r="X689" s="27">
        <v>0.631856</v>
      </c>
      <c r="Y689" s="27">
        <v>681.538</v>
      </c>
      <c r="Z689" s="26">
        <v>0.820592</v>
      </c>
      <c r="AA689" s="27">
        <v>3.36844</v>
      </c>
      <c r="AB689" s="27">
        <v>2930.88</v>
      </c>
      <c r="AC689" s="26">
        <v>0</v>
      </c>
      <c r="AD689" s="27">
        <v>0</v>
      </c>
      <c r="AE689" s="27">
        <v>0</v>
      </c>
      <c r="AF689" s="26">
        <v>0</v>
      </c>
      <c r="AG689" s="27">
        <v>0</v>
      </c>
      <c r="AH689" s="27">
        <v>1323.61</v>
      </c>
      <c r="AI689" s="26">
        <v>0.889514</v>
      </c>
      <c r="AJ689" s="27">
        <v>0.951768</v>
      </c>
      <c r="AK689" s="27">
        <v>1252.92</v>
      </c>
      <c r="AL689" s="26">
        <v>0.953432</v>
      </c>
      <c r="AM689" s="27">
        <v>0.384436</v>
      </c>
      <c r="AN689" s="27">
        <v>19650</v>
      </c>
      <c r="AO689" s="26">
        <v>0.849898</v>
      </c>
      <c r="AP689" s="27">
        <v>31.0619</v>
      </c>
      <c r="AQ689" s="27">
        <v>23414.59</v>
      </c>
      <c r="AR689" s="26">
        <v>0.948523</v>
      </c>
      <c r="AS689" s="27">
        <v>362.702</v>
      </c>
      <c r="AT689" s="27">
        <v>512809.88</v>
      </c>
    </row>
    <row r="690" spans="1:4" ht="17.25">
      <c r="A690" s="25">
        <v>0.47569444444444398</v>
      </c>
      <c r="B690" s="26">
        <v>0.740841</v>
      </c>
      <c r="C690" s="27">
        <v>22.038</v>
      </c>
      <c r="D690" s="27">
        <v>13217.28</v>
      </c>
      <c r="E690" s="26">
        <v>0.879073</v>
      </c>
      <c r="F690" s="27">
        <v>26.5355</v>
      </c>
      <c r="G690" s="27">
        <v>18977.91</v>
      </c>
      <c r="H690" s="26">
        <v>0.848671</v>
      </c>
      <c r="I690" s="27">
        <v>7.69382</v>
      </c>
      <c r="J690" s="27">
        <v>13845.19</v>
      </c>
      <c r="K690" s="26">
        <v>0.672833</v>
      </c>
      <c r="L690" s="27">
        <v>0.0394866</v>
      </c>
      <c r="M690" s="27">
        <v>8747.33</v>
      </c>
      <c r="N690" s="26">
        <v>0.861982</v>
      </c>
      <c r="O690" s="27">
        <v>24.4829</v>
      </c>
      <c r="P690" s="27">
        <v>15667.35</v>
      </c>
      <c r="Q690" s="26">
        <v>0.62944</v>
      </c>
      <c r="R690" s="27">
        <v>0.569398</v>
      </c>
      <c r="S690" s="27">
        <v>786.142</v>
      </c>
      <c r="T690" s="26">
        <v>0</v>
      </c>
      <c r="U690" s="27">
        <v>0</v>
      </c>
      <c r="V690" s="27">
        <v>0</v>
      </c>
      <c r="W690" s="26">
        <v>0.988532</v>
      </c>
      <c r="X690" s="27">
        <v>0.633096</v>
      </c>
      <c r="Y690" s="27">
        <v>681.548</v>
      </c>
      <c r="Z690" s="26">
        <v>0.815981</v>
      </c>
      <c r="AA690" s="27">
        <v>3.39457</v>
      </c>
      <c r="AB690" s="27">
        <v>2930.94</v>
      </c>
      <c r="AC690" s="26">
        <v>0</v>
      </c>
      <c r="AD690" s="27">
        <v>0</v>
      </c>
      <c r="AE690" s="27">
        <v>0</v>
      </c>
      <c r="AF690" s="26">
        <v>0</v>
      </c>
      <c r="AG690" s="27">
        <v>0</v>
      </c>
      <c r="AH690" s="27">
        <v>1323.61</v>
      </c>
      <c r="AI690" s="26">
        <v>0.890077</v>
      </c>
      <c r="AJ690" s="27">
        <v>0.953607</v>
      </c>
      <c r="AK690" s="27">
        <v>1252.93</v>
      </c>
      <c r="AL690" s="26">
        <v>0.95282</v>
      </c>
      <c r="AM690" s="27">
        <v>0.384975</v>
      </c>
      <c r="AN690" s="27">
        <v>19650</v>
      </c>
      <c r="AO690" s="26">
        <v>0.84891</v>
      </c>
      <c r="AP690" s="27">
        <v>30.951</v>
      </c>
      <c r="AQ690" s="27">
        <v>23415.11</v>
      </c>
      <c r="AR690" s="26">
        <v>0.948747</v>
      </c>
      <c r="AS690" s="27">
        <v>372.414</v>
      </c>
      <c r="AT690" s="27">
        <v>512816.19</v>
      </c>
    </row>
    <row r="691" spans="1:4" ht="17.25">
      <c r="A691" s="25">
        <v>0.47638888888888897</v>
      </c>
      <c r="B691" s="26">
        <v>0.74179</v>
      </c>
      <c r="C691" s="27">
        <v>22.3243</v>
      </c>
      <c r="D691" s="27">
        <v>13217.65</v>
      </c>
      <c r="E691" s="26">
        <v>0.878873</v>
      </c>
      <c r="F691" s="27">
        <v>26.7381</v>
      </c>
      <c r="G691" s="27">
        <v>18978.35</v>
      </c>
      <c r="H691" s="26">
        <v>0.86042</v>
      </c>
      <c r="I691" s="27">
        <v>8.3103</v>
      </c>
      <c r="J691" s="27">
        <v>13845.33</v>
      </c>
      <c r="K691" s="26">
        <v>0.671559</v>
      </c>
      <c r="L691" s="27">
        <v>0.0395821</v>
      </c>
      <c r="M691" s="27">
        <v>8747.33</v>
      </c>
      <c r="N691" s="26">
        <v>0.862429</v>
      </c>
      <c r="O691" s="27">
        <v>24.7322</v>
      </c>
      <c r="P691" s="27">
        <v>15667.76</v>
      </c>
      <c r="Q691" s="26">
        <v>0.627702</v>
      </c>
      <c r="R691" s="27">
        <v>0.568248</v>
      </c>
      <c r="S691" s="27">
        <v>786.151</v>
      </c>
      <c r="T691" s="26">
        <v>0</v>
      </c>
      <c r="U691" s="27">
        <v>0</v>
      </c>
      <c r="V691" s="27">
        <v>0</v>
      </c>
      <c r="W691" s="26">
        <v>0.988686</v>
      </c>
      <c r="X691" s="27">
        <v>0.635377</v>
      </c>
      <c r="Y691" s="27">
        <v>681.559</v>
      </c>
      <c r="Z691" s="26">
        <v>0.812338</v>
      </c>
      <c r="AA691" s="27">
        <v>3.3723</v>
      </c>
      <c r="AB691" s="27">
        <v>2931</v>
      </c>
      <c r="AC691" s="26">
        <v>0</v>
      </c>
      <c r="AD691" s="27">
        <v>0</v>
      </c>
      <c r="AE691" s="27">
        <v>0</v>
      </c>
      <c r="AF691" s="26">
        <v>0</v>
      </c>
      <c r="AG691" s="27">
        <v>0</v>
      </c>
      <c r="AH691" s="27">
        <v>1323.61</v>
      </c>
      <c r="AI691" s="26">
        <v>0.889312</v>
      </c>
      <c r="AJ691" s="27">
        <v>0.954467</v>
      </c>
      <c r="AK691" s="27">
        <v>1252.95</v>
      </c>
      <c r="AL691" s="26">
        <v>0.953357</v>
      </c>
      <c r="AM691" s="27">
        <v>0.387389</v>
      </c>
      <c r="AN691" s="27">
        <v>19650.01</v>
      </c>
      <c r="AO691" s="26">
        <v>0.848403</v>
      </c>
      <c r="AP691" s="27">
        <v>31.072</v>
      </c>
      <c r="AQ691" s="27">
        <v>23415.62</v>
      </c>
      <c r="AR691" s="26">
        <v>0.949663</v>
      </c>
      <c r="AS691" s="27">
        <v>358.814</v>
      </c>
      <c r="AT691" s="27">
        <v>512822.47</v>
      </c>
    </row>
    <row r="692" spans="1:4" ht="17.25">
      <c r="A692" s="25">
        <v>0.47708333333333303</v>
      </c>
      <c r="B692" s="26">
        <v>0.742096</v>
      </c>
      <c r="C692" s="27">
        <v>22.5371</v>
      </c>
      <c r="D692" s="27">
        <v>13218.03</v>
      </c>
      <c r="E692" s="26">
        <v>0.879236</v>
      </c>
      <c r="F692" s="27">
        <v>27.0341</v>
      </c>
      <c r="G692" s="27">
        <v>18978.79</v>
      </c>
      <c r="H692" s="26">
        <v>0.878003</v>
      </c>
      <c r="I692" s="27">
        <v>15.1756</v>
      </c>
      <c r="J692" s="27">
        <v>13845.47</v>
      </c>
      <c r="K692" s="26">
        <v>0.674813</v>
      </c>
      <c r="L692" s="27">
        <v>0.040091</v>
      </c>
      <c r="M692" s="27">
        <v>8747.33</v>
      </c>
      <c r="N692" s="26">
        <v>0.861601</v>
      </c>
      <c r="O692" s="27">
        <v>24.8507</v>
      </c>
      <c r="P692" s="27">
        <v>15668.17</v>
      </c>
      <c r="Q692" s="26">
        <v>0.627472</v>
      </c>
      <c r="R692" s="27">
        <v>0.571233</v>
      </c>
      <c r="S692" s="27">
        <v>786.161</v>
      </c>
      <c r="T692" s="26">
        <v>0</v>
      </c>
      <c r="U692" s="27">
        <v>0</v>
      </c>
      <c r="V692" s="27">
        <v>0</v>
      </c>
      <c r="W692" s="26">
        <v>0.988706</v>
      </c>
      <c r="X692" s="27">
        <v>0.636484</v>
      </c>
      <c r="Y692" s="27">
        <v>681.57</v>
      </c>
      <c r="Z692" s="26">
        <v>0.812677</v>
      </c>
      <c r="AA692" s="27">
        <v>3.3859</v>
      </c>
      <c r="AB692" s="27">
        <v>2931.05</v>
      </c>
      <c r="AC692" s="26">
        <v>0</v>
      </c>
      <c r="AD692" s="27">
        <v>0</v>
      </c>
      <c r="AE692" s="27">
        <v>0</v>
      </c>
      <c r="AF692" s="26">
        <v>0.850513</v>
      </c>
      <c r="AG692" s="27">
        <v>0.0131352</v>
      </c>
      <c r="AH692" s="27">
        <v>1323.61</v>
      </c>
      <c r="AI692" s="26">
        <v>0.88881</v>
      </c>
      <c r="AJ692" s="27">
        <v>0.954016</v>
      </c>
      <c r="AK692" s="27">
        <v>1252.96</v>
      </c>
      <c r="AL692" s="26">
        <v>0.953596</v>
      </c>
      <c r="AM692" s="27">
        <v>0.388584</v>
      </c>
      <c r="AN692" s="27">
        <v>19650.02</v>
      </c>
      <c r="AO692" s="26">
        <v>0.850169</v>
      </c>
      <c r="AP692" s="27">
        <v>31.5755</v>
      </c>
      <c r="AQ692" s="27">
        <v>23416.14</v>
      </c>
      <c r="AR692" s="26">
        <v>0.945027</v>
      </c>
      <c r="AS692" s="27">
        <v>350.16</v>
      </c>
      <c r="AT692" s="27">
        <v>512828.56</v>
      </c>
    </row>
    <row r="693" spans="1:4" ht="17.25">
      <c r="A693" s="25">
        <v>0.47777777777777802</v>
      </c>
      <c r="B693" s="26">
        <v>0.74504</v>
      </c>
      <c r="C693" s="27">
        <v>22.8701</v>
      </c>
      <c r="D693" s="27">
        <v>13218.4</v>
      </c>
      <c r="E693" s="26">
        <v>0.880117</v>
      </c>
      <c r="F693" s="27">
        <v>27.3755</v>
      </c>
      <c r="G693" s="27">
        <v>18979.24</v>
      </c>
      <c r="H693" s="26">
        <v>0.883034</v>
      </c>
      <c r="I693" s="27">
        <v>15.9222</v>
      </c>
      <c r="J693" s="27">
        <v>13845.74</v>
      </c>
      <c r="K693" s="26">
        <v>0.673679</v>
      </c>
      <c r="L693" s="27">
        <v>0.0401918</v>
      </c>
      <c r="M693" s="27">
        <v>8747.33</v>
      </c>
      <c r="N693" s="26">
        <v>0.862481</v>
      </c>
      <c r="O693" s="27">
        <v>25.1013</v>
      </c>
      <c r="P693" s="27">
        <v>15668.59</v>
      </c>
      <c r="Q693" s="26">
        <v>0.627157</v>
      </c>
      <c r="R693" s="27">
        <v>0.572168</v>
      </c>
      <c r="S693" s="27">
        <v>786.171</v>
      </c>
      <c r="T693" s="26">
        <v>0</v>
      </c>
      <c r="U693" s="27">
        <v>0</v>
      </c>
      <c r="V693" s="27">
        <v>0</v>
      </c>
      <c r="W693" s="26">
        <v>0.988666</v>
      </c>
      <c r="X693" s="27">
        <v>0.636421</v>
      </c>
      <c r="Y693" s="27">
        <v>681.58</v>
      </c>
      <c r="Z693" s="26">
        <v>0.81806</v>
      </c>
      <c r="AA693" s="27">
        <v>3.38111</v>
      </c>
      <c r="AB693" s="27">
        <v>2931.11</v>
      </c>
      <c r="AC693" s="26">
        <v>0</v>
      </c>
      <c r="AD693" s="27">
        <v>0</v>
      </c>
      <c r="AE693" s="27">
        <v>0</v>
      </c>
      <c r="AF693" s="26">
        <v>0.876826</v>
      </c>
      <c r="AG693" s="27">
        <v>5.34321</v>
      </c>
      <c r="AH693" s="27">
        <v>1323.66</v>
      </c>
      <c r="AI693" s="26">
        <v>0.888068</v>
      </c>
      <c r="AJ693" s="27">
        <v>0.956715</v>
      </c>
      <c r="AK693" s="27">
        <v>1252.98</v>
      </c>
      <c r="AL693" s="26">
        <v>0.95363</v>
      </c>
      <c r="AM693" s="27">
        <v>0.388427</v>
      </c>
      <c r="AN693" s="27">
        <v>19650.02</v>
      </c>
      <c r="AO693" s="26">
        <v>0.850448</v>
      </c>
      <c r="AP693" s="27">
        <v>31.5881</v>
      </c>
      <c r="AQ693" s="27">
        <v>23416.66</v>
      </c>
      <c r="AR693" s="26">
        <v>0.954232</v>
      </c>
      <c r="AS693" s="27">
        <v>351.52</v>
      </c>
      <c r="AT693" s="27">
        <v>512834.59</v>
      </c>
    </row>
    <row r="694" spans="1:4" ht="17.25">
      <c r="A694" s="25">
        <v>0.47847222222222202</v>
      </c>
      <c r="B694" s="26">
        <v>0.748441</v>
      </c>
      <c r="C694" s="27">
        <v>23.1003</v>
      </c>
      <c r="D694" s="27">
        <v>13218.79</v>
      </c>
      <c r="E694" s="26">
        <v>0.881804</v>
      </c>
      <c r="F694" s="27">
        <v>27.6565</v>
      </c>
      <c r="G694" s="27">
        <v>18979.7</v>
      </c>
      <c r="H694" s="26">
        <v>0.884553</v>
      </c>
      <c r="I694" s="27">
        <v>16.0281</v>
      </c>
      <c r="J694" s="27">
        <v>13846</v>
      </c>
      <c r="K694" s="26">
        <v>0.674279</v>
      </c>
      <c r="L694" s="27">
        <v>0.0400564</v>
      </c>
      <c r="M694" s="27">
        <v>8747.33</v>
      </c>
      <c r="N694" s="26">
        <v>0.864511</v>
      </c>
      <c r="O694" s="27">
        <v>25.3338</v>
      </c>
      <c r="P694" s="27">
        <v>15669.01</v>
      </c>
      <c r="Q694" s="26">
        <v>0.626238</v>
      </c>
      <c r="R694" s="27">
        <v>0.56949</v>
      </c>
      <c r="S694" s="27">
        <v>786.18</v>
      </c>
      <c r="T694" s="26">
        <v>0</v>
      </c>
      <c r="U694" s="27">
        <v>0</v>
      </c>
      <c r="V694" s="27">
        <v>0</v>
      </c>
      <c r="W694" s="26">
        <v>0.98875</v>
      </c>
      <c r="X694" s="27">
        <v>0.637177</v>
      </c>
      <c r="Y694" s="27">
        <v>681.591</v>
      </c>
      <c r="Z694" s="26">
        <v>0.81747</v>
      </c>
      <c r="AA694" s="27">
        <v>3.38528</v>
      </c>
      <c r="AB694" s="27">
        <v>2931.17</v>
      </c>
      <c r="AC694" s="26">
        <v>0</v>
      </c>
      <c r="AD694" s="27">
        <v>0</v>
      </c>
      <c r="AE694" s="27">
        <v>0</v>
      </c>
      <c r="AF694" s="26">
        <v>0.878482</v>
      </c>
      <c r="AG694" s="27">
        <v>5.41569</v>
      </c>
      <c r="AH694" s="27">
        <v>1323.75</v>
      </c>
      <c r="AI694" s="26">
        <v>0.888114</v>
      </c>
      <c r="AJ694" s="27">
        <v>0.954876</v>
      </c>
      <c r="AK694" s="27">
        <v>1253</v>
      </c>
      <c r="AL694" s="26">
        <v>0.953701</v>
      </c>
      <c r="AM694" s="27">
        <v>0.389452</v>
      </c>
      <c r="AN694" s="27">
        <v>19650.03</v>
      </c>
      <c r="AO694" s="26">
        <v>0.848595</v>
      </c>
      <c r="AP694" s="27">
        <v>31.3679</v>
      </c>
      <c r="AQ694" s="27">
        <v>23417.18</v>
      </c>
      <c r="AR694" s="26">
        <v>0.954469</v>
      </c>
      <c r="AS694" s="27">
        <v>361.849</v>
      </c>
      <c r="AT694" s="27">
        <v>512840.72</v>
      </c>
    </row>
    <row r="695" spans="1:4" ht="17.25">
      <c r="A695" s="25">
        <v>0.47916666666666702</v>
      </c>
      <c r="B695" s="26">
        <v>0.745726</v>
      </c>
      <c r="C695" s="27">
        <v>23.3323</v>
      </c>
      <c r="D695" s="27">
        <v>13219.17</v>
      </c>
      <c r="E695" s="26">
        <v>0.881111</v>
      </c>
      <c r="F695" s="27">
        <v>27.9384</v>
      </c>
      <c r="G695" s="27">
        <v>18980.18</v>
      </c>
      <c r="H695" s="26">
        <v>0.884014</v>
      </c>
      <c r="I695" s="27">
        <v>16.1861</v>
      </c>
      <c r="J695" s="27">
        <v>13846.28</v>
      </c>
      <c r="K695" s="26">
        <v>0.670549</v>
      </c>
      <c r="L695" s="27">
        <v>0.0402338</v>
      </c>
      <c r="M695" s="27">
        <v>8747.33</v>
      </c>
      <c r="N695" s="26">
        <v>0.907726</v>
      </c>
      <c r="O695" s="27">
        <v>0.022494</v>
      </c>
      <c r="P695" s="27">
        <v>15669.36</v>
      </c>
      <c r="Q695" s="26">
        <v>0.62366</v>
      </c>
      <c r="R695" s="27">
        <v>0.571485</v>
      </c>
      <c r="S695" s="27">
        <v>786.19</v>
      </c>
      <c r="T695" s="26">
        <v>0</v>
      </c>
      <c r="U695" s="27">
        <v>0</v>
      </c>
      <c r="V695" s="27">
        <v>0</v>
      </c>
      <c r="W695" s="26">
        <v>0.98894</v>
      </c>
      <c r="X695" s="27">
        <v>0.639687</v>
      </c>
      <c r="Y695" s="27">
        <v>681.601</v>
      </c>
      <c r="Z695" s="26">
        <v>0.815677</v>
      </c>
      <c r="AA695" s="27">
        <v>3.39092</v>
      </c>
      <c r="AB695" s="27">
        <v>2931.22</v>
      </c>
      <c r="AC695" s="26">
        <v>0</v>
      </c>
      <c r="AD695" s="27">
        <v>0</v>
      </c>
      <c r="AE695" s="27">
        <v>0</v>
      </c>
      <c r="AF695" s="26">
        <v>0.87219</v>
      </c>
      <c r="AG695" s="27">
        <v>5.24828</v>
      </c>
      <c r="AH695" s="27">
        <v>1323.84</v>
      </c>
      <c r="AI695" s="26">
        <v>0.8778</v>
      </c>
      <c r="AJ695" s="27">
        <v>7.43712</v>
      </c>
      <c r="AK695" s="27">
        <v>1253.05</v>
      </c>
      <c r="AL695" s="26">
        <v>0.953286</v>
      </c>
      <c r="AM695" s="27">
        <v>0.38978</v>
      </c>
      <c r="AN695" s="27">
        <v>19650.04</v>
      </c>
      <c r="AO695" s="26">
        <v>0.850418</v>
      </c>
      <c r="AP695" s="27">
        <v>31.976</v>
      </c>
      <c r="AQ695" s="27">
        <v>23417.71</v>
      </c>
      <c r="AR695" s="26">
        <v>0.959916</v>
      </c>
      <c r="AS695" s="27">
        <v>332.54</v>
      </c>
      <c r="AT695" s="27">
        <v>512846.69</v>
      </c>
    </row>
    <row r="696" spans="1:4" ht="17.25">
      <c r="A696" s="25">
        <v>0.47986111111111102</v>
      </c>
      <c r="B696" s="26">
        <v>0.748084</v>
      </c>
      <c r="C696" s="27">
        <v>23.49</v>
      </c>
      <c r="D696" s="27">
        <v>13219.56</v>
      </c>
      <c r="E696" s="26">
        <v>0.882215</v>
      </c>
      <c r="F696" s="27">
        <v>28.115</v>
      </c>
      <c r="G696" s="27">
        <v>18980.64</v>
      </c>
      <c r="H696" s="26">
        <v>0.884942</v>
      </c>
      <c r="I696" s="27">
        <v>16.2413</v>
      </c>
      <c r="J696" s="27">
        <v>13846.55</v>
      </c>
      <c r="K696" s="26">
        <v>0.671773</v>
      </c>
      <c r="L696" s="27">
        <v>0.0402701</v>
      </c>
      <c r="M696" s="27">
        <v>8747.33</v>
      </c>
      <c r="N696" s="26">
        <v>0.90532</v>
      </c>
      <c r="O696" s="27">
        <v>0.0223871</v>
      </c>
      <c r="P696" s="27">
        <v>15669.36</v>
      </c>
      <c r="Q696" s="26">
        <v>0.623998</v>
      </c>
      <c r="R696" s="27">
        <v>0.571066</v>
      </c>
      <c r="S696" s="27">
        <v>786.199</v>
      </c>
      <c r="T696" s="26">
        <v>0</v>
      </c>
      <c r="U696" s="27">
        <v>0</v>
      </c>
      <c r="V696" s="27">
        <v>0</v>
      </c>
      <c r="W696" s="26">
        <v>0.988903</v>
      </c>
      <c r="X696" s="27">
        <v>0.639562</v>
      </c>
      <c r="Y696" s="27">
        <v>681.612</v>
      </c>
      <c r="Z696" s="26">
        <v>0.806848</v>
      </c>
      <c r="AA696" s="27">
        <v>3.37691</v>
      </c>
      <c r="AB696" s="27">
        <v>2931.28</v>
      </c>
      <c r="AC696" s="26">
        <v>0</v>
      </c>
      <c r="AD696" s="27">
        <v>0</v>
      </c>
      <c r="AE696" s="27">
        <v>0</v>
      </c>
      <c r="AF696" s="26">
        <v>0</v>
      </c>
      <c r="AG696" s="27">
        <v>0</v>
      </c>
      <c r="AH696" s="27">
        <v>1323.86</v>
      </c>
      <c r="AI696" s="26">
        <v>0.882156</v>
      </c>
      <c r="AJ696" s="27">
        <v>7.65647</v>
      </c>
      <c r="AK696" s="27">
        <v>1253.18</v>
      </c>
      <c r="AL696" s="26">
        <v>0.953154</v>
      </c>
      <c r="AM696" s="27">
        <v>0.390969</v>
      </c>
      <c r="AN696" s="27">
        <v>19650.04</v>
      </c>
      <c r="AO696" s="26">
        <v>0.853747</v>
      </c>
      <c r="AP696" s="27">
        <v>32.6845</v>
      </c>
      <c r="AQ696" s="27">
        <v>23418.26</v>
      </c>
      <c r="AR696" s="26">
        <v>0.957232</v>
      </c>
      <c r="AS696" s="27">
        <v>323.112</v>
      </c>
      <c r="AT696" s="27">
        <v>512852.22</v>
      </c>
    </row>
    <row r="697" spans="1:4" ht="17.25">
      <c r="A697" s="25">
        <v>0.48055555555555601</v>
      </c>
      <c r="B697" s="26">
        <v>0.739837</v>
      </c>
      <c r="C697" s="27">
        <v>22.9165</v>
      </c>
      <c r="D697" s="27">
        <v>13219.95</v>
      </c>
      <c r="E697" s="26">
        <v>0.878421</v>
      </c>
      <c r="F697" s="27">
        <v>27.3803</v>
      </c>
      <c r="G697" s="27">
        <v>18981.09</v>
      </c>
      <c r="H697" s="26">
        <v>0.880925</v>
      </c>
      <c r="I697" s="27">
        <v>15.7519</v>
      </c>
      <c r="J697" s="27">
        <v>13846.8</v>
      </c>
      <c r="K697" s="26">
        <v>0.671611</v>
      </c>
      <c r="L697" s="27">
        <v>0.0403046</v>
      </c>
      <c r="M697" s="27">
        <v>8747.33</v>
      </c>
      <c r="N697" s="26">
        <v>0.903809</v>
      </c>
      <c r="O697" s="27">
        <v>0.0224606</v>
      </c>
      <c r="P697" s="27">
        <v>15669.36</v>
      </c>
      <c r="Q697" s="26">
        <v>0.624588</v>
      </c>
      <c r="R697" s="27">
        <v>0.572972</v>
      </c>
      <c r="S697" s="27">
        <v>786.209</v>
      </c>
      <c r="T697" s="26">
        <v>0</v>
      </c>
      <c r="U697" s="27">
        <v>0</v>
      </c>
      <c r="V697" s="27">
        <v>0</v>
      </c>
      <c r="W697" s="26">
        <v>0.988949</v>
      </c>
      <c r="X697" s="27">
        <v>0.640357</v>
      </c>
      <c r="Y697" s="27">
        <v>681.623</v>
      </c>
      <c r="Z697" s="26">
        <v>0.806114</v>
      </c>
      <c r="AA697" s="27">
        <v>3.3738</v>
      </c>
      <c r="AB697" s="27">
        <v>2931.33</v>
      </c>
      <c r="AC697" s="26">
        <v>0</v>
      </c>
      <c r="AD697" s="27">
        <v>0</v>
      </c>
      <c r="AE697" s="27">
        <v>0</v>
      </c>
      <c r="AF697" s="26">
        <v>0.802975</v>
      </c>
      <c r="AG697" s="27">
        <v>0.00520074</v>
      </c>
      <c r="AH697" s="27">
        <v>1323.86</v>
      </c>
      <c r="AI697" s="26">
        <v>0.883054</v>
      </c>
      <c r="AJ697" s="27">
        <v>7.71152</v>
      </c>
      <c r="AK697" s="27">
        <v>1253.3</v>
      </c>
      <c r="AL697" s="26">
        <v>0.952664</v>
      </c>
      <c r="AM697" s="27">
        <v>0.390727</v>
      </c>
      <c r="AN697" s="27">
        <v>19650.05</v>
      </c>
      <c r="AO697" s="26">
        <v>0.848733</v>
      </c>
      <c r="AP697" s="27">
        <v>31.7985</v>
      </c>
      <c r="AQ697" s="27">
        <v>23418.78</v>
      </c>
      <c r="AR697" s="26">
        <v>0.957121</v>
      </c>
      <c r="AS697" s="27">
        <v>316.671</v>
      </c>
      <c r="AT697" s="27">
        <v>512857.75</v>
      </c>
    </row>
    <row r="698" spans="1:4" ht="17.25">
      <c r="A698" s="25">
        <v>0.48125000000000001</v>
      </c>
      <c r="B698" s="26">
        <v>0.707857</v>
      </c>
      <c r="C698" s="27">
        <v>20.603</v>
      </c>
      <c r="D698" s="27">
        <v>13220.31</v>
      </c>
      <c r="E698" s="26">
        <v>0.876993</v>
      </c>
      <c r="F698" s="27">
        <v>27.0691</v>
      </c>
      <c r="G698" s="27">
        <v>18981.56</v>
      </c>
      <c r="H698" s="26">
        <v>0.879467</v>
      </c>
      <c r="I698" s="27">
        <v>15.5719</v>
      </c>
      <c r="J698" s="27">
        <v>13847.07</v>
      </c>
      <c r="K698" s="26">
        <v>0.671636</v>
      </c>
      <c r="L698" s="27">
        <v>0.040289</v>
      </c>
      <c r="M698" s="27">
        <v>8747.33</v>
      </c>
      <c r="N698" s="26">
        <v>0.906266</v>
      </c>
      <c r="O698" s="27">
        <v>0.0223084</v>
      </c>
      <c r="P698" s="27">
        <v>15669.36</v>
      </c>
      <c r="Q698" s="26">
        <v>0.623006</v>
      </c>
      <c r="R698" s="27">
        <v>0.570254</v>
      </c>
      <c r="S698" s="27">
        <v>786.218</v>
      </c>
      <c r="T698" s="26">
        <v>0</v>
      </c>
      <c r="U698" s="27">
        <v>0</v>
      </c>
      <c r="V698" s="27">
        <v>0</v>
      </c>
      <c r="W698" s="26">
        <v>0.988933</v>
      </c>
      <c r="X698" s="27">
        <v>0.640425</v>
      </c>
      <c r="Y698" s="27">
        <v>681.633</v>
      </c>
      <c r="Z698" s="26">
        <v>0.806194</v>
      </c>
      <c r="AA698" s="27">
        <v>3.36829</v>
      </c>
      <c r="AB698" s="27">
        <v>2931.39</v>
      </c>
      <c r="AC698" s="26">
        <v>0</v>
      </c>
      <c r="AD698" s="27">
        <v>0</v>
      </c>
      <c r="AE698" s="27">
        <v>0</v>
      </c>
      <c r="AF698" s="26">
        <v>0.821194</v>
      </c>
      <c r="AG698" s="27">
        <v>0.00529923</v>
      </c>
      <c r="AH698" s="27">
        <v>1323.86</v>
      </c>
      <c r="AI698" s="26">
        <v>0.885374</v>
      </c>
      <c r="AJ698" s="27">
        <v>7.82124</v>
      </c>
      <c r="AK698" s="27">
        <v>1253.43</v>
      </c>
      <c r="AL698" s="26">
        <v>0.953102</v>
      </c>
      <c r="AM698" s="27">
        <v>0.389824</v>
      </c>
      <c r="AN698" s="27">
        <v>19650.06</v>
      </c>
      <c r="AO698" s="26">
        <v>0.847251</v>
      </c>
      <c r="AP698" s="27">
        <v>31.408</v>
      </c>
      <c r="AQ698" s="27">
        <v>23419.32</v>
      </c>
      <c r="AR698" s="26">
        <v>0.956443</v>
      </c>
      <c r="AS698" s="27">
        <v>316.104</v>
      </c>
      <c r="AT698" s="27">
        <v>512863.22</v>
      </c>
    </row>
    <row r="699" spans="1:4" ht="17.25">
      <c r="A699" s="25">
        <v>0.48194444444444401</v>
      </c>
      <c r="B699" s="26">
        <v>0.702238</v>
      </c>
      <c r="C699" s="27">
        <v>20.2486</v>
      </c>
      <c r="D699" s="27">
        <v>13220.65</v>
      </c>
      <c r="E699" s="26">
        <v>0.874879</v>
      </c>
      <c r="F699" s="27">
        <v>26.7037</v>
      </c>
      <c r="G699" s="27">
        <v>18981.99</v>
      </c>
      <c r="H699" s="26">
        <v>0.877921</v>
      </c>
      <c r="I699" s="27">
        <v>15.3889</v>
      </c>
      <c r="J699" s="27">
        <v>13847.32</v>
      </c>
      <c r="K699" s="26">
        <v>0.691466</v>
      </c>
      <c r="L699" s="27">
        <v>0.0451772</v>
      </c>
      <c r="M699" s="27">
        <v>8747.33</v>
      </c>
      <c r="N699" s="26">
        <v>0.908371</v>
      </c>
      <c r="O699" s="27">
        <v>0.0227076</v>
      </c>
      <c r="P699" s="27">
        <v>15669.36</v>
      </c>
      <c r="Q699" s="26">
        <v>0.623181</v>
      </c>
      <c r="R699" s="27">
        <v>0.570421</v>
      </c>
      <c r="S699" s="27">
        <v>786.228</v>
      </c>
      <c r="T699" s="26">
        <v>0</v>
      </c>
      <c r="U699" s="27">
        <v>0</v>
      </c>
      <c r="V699" s="27">
        <v>0</v>
      </c>
      <c r="W699" s="26">
        <v>0.988958</v>
      </c>
      <c r="X699" s="27">
        <v>0.6401</v>
      </c>
      <c r="Y699" s="27">
        <v>681.644</v>
      </c>
      <c r="Z699" s="26">
        <v>0.804513</v>
      </c>
      <c r="AA699" s="27">
        <v>3.35607</v>
      </c>
      <c r="AB699" s="27">
        <v>2931.45</v>
      </c>
      <c r="AC699" s="26">
        <v>0</v>
      </c>
      <c r="AD699" s="27">
        <v>0</v>
      </c>
      <c r="AE699" s="27">
        <v>0</v>
      </c>
      <c r="AF699" s="26">
        <v>0</v>
      </c>
      <c r="AG699" s="27">
        <v>0</v>
      </c>
      <c r="AH699" s="27">
        <v>1323.86</v>
      </c>
      <c r="AI699" s="26">
        <v>0.896236</v>
      </c>
      <c r="AJ699" s="27">
        <v>0.95358</v>
      </c>
      <c r="AK699" s="27">
        <v>1253.5</v>
      </c>
      <c r="AL699" s="26">
        <v>0.953367</v>
      </c>
      <c r="AM699" s="27">
        <v>0.391182</v>
      </c>
      <c r="AN699" s="27">
        <v>19650.06</v>
      </c>
      <c r="AO699" s="26">
        <v>0.843908</v>
      </c>
      <c r="AP699" s="27">
        <v>30.9433</v>
      </c>
      <c r="AQ699" s="27">
        <v>23419.84</v>
      </c>
      <c r="AR699" s="26">
        <v>0.957308</v>
      </c>
      <c r="AS699" s="27">
        <v>307.287</v>
      </c>
      <c r="AT699" s="27">
        <v>512868.59</v>
      </c>
    </row>
    <row r="700" spans="1:4" ht="17.25">
      <c r="A700" s="25">
        <v>0.48263888888888901</v>
      </c>
      <c r="B700" s="26">
        <v>0.70146</v>
      </c>
      <c r="C700" s="27">
        <v>20.1326</v>
      </c>
      <c r="D700" s="27">
        <v>13220.98</v>
      </c>
      <c r="E700" s="26">
        <v>0.87434</v>
      </c>
      <c r="F700" s="27">
        <v>26.4665</v>
      </c>
      <c r="G700" s="27">
        <v>18982.44</v>
      </c>
      <c r="H700" s="26">
        <v>0.876862</v>
      </c>
      <c r="I700" s="27">
        <v>15.1979</v>
      </c>
      <c r="J700" s="27">
        <v>13847.58</v>
      </c>
      <c r="K700" s="26">
        <v>0.690834</v>
      </c>
      <c r="L700" s="27">
        <v>0.0449729</v>
      </c>
      <c r="M700" s="27">
        <v>8747.33</v>
      </c>
      <c r="N700" s="26">
        <v>0.907493</v>
      </c>
      <c r="O700" s="27">
        <v>0.0225777</v>
      </c>
      <c r="P700" s="27">
        <v>15669.36</v>
      </c>
      <c r="Q700" s="26">
        <v>0.624381</v>
      </c>
      <c r="R700" s="27">
        <v>0.571613</v>
      </c>
      <c r="S700" s="27">
        <v>786.238</v>
      </c>
      <c r="T700" s="26">
        <v>0</v>
      </c>
      <c r="U700" s="27">
        <v>0</v>
      </c>
      <c r="V700" s="27">
        <v>0</v>
      </c>
      <c r="W700" s="26">
        <v>0.988872</v>
      </c>
      <c r="X700" s="27">
        <v>0.637909</v>
      </c>
      <c r="Y700" s="27">
        <v>681.655</v>
      </c>
      <c r="Z700" s="26">
        <v>0.805383</v>
      </c>
      <c r="AA700" s="27">
        <v>3.34548</v>
      </c>
      <c r="AB700" s="27">
        <v>2931.5</v>
      </c>
      <c r="AC700" s="26">
        <v>0</v>
      </c>
      <c r="AD700" s="27">
        <v>0</v>
      </c>
      <c r="AE700" s="27">
        <v>0</v>
      </c>
      <c r="AF700" s="26">
        <v>0</v>
      </c>
      <c r="AG700" s="27">
        <v>0</v>
      </c>
      <c r="AH700" s="27">
        <v>1323.86</v>
      </c>
      <c r="AI700" s="26">
        <v>0.89631</v>
      </c>
      <c r="AJ700" s="27">
        <v>0.951867</v>
      </c>
      <c r="AK700" s="27">
        <v>1253.51</v>
      </c>
      <c r="AL700" s="26">
        <v>0.952946</v>
      </c>
      <c r="AM700" s="27">
        <v>0.390182</v>
      </c>
      <c r="AN700" s="27">
        <v>19650.07</v>
      </c>
      <c r="AO700" s="26">
        <v>0.843963</v>
      </c>
      <c r="AP700" s="27">
        <v>30.8447</v>
      </c>
      <c r="AQ700" s="27">
        <v>23420.35</v>
      </c>
      <c r="AR700" s="26">
        <v>0.9564</v>
      </c>
      <c r="AS700" s="27">
        <v>304.604</v>
      </c>
      <c r="AT700" s="27">
        <v>512873.78</v>
      </c>
    </row>
    <row r="701" spans="1:4" ht="17.25">
      <c r="A701" s="25">
        <v>0.483333333333333</v>
      </c>
      <c r="B701" s="26">
        <v>0.699029</v>
      </c>
      <c r="C701" s="27">
        <v>20.1447</v>
      </c>
      <c r="D701" s="27">
        <v>13221.32</v>
      </c>
      <c r="E701" s="26">
        <v>0.872348</v>
      </c>
      <c r="F701" s="27">
        <v>26.2286</v>
      </c>
      <c r="G701" s="27">
        <v>18982.88</v>
      </c>
      <c r="H701" s="26">
        <v>0.874906</v>
      </c>
      <c r="I701" s="27">
        <v>15.0733</v>
      </c>
      <c r="J701" s="27">
        <v>13847.83</v>
      </c>
      <c r="K701" s="26">
        <v>0.689665</v>
      </c>
      <c r="L701" s="27">
        <v>0.0450104</v>
      </c>
      <c r="M701" s="27">
        <v>8747.34</v>
      </c>
      <c r="N701" s="26">
        <v>0.907681</v>
      </c>
      <c r="O701" s="27">
        <v>0.0227619</v>
      </c>
      <c r="P701" s="27">
        <v>15669.37</v>
      </c>
      <c r="Q701" s="26">
        <v>0.624817</v>
      </c>
      <c r="R701" s="27">
        <v>0.57488</v>
      </c>
      <c r="S701" s="27">
        <v>786.247</v>
      </c>
      <c r="T701" s="26">
        <v>0</v>
      </c>
      <c r="U701" s="27">
        <v>0</v>
      </c>
      <c r="V701" s="27">
        <v>0</v>
      </c>
      <c r="W701" s="26">
        <v>0.988966</v>
      </c>
      <c r="X701" s="27">
        <v>0.641957</v>
      </c>
      <c r="Y701" s="27">
        <v>681.665</v>
      </c>
      <c r="Z701" s="26">
        <v>0.806679</v>
      </c>
      <c r="AA701" s="27">
        <v>3.3845</v>
      </c>
      <c r="AB701" s="27">
        <v>2931.56</v>
      </c>
      <c r="AC701" s="26">
        <v>0</v>
      </c>
      <c r="AD701" s="27">
        <v>0</v>
      </c>
      <c r="AE701" s="27">
        <v>0</v>
      </c>
      <c r="AF701" s="26">
        <v>0.813454</v>
      </c>
      <c r="AG701" s="27">
        <v>0.00535816</v>
      </c>
      <c r="AH701" s="27">
        <v>1323.86</v>
      </c>
      <c r="AI701" s="26">
        <v>0.895665</v>
      </c>
      <c r="AJ701" s="27">
        <v>0.953071</v>
      </c>
      <c r="AK701" s="27">
        <v>1253.53</v>
      </c>
      <c r="AL701" s="26">
        <v>0.95312</v>
      </c>
      <c r="AM701" s="27">
        <v>0.392185</v>
      </c>
      <c r="AN701" s="27">
        <v>19650.08</v>
      </c>
      <c r="AO701" s="26">
        <v>0.841532</v>
      </c>
      <c r="AP701" s="27">
        <v>30.7148</v>
      </c>
      <c r="AQ701" s="27">
        <v>23420.86</v>
      </c>
      <c r="AR701" s="26">
        <v>0.962913</v>
      </c>
      <c r="AS701" s="27">
        <v>294.912</v>
      </c>
      <c r="AT701" s="27">
        <v>512878.88</v>
      </c>
    </row>
    <row r="702" spans="1:4" ht="17.25">
      <c r="A702" s="25">
        <v>0.484027777777778</v>
      </c>
      <c r="B702" s="26">
        <v>0.710146</v>
      </c>
      <c r="C702" s="27">
        <v>20.7362</v>
      </c>
      <c r="D702" s="27">
        <v>13221.66</v>
      </c>
      <c r="E702" s="26">
        <v>0.875651</v>
      </c>
      <c r="F702" s="27">
        <v>26.7981</v>
      </c>
      <c r="G702" s="27">
        <v>18983.32</v>
      </c>
      <c r="H702" s="26">
        <v>0.877836</v>
      </c>
      <c r="I702" s="27">
        <v>15.3445</v>
      </c>
      <c r="J702" s="27">
        <v>13848.08</v>
      </c>
      <c r="K702" s="26">
        <v>0.874905</v>
      </c>
      <c r="L702" s="27">
        <v>6.25862</v>
      </c>
      <c r="M702" s="27">
        <v>8747.36</v>
      </c>
      <c r="N702" s="26">
        <v>0.903657</v>
      </c>
      <c r="O702" s="27">
        <v>0.0225624</v>
      </c>
      <c r="P702" s="27">
        <v>15669.37</v>
      </c>
      <c r="Q702" s="26">
        <v>0.625706</v>
      </c>
      <c r="R702" s="27">
        <v>0.575515</v>
      </c>
      <c r="S702" s="27">
        <v>786.257</v>
      </c>
      <c r="T702" s="26">
        <v>0</v>
      </c>
      <c r="U702" s="27">
        <v>0</v>
      </c>
      <c r="V702" s="27">
        <v>0</v>
      </c>
      <c r="W702" s="26">
        <v>0.98886</v>
      </c>
      <c r="X702" s="27">
        <v>0.639731</v>
      </c>
      <c r="Y702" s="27">
        <v>681.676</v>
      </c>
      <c r="Z702" s="26">
        <v>0.809016</v>
      </c>
      <c r="AA702" s="27">
        <v>3.38966</v>
      </c>
      <c r="AB702" s="27">
        <v>2931.61</v>
      </c>
      <c r="AC702" s="26">
        <v>0</v>
      </c>
      <c r="AD702" s="27">
        <v>0</v>
      </c>
      <c r="AE702" s="27">
        <v>0</v>
      </c>
      <c r="AF702" s="26">
        <v>0</v>
      </c>
      <c r="AG702" s="27">
        <v>0</v>
      </c>
      <c r="AH702" s="27">
        <v>1323.86</v>
      </c>
      <c r="AI702" s="26">
        <v>0.895886</v>
      </c>
      <c r="AJ702" s="27">
        <v>0.948471</v>
      </c>
      <c r="AK702" s="27">
        <v>1253.54</v>
      </c>
      <c r="AL702" s="26">
        <v>0.953453</v>
      </c>
      <c r="AM702" s="27">
        <v>0.391033</v>
      </c>
      <c r="AN702" s="27">
        <v>19650.08</v>
      </c>
      <c r="AO702" s="26">
        <v>0.846172</v>
      </c>
      <c r="AP702" s="27">
        <v>31.3007</v>
      </c>
      <c r="AQ702" s="27">
        <v>23421.38</v>
      </c>
      <c r="AR702" s="26">
        <v>0.960757</v>
      </c>
      <c r="AS702" s="27">
        <v>313.433</v>
      </c>
      <c r="AT702" s="27">
        <v>512883.94</v>
      </c>
    </row>
    <row r="703" spans="1:4" ht="17.25">
      <c r="A703" s="25">
        <v>0.484722222222222</v>
      </c>
      <c r="B703" s="26">
        <v>0.698967</v>
      </c>
      <c r="C703" s="27">
        <v>19.9524</v>
      </c>
      <c r="D703" s="27">
        <v>13222.01</v>
      </c>
      <c r="E703" s="26">
        <v>0.877126</v>
      </c>
      <c r="F703" s="27">
        <v>26.9989</v>
      </c>
      <c r="G703" s="27">
        <v>18983.76</v>
      </c>
      <c r="H703" s="26">
        <v>0.879339</v>
      </c>
      <c r="I703" s="27">
        <v>15.4792</v>
      </c>
      <c r="J703" s="27">
        <v>13848.34</v>
      </c>
      <c r="K703" s="26">
        <v>0.673047</v>
      </c>
      <c r="L703" s="27">
        <v>0.0403297</v>
      </c>
      <c r="M703" s="27">
        <v>8747.37</v>
      </c>
      <c r="N703" s="26">
        <v>0.906697</v>
      </c>
      <c r="O703" s="27">
        <v>0.0223281</v>
      </c>
      <c r="P703" s="27">
        <v>15669.37</v>
      </c>
      <c r="Q703" s="26">
        <v>0.625345</v>
      </c>
      <c r="R703" s="27">
        <v>0.573748</v>
      </c>
      <c r="S703" s="27">
        <v>786.266</v>
      </c>
      <c r="T703" s="26">
        <v>0</v>
      </c>
      <c r="U703" s="27">
        <v>0</v>
      </c>
      <c r="V703" s="27">
        <v>0</v>
      </c>
      <c r="W703" s="26">
        <v>0.988811</v>
      </c>
      <c r="X703" s="27">
        <v>0.638948</v>
      </c>
      <c r="Y703" s="27">
        <v>681.687</v>
      </c>
      <c r="Z703" s="26">
        <v>0.811983</v>
      </c>
      <c r="AA703" s="27">
        <v>3.38919</v>
      </c>
      <c r="AB703" s="27">
        <v>2931.67</v>
      </c>
      <c r="AC703" s="26">
        <v>0</v>
      </c>
      <c r="AD703" s="27">
        <v>0</v>
      </c>
      <c r="AE703" s="27">
        <v>0</v>
      </c>
      <c r="AF703" s="26">
        <v>0</v>
      </c>
      <c r="AG703" s="27">
        <v>0</v>
      </c>
      <c r="AH703" s="27">
        <v>1323.86</v>
      </c>
      <c r="AI703" s="26">
        <v>0.895585</v>
      </c>
      <c r="AJ703" s="27">
        <v>0.943408</v>
      </c>
      <c r="AK703" s="27">
        <v>1253.56</v>
      </c>
      <c r="AL703" s="26">
        <v>0.953344</v>
      </c>
      <c r="AM703" s="27">
        <v>0.390157</v>
      </c>
      <c r="AN703" s="27">
        <v>19650.09</v>
      </c>
      <c r="AO703" s="26">
        <v>0.84913</v>
      </c>
      <c r="AP703" s="27">
        <v>31.6958</v>
      </c>
      <c r="AQ703" s="27">
        <v>23421.91</v>
      </c>
      <c r="AR703" s="26">
        <v>0.961867</v>
      </c>
      <c r="AS703" s="27">
        <v>315.505</v>
      </c>
      <c r="AT703" s="27">
        <v>512889.22</v>
      </c>
    </row>
    <row r="704" spans="1:4" ht="17.25">
      <c r="A704" s="25">
        <v>0.485416666666667</v>
      </c>
      <c r="B704" s="26">
        <v>0.691038</v>
      </c>
      <c r="C704" s="27">
        <v>19.3871</v>
      </c>
      <c r="D704" s="27">
        <v>13222.33</v>
      </c>
      <c r="E704" s="26">
        <v>0.879176</v>
      </c>
      <c r="F704" s="27">
        <v>27.2484</v>
      </c>
      <c r="G704" s="27">
        <v>18984.22</v>
      </c>
      <c r="H704" s="26">
        <v>0.880847</v>
      </c>
      <c r="I704" s="27">
        <v>15.6084</v>
      </c>
      <c r="J704" s="27">
        <v>13848.6</v>
      </c>
      <c r="K704" s="26">
        <v>0.672479</v>
      </c>
      <c r="L704" s="27">
        <v>0.0400182</v>
      </c>
      <c r="M704" s="27">
        <v>8747.37</v>
      </c>
      <c r="N704" s="26">
        <v>0.906096</v>
      </c>
      <c r="O704" s="27">
        <v>0.0224046</v>
      </c>
      <c r="P704" s="27">
        <v>15669.37</v>
      </c>
      <c r="Q704" s="26">
        <v>0.624267</v>
      </c>
      <c r="R704" s="27">
        <v>0.571453</v>
      </c>
      <c r="S704" s="27">
        <v>786.275</v>
      </c>
      <c r="T704" s="26">
        <v>0</v>
      </c>
      <c r="U704" s="27">
        <v>0</v>
      </c>
      <c r="V704" s="27">
        <v>0</v>
      </c>
      <c r="W704" s="26">
        <v>0.988854</v>
      </c>
      <c r="X704" s="27">
        <v>0.638965</v>
      </c>
      <c r="Y704" s="27">
        <v>681.697</v>
      </c>
      <c r="Z704" s="26">
        <v>0.809495</v>
      </c>
      <c r="AA704" s="27">
        <v>3.39102</v>
      </c>
      <c r="AB704" s="27">
        <v>2931.73</v>
      </c>
      <c r="AC704" s="26">
        <v>0</v>
      </c>
      <c r="AD704" s="27">
        <v>0</v>
      </c>
      <c r="AE704" s="27">
        <v>0</v>
      </c>
      <c r="AF704" s="26">
        <v>0</v>
      </c>
      <c r="AG704" s="27">
        <v>0</v>
      </c>
      <c r="AH704" s="27">
        <v>1323.86</v>
      </c>
      <c r="AI704" s="26">
        <v>0.895525</v>
      </c>
      <c r="AJ704" s="27">
        <v>0.940724</v>
      </c>
      <c r="AK704" s="27">
        <v>1253.58</v>
      </c>
      <c r="AL704" s="26">
        <v>0.953361</v>
      </c>
      <c r="AM704" s="27">
        <v>0.389615</v>
      </c>
      <c r="AN704" s="27">
        <v>19650.1</v>
      </c>
      <c r="AO704" s="26">
        <v>0.845438</v>
      </c>
      <c r="AP704" s="27">
        <v>31.0285</v>
      </c>
      <c r="AQ704" s="27">
        <v>23422.42</v>
      </c>
      <c r="AR704" s="26">
        <v>0.960911</v>
      </c>
      <c r="AS704" s="27">
        <v>311.919</v>
      </c>
      <c r="AT704" s="27">
        <v>512894.5</v>
      </c>
    </row>
    <row r="705" spans="1:4" ht="17.25">
      <c r="A705" s="25">
        <v>0.48611111111111099</v>
      </c>
      <c r="B705" s="26">
        <v>0.696659</v>
      </c>
      <c r="C705" s="27">
        <v>19.6264</v>
      </c>
      <c r="D705" s="27">
        <v>13222.65</v>
      </c>
      <c r="E705" s="26">
        <v>0.880863</v>
      </c>
      <c r="F705" s="27">
        <v>27.5221</v>
      </c>
      <c r="G705" s="27">
        <v>18984.69</v>
      </c>
      <c r="H705" s="26">
        <v>0.883129</v>
      </c>
      <c r="I705" s="27">
        <v>15.7881</v>
      </c>
      <c r="J705" s="27">
        <v>13848.87</v>
      </c>
      <c r="K705" s="26">
        <v>0.663276</v>
      </c>
      <c r="L705" s="27">
        <v>0.0393851</v>
      </c>
      <c r="M705" s="27">
        <v>8747.37</v>
      </c>
      <c r="N705" s="26">
        <v>0.912035</v>
      </c>
      <c r="O705" s="27">
        <v>0.0223727</v>
      </c>
      <c r="P705" s="27">
        <v>15669.37</v>
      </c>
      <c r="Q705" s="26">
        <v>0.627284</v>
      </c>
      <c r="R705" s="27">
        <v>0.573762</v>
      </c>
      <c r="S705" s="27">
        <v>786.285</v>
      </c>
      <c r="T705" s="26">
        <v>0</v>
      </c>
      <c r="U705" s="27">
        <v>0</v>
      </c>
      <c r="V705" s="27">
        <v>0</v>
      </c>
      <c r="W705" s="26">
        <v>0.988858</v>
      </c>
      <c r="X705" s="27">
        <v>0.639289</v>
      </c>
      <c r="Y705" s="27">
        <v>681.708</v>
      </c>
      <c r="Z705" s="26">
        <v>0.808278</v>
      </c>
      <c r="AA705" s="27">
        <v>3.35507</v>
      </c>
      <c r="AB705" s="27">
        <v>2931.78</v>
      </c>
      <c r="AC705" s="26">
        <v>0</v>
      </c>
      <c r="AD705" s="27">
        <v>0</v>
      </c>
      <c r="AE705" s="27">
        <v>0</v>
      </c>
      <c r="AF705" s="26">
        <v>0.822112</v>
      </c>
      <c r="AG705" s="27">
        <v>0.00520463</v>
      </c>
      <c r="AH705" s="27">
        <v>1323.86</v>
      </c>
      <c r="AI705" s="26">
        <v>0.896346</v>
      </c>
      <c r="AJ705" s="27">
        <v>0.944431</v>
      </c>
      <c r="AK705" s="27">
        <v>1253.59</v>
      </c>
      <c r="AL705" s="26">
        <v>0.95325</v>
      </c>
      <c r="AM705" s="27">
        <v>0.388987</v>
      </c>
      <c r="AN705" s="27">
        <v>19650.1</v>
      </c>
      <c r="AO705" s="26">
        <v>0.848066</v>
      </c>
      <c r="AP705" s="27">
        <v>31.2542</v>
      </c>
      <c r="AQ705" s="27">
        <v>23422.94</v>
      </c>
      <c r="AR705" s="26">
        <v>0.960095</v>
      </c>
      <c r="AS705" s="27">
        <v>327.191</v>
      </c>
      <c r="AT705" s="27">
        <v>512900</v>
      </c>
    </row>
    <row r="706" spans="1:4" ht="17.25">
      <c r="A706" s="25">
        <v>0.48680555555555599</v>
      </c>
      <c r="B706" s="26">
        <v>0.699773</v>
      </c>
      <c r="C706" s="27">
        <v>19.8162</v>
      </c>
      <c r="D706" s="27">
        <v>13222.98</v>
      </c>
      <c r="E706" s="26">
        <v>0.881416</v>
      </c>
      <c r="F706" s="27">
        <v>27.7063</v>
      </c>
      <c r="G706" s="27">
        <v>18985.13</v>
      </c>
      <c r="H706" s="26">
        <v>0.883666</v>
      </c>
      <c r="I706" s="27">
        <v>15.9015</v>
      </c>
      <c r="J706" s="27">
        <v>13849.12</v>
      </c>
      <c r="K706" s="26">
        <v>0.662133</v>
      </c>
      <c r="L706" s="27">
        <v>0.0393502</v>
      </c>
      <c r="M706" s="27">
        <v>8747.37</v>
      </c>
      <c r="N706" s="26">
        <v>0.907767</v>
      </c>
      <c r="O706" s="27">
        <v>0.0223084</v>
      </c>
      <c r="P706" s="27">
        <v>15669.37</v>
      </c>
      <c r="Q706" s="26">
        <v>0.626614</v>
      </c>
      <c r="R706" s="27">
        <v>0.57213</v>
      </c>
      <c r="S706" s="27">
        <v>786.294</v>
      </c>
      <c r="T706" s="26">
        <v>0</v>
      </c>
      <c r="U706" s="27">
        <v>0</v>
      </c>
      <c r="V706" s="27">
        <v>0</v>
      </c>
      <c r="W706" s="26">
        <v>0.988799</v>
      </c>
      <c r="X706" s="27">
        <v>0.638446</v>
      </c>
      <c r="Y706" s="27">
        <v>681.719</v>
      </c>
      <c r="Z706" s="26">
        <v>0.810009</v>
      </c>
      <c r="AA706" s="27">
        <v>3.38605</v>
      </c>
      <c r="AB706" s="27">
        <v>2931.84</v>
      </c>
      <c r="AC706" s="26">
        <v>0</v>
      </c>
      <c r="AD706" s="27">
        <v>0</v>
      </c>
      <c r="AE706" s="27">
        <v>0</v>
      </c>
      <c r="AF706" s="26">
        <v>0</v>
      </c>
      <c r="AG706" s="27">
        <v>0</v>
      </c>
      <c r="AH706" s="27">
        <v>1323.86</v>
      </c>
      <c r="AI706" s="26">
        <v>0.896417</v>
      </c>
      <c r="AJ706" s="27">
        <v>0.942849</v>
      </c>
      <c r="AK706" s="27">
        <v>1253.61</v>
      </c>
      <c r="AL706" s="26">
        <v>0.952989</v>
      </c>
      <c r="AM706" s="27">
        <v>0.388819</v>
      </c>
      <c r="AN706" s="27">
        <v>19650.11</v>
      </c>
      <c r="AO706" s="26">
        <v>0.851396</v>
      </c>
      <c r="AP706" s="27">
        <v>31.9221</v>
      </c>
      <c r="AQ706" s="27">
        <v>23423.47</v>
      </c>
      <c r="AR706" s="26">
        <v>0.961176</v>
      </c>
      <c r="AS706" s="27">
        <v>324.079</v>
      </c>
      <c r="AT706" s="27">
        <v>512905.53</v>
      </c>
    </row>
    <row r="707" spans="1:4" ht="17.25">
      <c r="A707" s="25">
        <v>0.48749999999999999</v>
      </c>
      <c r="B707" s="26">
        <v>0.708548</v>
      </c>
      <c r="C707" s="27">
        <v>20.1147</v>
      </c>
      <c r="D707" s="27">
        <v>13223.32</v>
      </c>
      <c r="E707" s="26">
        <v>0.884534</v>
      </c>
      <c r="F707" s="27">
        <v>28.043</v>
      </c>
      <c r="G707" s="27">
        <v>18985.61</v>
      </c>
      <c r="H707" s="26">
        <v>0.88652</v>
      </c>
      <c r="I707" s="27">
        <v>16.0928</v>
      </c>
      <c r="J707" s="27">
        <v>13849.4</v>
      </c>
      <c r="K707" s="26">
        <v>0.66665</v>
      </c>
      <c r="L707" s="27">
        <v>0.0394223</v>
      </c>
      <c r="M707" s="27">
        <v>8747.37</v>
      </c>
      <c r="N707" s="26">
        <v>0.862326</v>
      </c>
      <c r="O707" s="27">
        <v>8.4357</v>
      </c>
      <c r="P707" s="27">
        <v>15669.42</v>
      </c>
      <c r="Q707" s="26">
        <v>0.627843</v>
      </c>
      <c r="R707" s="27">
        <v>0.570434</v>
      </c>
      <c r="S707" s="27">
        <v>786.304</v>
      </c>
      <c r="T707" s="26">
        <v>0</v>
      </c>
      <c r="U707" s="27">
        <v>0</v>
      </c>
      <c r="V707" s="27">
        <v>0</v>
      </c>
      <c r="W707" s="26">
        <v>0.988659</v>
      </c>
      <c r="X707" s="27">
        <v>0.636936</v>
      </c>
      <c r="Y707" s="27">
        <v>681.729</v>
      </c>
      <c r="Z707" s="26">
        <v>0.812237</v>
      </c>
      <c r="AA707" s="27">
        <v>3.3838</v>
      </c>
      <c r="AB707" s="27">
        <v>2931.9</v>
      </c>
      <c r="AC707" s="26">
        <v>0</v>
      </c>
      <c r="AD707" s="27">
        <v>0</v>
      </c>
      <c r="AE707" s="27">
        <v>0</v>
      </c>
      <c r="AF707" s="26">
        <v>0</v>
      </c>
      <c r="AG707" s="27">
        <v>0</v>
      </c>
      <c r="AH707" s="27">
        <v>1323.86</v>
      </c>
      <c r="AI707" s="26">
        <v>0.897429</v>
      </c>
      <c r="AJ707" s="27">
        <v>0.940472</v>
      </c>
      <c r="AK707" s="27">
        <v>1253.62</v>
      </c>
      <c r="AL707" s="26">
        <v>0.952853</v>
      </c>
      <c r="AM707" s="27">
        <v>0.38682</v>
      </c>
      <c r="AN707" s="27">
        <v>19650.12</v>
      </c>
      <c r="AO707" s="26">
        <v>0.854683</v>
      </c>
      <c r="AP707" s="27">
        <v>32.2857</v>
      </c>
      <c r="AQ707" s="27">
        <v>23424</v>
      </c>
      <c r="AR707" s="26">
        <v>0.952775</v>
      </c>
      <c r="AS707" s="27">
        <v>361.356</v>
      </c>
      <c r="AT707" s="27">
        <v>512911.34</v>
      </c>
    </row>
    <row r="708" spans="1:4" ht="17.25">
      <c r="A708" s="25">
        <v>0.48819444444444399</v>
      </c>
      <c r="B708" s="26">
        <v>0.697776</v>
      </c>
      <c r="C708" s="27">
        <v>19.5603</v>
      </c>
      <c r="D708" s="27">
        <v>13223.65</v>
      </c>
      <c r="E708" s="26">
        <v>0.881027</v>
      </c>
      <c r="F708" s="27">
        <v>27.4396</v>
      </c>
      <c r="G708" s="27">
        <v>18986.08</v>
      </c>
      <c r="H708" s="26">
        <v>0.882892</v>
      </c>
      <c r="I708" s="27">
        <v>15.7153</v>
      </c>
      <c r="J708" s="27">
        <v>13849.67</v>
      </c>
      <c r="K708" s="26">
        <v>0.66525</v>
      </c>
      <c r="L708" s="27">
        <v>0.039536</v>
      </c>
      <c r="M708" s="27">
        <v>8747.37</v>
      </c>
      <c r="N708" s="26">
        <v>0.8601</v>
      </c>
      <c r="O708" s="27">
        <v>8.37743</v>
      </c>
      <c r="P708" s="27">
        <v>15669.56</v>
      </c>
      <c r="Q708" s="26">
        <v>0.627094</v>
      </c>
      <c r="R708" s="27">
        <v>0.570512</v>
      </c>
      <c r="S708" s="27">
        <v>786.314</v>
      </c>
      <c r="T708" s="26">
        <v>0</v>
      </c>
      <c r="U708" s="27">
        <v>0</v>
      </c>
      <c r="V708" s="27">
        <v>0</v>
      </c>
      <c r="W708" s="26">
        <v>0.988702</v>
      </c>
      <c r="X708" s="27">
        <v>0.638179</v>
      </c>
      <c r="Y708" s="27">
        <v>681.74</v>
      </c>
      <c r="Z708" s="26">
        <v>0.813341</v>
      </c>
      <c r="AA708" s="27">
        <v>3.39322</v>
      </c>
      <c r="AB708" s="27">
        <v>2931.95</v>
      </c>
      <c r="AC708" s="26">
        <v>0</v>
      </c>
      <c r="AD708" s="27">
        <v>0</v>
      </c>
      <c r="AE708" s="27">
        <v>0</v>
      </c>
      <c r="AF708" s="26">
        <v>0</v>
      </c>
      <c r="AG708" s="27">
        <v>0</v>
      </c>
      <c r="AH708" s="27">
        <v>1323.86</v>
      </c>
      <c r="AI708" s="26">
        <v>0.896442</v>
      </c>
      <c r="AJ708" s="27">
        <v>0.937981</v>
      </c>
      <c r="AK708" s="27">
        <v>1253.64</v>
      </c>
      <c r="AL708" s="26">
        <v>0.95257</v>
      </c>
      <c r="AM708" s="27">
        <v>0.388201</v>
      </c>
      <c r="AN708" s="27">
        <v>19650.12</v>
      </c>
      <c r="AO708" s="26">
        <v>0.958779</v>
      </c>
      <c r="AP708" s="27">
        <v>46.732</v>
      </c>
      <c r="AQ708" s="27">
        <v>23424.58</v>
      </c>
      <c r="AR708" s="26">
        <v>0.960035</v>
      </c>
      <c r="AS708" s="27">
        <v>370.458</v>
      </c>
      <c r="AT708" s="27">
        <v>512917.66</v>
      </c>
    </row>
    <row r="709" spans="1:4" ht="17.25">
      <c r="A709" s="25">
        <v>0.48888888888888898</v>
      </c>
      <c r="B709" s="26">
        <v>0.699664</v>
      </c>
      <c r="C709" s="27">
        <v>19.4865</v>
      </c>
      <c r="D709" s="27">
        <v>13223.97</v>
      </c>
      <c r="E709" s="26">
        <v>0.880972</v>
      </c>
      <c r="F709" s="27">
        <v>27.1413</v>
      </c>
      <c r="G709" s="27">
        <v>18986.53</v>
      </c>
      <c r="H709" s="26">
        <v>0.882934</v>
      </c>
      <c r="I709" s="27">
        <v>15.5788</v>
      </c>
      <c r="J709" s="27">
        <v>13849.92</v>
      </c>
      <c r="K709" s="26">
        <v>0.670023</v>
      </c>
      <c r="L709" s="27">
        <v>0.0394765</v>
      </c>
      <c r="M709" s="27">
        <v>8747.37</v>
      </c>
      <c r="N709" s="26">
        <v>0.863864</v>
      </c>
      <c r="O709" s="27">
        <v>16.8042</v>
      </c>
      <c r="P709" s="27">
        <v>15669.82</v>
      </c>
      <c r="Q709" s="26">
        <v>0.628794</v>
      </c>
      <c r="R709" s="27">
        <v>0.572077</v>
      </c>
      <c r="S709" s="27">
        <v>786.323</v>
      </c>
      <c r="T709" s="26">
        <v>0</v>
      </c>
      <c r="U709" s="27">
        <v>0</v>
      </c>
      <c r="V709" s="27">
        <v>0</v>
      </c>
      <c r="W709" s="26">
        <v>0.988649</v>
      </c>
      <c r="X709" s="27">
        <v>0.636982</v>
      </c>
      <c r="Y709" s="27">
        <v>681.75</v>
      </c>
      <c r="Z709" s="26">
        <v>0.82108</v>
      </c>
      <c r="AA709" s="27">
        <v>3.39877</v>
      </c>
      <c r="AB709" s="27">
        <v>2932.01</v>
      </c>
      <c r="AC709" s="26">
        <v>0</v>
      </c>
      <c r="AD709" s="27">
        <v>0</v>
      </c>
      <c r="AE709" s="27">
        <v>0</v>
      </c>
      <c r="AF709" s="26">
        <v>0.879822</v>
      </c>
      <c r="AG709" s="27">
        <v>5.48695</v>
      </c>
      <c r="AH709" s="27">
        <v>1323.87</v>
      </c>
      <c r="AI709" s="26">
        <v>0.88811</v>
      </c>
      <c r="AJ709" s="27">
        <v>0.951155</v>
      </c>
      <c r="AK709" s="27">
        <v>1253.65</v>
      </c>
      <c r="AL709" s="26">
        <v>0.956318</v>
      </c>
      <c r="AM709" s="27">
        <v>0.386336</v>
      </c>
      <c r="AN709" s="27">
        <v>19650.13</v>
      </c>
      <c r="AO709" s="26">
        <v>-0.997039</v>
      </c>
      <c r="AP709" s="27">
        <v>21.9896</v>
      </c>
      <c r="AQ709" s="27">
        <v>23425.1</v>
      </c>
      <c r="AR709" s="26">
        <v>0.955217</v>
      </c>
      <c r="AS709" s="27">
        <v>389.253</v>
      </c>
      <c r="AT709" s="27">
        <v>512923.81</v>
      </c>
    </row>
    <row r="710" spans="1:4" ht="17.25">
      <c r="A710" s="25">
        <v>0.48958333333333298</v>
      </c>
      <c r="B710" s="26">
        <v>0.694387</v>
      </c>
      <c r="C710" s="27">
        <v>19.1763</v>
      </c>
      <c r="D710" s="27">
        <v>13224.29</v>
      </c>
      <c r="E710" s="26">
        <v>0.878778</v>
      </c>
      <c r="F710" s="27">
        <v>26.7158</v>
      </c>
      <c r="G710" s="27">
        <v>18986.96</v>
      </c>
      <c r="H710" s="26">
        <v>0.88084</v>
      </c>
      <c r="I710" s="27">
        <v>15.3111</v>
      </c>
      <c r="J710" s="27">
        <v>13850.18</v>
      </c>
      <c r="K710" s="26">
        <v>0.672834</v>
      </c>
      <c r="L710" s="27">
        <v>0.0395559</v>
      </c>
      <c r="M710" s="27">
        <v>8747.37</v>
      </c>
      <c r="N710" s="26">
        <v>0.865438</v>
      </c>
      <c r="O710" s="27">
        <v>25.3534</v>
      </c>
      <c r="P710" s="27">
        <v>15670.13</v>
      </c>
      <c r="Q710" s="26">
        <v>0.629626</v>
      </c>
      <c r="R710" s="27">
        <v>0.573876</v>
      </c>
      <c r="S710" s="27">
        <v>786.333</v>
      </c>
      <c r="T710" s="26">
        <v>0</v>
      </c>
      <c r="U710" s="27">
        <v>0</v>
      </c>
      <c r="V710" s="27">
        <v>0</v>
      </c>
      <c r="W710" s="26">
        <v>0.988657</v>
      </c>
      <c r="X710" s="27">
        <v>0.637677</v>
      </c>
      <c r="Y710" s="27">
        <v>681.761</v>
      </c>
      <c r="Z710" s="26">
        <v>0.818483</v>
      </c>
      <c r="AA710" s="27">
        <v>3.38079</v>
      </c>
      <c r="AB710" s="27">
        <v>2932.07</v>
      </c>
      <c r="AC710" s="26">
        <v>0</v>
      </c>
      <c r="AD710" s="27">
        <v>0</v>
      </c>
      <c r="AE710" s="27">
        <v>0</v>
      </c>
      <c r="AF710" s="26">
        <v>0.87853</v>
      </c>
      <c r="AG710" s="27">
        <v>5.38174</v>
      </c>
      <c r="AH710" s="27">
        <v>1323.96</v>
      </c>
      <c r="AI710" s="26">
        <v>0.888821</v>
      </c>
      <c r="AJ710" s="27">
        <v>0.956651</v>
      </c>
      <c r="AK710" s="27">
        <v>1253.67</v>
      </c>
      <c r="AL710" s="26">
        <v>0.955908</v>
      </c>
      <c r="AM710" s="27">
        <v>0.386527</v>
      </c>
      <c r="AN710" s="27">
        <v>19650.13</v>
      </c>
      <c r="AO710" s="26">
        <v>-0.99699</v>
      </c>
      <c r="AP710" s="27">
        <v>22.0097</v>
      </c>
      <c r="AQ710" s="27">
        <v>23425.46</v>
      </c>
      <c r="AR710" s="26">
        <v>0.953041</v>
      </c>
      <c r="AS710" s="27">
        <v>389.754</v>
      </c>
      <c r="AT710" s="27">
        <v>512930.47</v>
      </c>
    </row>
    <row r="711" spans="1:4" ht="17.25">
      <c r="A711" s="25">
        <v>0.49027777777777798</v>
      </c>
      <c r="B711" s="26">
        <v>0.684908</v>
      </c>
      <c r="C711" s="27">
        <v>18.6601</v>
      </c>
      <c r="D711" s="27">
        <v>13224.61</v>
      </c>
      <c r="E711" s="26">
        <v>0.877193</v>
      </c>
      <c r="F711" s="27">
        <v>26.42</v>
      </c>
      <c r="G711" s="27">
        <v>18987.42</v>
      </c>
      <c r="H711" s="26">
        <v>0.879145</v>
      </c>
      <c r="I711" s="27">
        <v>15.1366</v>
      </c>
      <c r="J711" s="27">
        <v>13850.44</v>
      </c>
      <c r="K711" s="26">
        <v>0.671768</v>
      </c>
      <c r="L711" s="27">
        <v>0.0396224</v>
      </c>
      <c r="M711" s="27">
        <v>8747.38</v>
      </c>
      <c r="N711" s="26">
        <v>0.862154</v>
      </c>
      <c r="O711" s="27">
        <v>24.8244</v>
      </c>
      <c r="P711" s="27">
        <v>15670.55</v>
      </c>
      <c r="Q711" s="26">
        <v>0.628201</v>
      </c>
      <c r="R711" s="27">
        <v>0.5709</v>
      </c>
      <c r="S711" s="27">
        <v>786.342</v>
      </c>
      <c r="T711" s="26">
        <v>0</v>
      </c>
      <c r="U711" s="27">
        <v>0</v>
      </c>
      <c r="V711" s="27">
        <v>0</v>
      </c>
      <c r="W711" s="26">
        <v>0.98863</v>
      </c>
      <c r="X711" s="27">
        <v>0.636866</v>
      </c>
      <c r="Y711" s="27">
        <v>681.772</v>
      </c>
      <c r="Z711" s="26">
        <v>0.818267</v>
      </c>
      <c r="AA711" s="27">
        <v>3.38292</v>
      </c>
      <c r="AB711" s="27">
        <v>2932.12</v>
      </c>
      <c r="AC711" s="26">
        <v>0</v>
      </c>
      <c r="AD711" s="27">
        <v>0</v>
      </c>
      <c r="AE711" s="27">
        <v>0</v>
      </c>
      <c r="AF711" s="26">
        <v>0.875408</v>
      </c>
      <c r="AG711" s="27">
        <v>5.26356</v>
      </c>
      <c r="AH711" s="27">
        <v>1324.05</v>
      </c>
      <c r="AI711" s="26">
        <v>0.888827</v>
      </c>
      <c r="AJ711" s="27">
        <v>0.955068</v>
      </c>
      <c r="AK711" s="27">
        <v>1253.69</v>
      </c>
      <c r="AL711" s="26">
        <v>0.956562</v>
      </c>
      <c r="AM711" s="27">
        <v>0.387022</v>
      </c>
      <c r="AN711" s="27">
        <v>19650.14</v>
      </c>
      <c r="AO711" s="26">
        <v>-0.996995</v>
      </c>
      <c r="AP711" s="27">
        <v>22.0087</v>
      </c>
      <c r="AQ711" s="27">
        <v>23425.82</v>
      </c>
      <c r="AR711" s="26">
        <v>0.953896</v>
      </c>
      <c r="AS711" s="27">
        <v>384.482</v>
      </c>
      <c r="AT711" s="27">
        <v>512937</v>
      </c>
    </row>
    <row r="712" spans="1:4" ht="17.25">
      <c r="A712" s="25">
        <v>0.49097222222222198</v>
      </c>
      <c r="B712" s="26">
        <v>0.670836</v>
      </c>
      <c r="C712" s="27">
        <v>17.9832</v>
      </c>
      <c r="D712" s="27">
        <v>13224.91</v>
      </c>
      <c r="E712" s="26">
        <v>0.875839</v>
      </c>
      <c r="F712" s="27">
        <v>26.2973</v>
      </c>
      <c r="G712" s="27">
        <v>18987.86</v>
      </c>
      <c r="H712" s="26">
        <v>0.877853</v>
      </c>
      <c r="I712" s="27">
        <v>15.045</v>
      </c>
      <c r="J712" s="27">
        <v>13850.68</v>
      </c>
      <c r="K712" s="26">
        <v>0.672672</v>
      </c>
      <c r="L712" s="27">
        <v>0.0397215</v>
      </c>
      <c r="M712" s="27">
        <v>8747.38</v>
      </c>
      <c r="N712" s="26">
        <v>0.861006</v>
      </c>
      <c r="O712" s="27">
        <v>24.7483</v>
      </c>
      <c r="P712" s="27">
        <v>15670.96</v>
      </c>
      <c r="Q712" s="26">
        <v>0.627778</v>
      </c>
      <c r="R712" s="27">
        <v>0.571822</v>
      </c>
      <c r="S712" s="27">
        <v>786.352</v>
      </c>
      <c r="T712" s="26">
        <v>0</v>
      </c>
      <c r="U712" s="27">
        <v>0</v>
      </c>
      <c r="V712" s="27">
        <v>0</v>
      </c>
      <c r="W712" s="26">
        <v>0.988629</v>
      </c>
      <c r="X712" s="27">
        <v>0.635365</v>
      </c>
      <c r="Y712" s="27">
        <v>681.783</v>
      </c>
      <c r="Z712" s="26">
        <v>0.811387</v>
      </c>
      <c r="AA712" s="27">
        <v>3.39009</v>
      </c>
      <c r="AB712" s="27">
        <v>2932.18</v>
      </c>
      <c r="AC712" s="26">
        <v>0</v>
      </c>
      <c r="AD712" s="27">
        <v>0</v>
      </c>
      <c r="AE712" s="27">
        <v>0</v>
      </c>
      <c r="AF712" s="26">
        <v>0</v>
      </c>
      <c r="AG712" s="27">
        <v>0</v>
      </c>
      <c r="AH712" s="27">
        <v>1324.1</v>
      </c>
      <c r="AI712" s="26">
        <v>0.888176</v>
      </c>
      <c r="AJ712" s="27">
        <v>0.954296</v>
      </c>
      <c r="AK712" s="27">
        <v>1253.7</v>
      </c>
      <c r="AL712" s="26">
        <v>0.956443</v>
      </c>
      <c r="AM712" s="27">
        <v>0.387225</v>
      </c>
      <c r="AN712" s="27">
        <v>19650.15</v>
      </c>
      <c r="AO712" s="26">
        <v>-0.996973</v>
      </c>
      <c r="AP712" s="27">
        <v>22.0239</v>
      </c>
      <c r="AQ712" s="27">
        <v>23426.2</v>
      </c>
      <c r="AR712" s="26">
        <v>0.957324</v>
      </c>
      <c r="AS712" s="27">
        <v>369.339</v>
      </c>
      <c r="AT712" s="27">
        <v>512943.34</v>
      </c>
    </row>
    <row r="713" spans="1:4" ht="17.25">
      <c r="A713" s="25">
        <v>0.49166666666666697</v>
      </c>
      <c r="B713" s="26">
        <v>0.672201</v>
      </c>
      <c r="C713" s="27">
        <v>18.4075</v>
      </c>
      <c r="D713" s="27">
        <v>13225.22</v>
      </c>
      <c r="E713" s="26">
        <v>0.87573</v>
      </c>
      <c r="F713" s="27">
        <v>26.6927</v>
      </c>
      <c r="G713" s="27">
        <v>18988.3</v>
      </c>
      <c r="H713" s="26">
        <v>0.877746</v>
      </c>
      <c r="I713" s="27">
        <v>15.2692</v>
      </c>
      <c r="J713" s="27">
        <v>13850.94</v>
      </c>
      <c r="K713" s="26">
        <v>0.669601</v>
      </c>
      <c r="L713" s="27">
        <v>0.0400811</v>
      </c>
      <c r="M713" s="27">
        <v>8747.38</v>
      </c>
      <c r="N713" s="26">
        <v>0.861062</v>
      </c>
      <c r="O713" s="27">
        <v>25.1256</v>
      </c>
      <c r="P713" s="27">
        <v>15671.39</v>
      </c>
      <c r="Q713" s="26">
        <v>0.625975</v>
      </c>
      <c r="R713" s="27">
        <v>0.57195</v>
      </c>
      <c r="S713" s="27">
        <v>786.361</v>
      </c>
      <c r="T713" s="26">
        <v>0</v>
      </c>
      <c r="U713" s="27">
        <v>0</v>
      </c>
      <c r="V713" s="27">
        <v>0</v>
      </c>
      <c r="W713" s="26">
        <v>0.988761</v>
      </c>
      <c r="X713" s="27">
        <v>0.640393</v>
      </c>
      <c r="Y713" s="27">
        <v>681.793</v>
      </c>
      <c r="Z713" s="26">
        <v>0.805182</v>
      </c>
      <c r="AA713" s="27">
        <v>3.38266</v>
      </c>
      <c r="AB713" s="27">
        <v>2932.24</v>
      </c>
      <c r="AC713" s="26">
        <v>0</v>
      </c>
      <c r="AD713" s="27">
        <v>0</v>
      </c>
      <c r="AE713" s="27">
        <v>0</v>
      </c>
      <c r="AF713" s="26">
        <v>0.82054</v>
      </c>
      <c r="AG713" s="27">
        <v>0.00525311</v>
      </c>
      <c r="AH713" s="27">
        <v>1324.1</v>
      </c>
      <c r="AI713" s="26">
        <v>0.88649</v>
      </c>
      <c r="AJ713" s="27">
        <v>0.959451</v>
      </c>
      <c r="AK713" s="27">
        <v>1253.72</v>
      </c>
      <c r="AL713" s="26">
        <v>0.955746</v>
      </c>
      <c r="AM713" s="27">
        <v>0.390475</v>
      </c>
      <c r="AN713" s="27">
        <v>19650.15</v>
      </c>
      <c r="AO713" s="26">
        <v>-0.996945</v>
      </c>
      <c r="AP713" s="27">
        <v>22.2254</v>
      </c>
      <c r="AQ713" s="27">
        <v>23426.56</v>
      </c>
      <c r="AR713" s="26">
        <v>0.957601</v>
      </c>
      <c r="AS713" s="27">
        <v>327.949</v>
      </c>
      <c r="AT713" s="27">
        <v>512949.47</v>
      </c>
    </row>
    <row r="714" spans="1:4" ht="17.25">
      <c r="A714" s="25">
        <v>0.49236111111111103</v>
      </c>
      <c r="B714" s="26">
        <v>0.677241</v>
      </c>
      <c r="C714" s="27">
        <v>18.5663</v>
      </c>
      <c r="D714" s="27">
        <v>13225.53</v>
      </c>
      <c r="E714" s="26">
        <v>0.877496</v>
      </c>
      <c r="F714" s="27">
        <v>26.9371</v>
      </c>
      <c r="G714" s="27">
        <v>18988.75</v>
      </c>
      <c r="H714" s="26">
        <v>0.879824</v>
      </c>
      <c r="I714" s="27">
        <v>15.4198</v>
      </c>
      <c r="J714" s="27">
        <v>13851.2</v>
      </c>
      <c r="K714" s="26">
        <v>0.670854</v>
      </c>
      <c r="L714" s="27">
        <v>0.0400765</v>
      </c>
      <c r="M714" s="27">
        <v>8747.38</v>
      </c>
      <c r="N714" s="26">
        <v>0.862782</v>
      </c>
      <c r="O714" s="27">
        <v>25.2752</v>
      </c>
      <c r="P714" s="27">
        <v>15671.8</v>
      </c>
      <c r="Q714" s="26">
        <v>0.627297</v>
      </c>
      <c r="R714" s="27">
        <v>0.572952</v>
      </c>
      <c r="S714" s="27">
        <v>786.371</v>
      </c>
      <c r="T714" s="26">
        <v>0</v>
      </c>
      <c r="U714" s="27">
        <v>0</v>
      </c>
      <c r="V714" s="27">
        <v>0</v>
      </c>
      <c r="W714" s="26">
        <v>0.988815</v>
      </c>
      <c r="X714" s="27">
        <v>0.639523</v>
      </c>
      <c r="Y714" s="27">
        <v>681.804</v>
      </c>
      <c r="Z714" s="26">
        <v>0.806316</v>
      </c>
      <c r="AA714" s="27">
        <v>3.37672</v>
      </c>
      <c r="AB714" s="27">
        <v>2932.29</v>
      </c>
      <c r="AC714" s="26">
        <v>0</v>
      </c>
      <c r="AD714" s="27">
        <v>0</v>
      </c>
      <c r="AE714" s="27">
        <v>0</v>
      </c>
      <c r="AF714" s="26">
        <v>0.836806</v>
      </c>
      <c r="AG714" s="27">
        <v>0.0053497</v>
      </c>
      <c r="AH714" s="27">
        <v>1324.1</v>
      </c>
      <c r="AI714" s="26">
        <v>0.886522</v>
      </c>
      <c r="AJ714" s="27">
        <v>0.954982</v>
      </c>
      <c r="AK714" s="27">
        <v>1253.73</v>
      </c>
      <c r="AL714" s="26">
        <v>0.956413</v>
      </c>
      <c r="AM714" s="27">
        <v>0.389753</v>
      </c>
      <c r="AN714" s="27">
        <v>19650.16</v>
      </c>
      <c r="AO714" s="26">
        <v>-0.996955</v>
      </c>
      <c r="AP714" s="27">
        <v>22.156</v>
      </c>
      <c r="AQ714" s="27">
        <v>23426.94</v>
      </c>
      <c r="AR714" s="26">
        <v>0.957764</v>
      </c>
      <c r="AS714" s="27">
        <v>320.863</v>
      </c>
      <c r="AT714" s="27">
        <v>512955.09</v>
      </c>
    </row>
    <row r="715" spans="1:4" ht="17.25">
      <c r="A715" s="25">
        <v>0.49305555555555602</v>
      </c>
      <c r="B715" s="26">
        <v>0.681848</v>
      </c>
      <c r="C715" s="27">
        <v>18.7468</v>
      </c>
      <c r="D715" s="27">
        <v>13225.84</v>
      </c>
      <c r="E715" s="26">
        <v>0.878596</v>
      </c>
      <c r="F715" s="27">
        <v>27.2349</v>
      </c>
      <c r="G715" s="27">
        <v>18989.19</v>
      </c>
      <c r="H715" s="26">
        <v>0.880695</v>
      </c>
      <c r="I715" s="27">
        <v>15.5716</v>
      </c>
      <c r="J715" s="27">
        <v>13851.45</v>
      </c>
      <c r="K715" s="26">
        <v>0.670218</v>
      </c>
      <c r="L715" s="27">
        <v>0.0401117</v>
      </c>
      <c r="M715" s="27">
        <v>8747.38</v>
      </c>
      <c r="N715" s="26">
        <v>0.864162</v>
      </c>
      <c r="O715" s="27">
        <v>25.5695</v>
      </c>
      <c r="P715" s="27">
        <v>15672.22</v>
      </c>
      <c r="Q715" s="26">
        <v>0.626701</v>
      </c>
      <c r="R715" s="27">
        <v>0.573177</v>
      </c>
      <c r="S715" s="27">
        <v>786.38</v>
      </c>
      <c r="T715" s="26">
        <v>0</v>
      </c>
      <c r="U715" s="27">
        <v>0</v>
      </c>
      <c r="V715" s="27">
        <v>0</v>
      </c>
      <c r="W715" s="26">
        <v>0.98892</v>
      </c>
      <c r="X715" s="27">
        <v>0.638611</v>
      </c>
      <c r="Y715" s="27">
        <v>681.814</v>
      </c>
      <c r="Z715" s="26">
        <v>0.807345</v>
      </c>
      <c r="AA715" s="27">
        <v>3.38101</v>
      </c>
      <c r="AB715" s="27">
        <v>2932.35</v>
      </c>
      <c r="AC715" s="26">
        <v>0</v>
      </c>
      <c r="AD715" s="27">
        <v>0</v>
      </c>
      <c r="AE715" s="27">
        <v>0</v>
      </c>
      <c r="AF715" s="26">
        <v>0</v>
      </c>
      <c r="AG715" s="27">
        <v>0</v>
      </c>
      <c r="AH715" s="27">
        <v>1324.1</v>
      </c>
      <c r="AI715" s="26">
        <v>0.886802</v>
      </c>
      <c r="AJ715" s="27">
        <v>0.95504</v>
      </c>
      <c r="AK715" s="27">
        <v>1253.75</v>
      </c>
      <c r="AL715" s="26">
        <v>0.956144</v>
      </c>
      <c r="AM715" s="27">
        <v>0.388949</v>
      </c>
      <c r="AN715" s="27">
        <v>19650.17</v>
      </c>
      <c r="AO715" s="26">
        <v>-0.996967</v>
      </c>
      <c r="AP715" s="27">
        <v>22.117</v>
      </c>
      <c r="AQ715" s="27">
        <v>23427.3</v>
      </c>
      <c r="AR715" s="26">
        <v>0.948817</v>
      </c>
      <c r="AS715" s="27">
        <v>337.999</v>
      </c>
      <c r="AT715" s="27">
        <v>512960.69</v>
      </c>
    </row>
    <row r="716" spans="1:4" ht="17.25">
      <c r="A716" s="25">
        <v>0.49375000000000002</v>
      </c>
      <c r="B716" s="26">
        <v>0.681108</v>
      </c>
      <c r="C716" s="27">
        <v>19.0502</v>
      </c>
      <c r="D716" s="27">
        <v>13226.15</v>
      </c>
      <c r="E716" s="26">
        <v>0.878589</v>
      </c>
      <c r="F716" s="27">
        <v>27.5101</v>
      </c>
      <c r="G716" s="27">
        <v>18989.66</v>
      </c>
      <c r="H716" s="26">
        <v>0.880866</v>
      </c>
      <c r="I716" s="27">
        <v>15.7528</v>
      </c>
      <c r="J716" s="27">
        <v>13851.72</v>
      </c>
      <c r="K716" s="26">
        <v>0.669189</v>
      </c>
      <c r="L716" s="27">
        <v>0.0402661</v>
      </c>
      <c r="M716" s="27">
        <v>8747.38</v>
      </c>
      <c r="N716" s="26">
        <v>0.864767</v>
      </c>
      <c r="O716" s="27">
        <v>25.8198</v>
      </c>
      <c r="P716" s="27">
        <v>15672.65</v>
      </c>
      <c r="Q716" s="26">
        <v>0.626156</v>
      </c>
      <c r="R716" s="27">
        <v>0.573519</v>
      </c>
      <c r="S716" s="27">
        <v>786.39</v>
      </c>
      <c r="T716" s="26">
        <v>0</v>
      </c>
      <c r="U716" s="27">
        <v>0</v>
      </c>
      <c r="V716" s="27">
        <v>0</v>
      </c>
      <c r="W716" s="26">
        <v>0.989066</v>
      </c>
      <c r="X716" s="27">
        <v>0.64187</v>
      </c>
      <c r="Y716" s="27">
        <v>681.825</v>
      </c>
      <c r="Z716" s="26">
        <v>0.811083</v>
      </c>
      <c r="AA716" s="27">
        <v>3.36613</v>
      </c>
      <c r="AB716" s="27">
        <v>2932.41</v>
      </c>
      <c r="AC716" s="26">
        <v>0</v>
      </c>
      <c r="AD716" s="27">
        <v>0</v>
      </c>
      <c r="AE716" s="27">
        <v>0</v>
      </c>
      <c r="AF716" s="26">
        <v>0</v>
      </c>
      <c r="AG716" s="27">
        <v>0</v>
      </c>
      <c r="AH716" s="27">
        <v>1324.1</v>
      </c>
      <c r="AI716" s="26">
        <v>0.88569</v>
      </c>
      <c r="AJ716" s="27">
        <v>0.95621</v>
      </c>
      <c r="AK716" s="27">
        <v>1253.77</v>
      </c>
      <c r="AL716" s="26">
        <v>0.955788</v>
      </c>
      <c r="AM716" s="27">
        <v>0.392018</v>
      </c>
      <c r="AN716" s="27">
        <v>19650.17</v>
      </c>
      <c r="AO716" s="26">
        <v>-0.996961</v>
      </c>
      <c r="AP716" s="27">
        <v>22.288</v>
      </c>
      <c r="AQ716" s="27">
        <v>23427.68</v>
      </c>
      <c r="AR716" s="26">
        <v>0.960338</v>
      </c>
      <c r="AS716" s="27">
        <v>326.385</v>
      </c>
      <c r="AT716" s="27">
        <v>512966.28</v>
      </c>
    </row>
    <row r="717" spans="1:4" ht="17.25">
      <c r="A717" s="25">
        <v>0.49444444444444402</v>
      </c>
      <c r="B717" s="26">
        <v>0.689292</v>
      </c>
      <c r="C717" s="27">
        <v>19.1401</v>
      </c>
      <c r="D717" s="27">
        <v>13226.47</v>
      </c>
      <c r="E717" s="26">
        <v>0.881721</v>
      </c>
      <c r="F717" s="27">
        <v>27.7115</v>
      </c>
      <c r="G717" s="27">
        <v>18990.12</v>
      </c>
      <c r="H717" s="26">
        <v>0.883317</v>
      </c>
      <c r="I717" s="27">
        <v>15.8112</v>
      </c>
      <c r="J717" s="27">
        <v>13851.98</v>
      </c>
      <c r="K717" s="26">
        <v>0.674337</v>
      </c>
      <c r="L717" s="27">
        <v>0.0400843</v>
      </c>
      <c r="M717" s="27">
        <v>8747.38</v>
      </c>
      <c r="N717" s="26">
        <v>0.866996</v>
      </c>
      <c r="O717" s="27">
        <v>25.8298</v>
      </c>
      <c r="P717" s="27">
        <v>15673.08</v>
      </c>
      <c r="Q717" s="26">
        <v>0.627409</v>
      </c>
      <c r="R717" s="27">
        <v>0.572627</v>
      </c>
      <c r="S717" s="27">
        <v>786.4</v>
      </c>
      <c r="T717" s="26">
        <v>0</v>
      </c>
      <c r="U717" s="27">
        <v>0</v>
      </c>
      <c r="V717" s="27">
        <v>0</v>
      </c>
      <c r="W717" s="26">
        <v>0.988821</v>
      </c>
      <c r="X717" s="27">
        <v>0.636868</v>
      </c>
      <c r="Y717" s="27">
        <v>681.835</v>
      </c>
      <c r="Z717" s="26">
        <v>0.813194</v>
      </c>
      <c r="AA717" s="27">
        <v>3.35078</v>
      </c>
      <c r="AB717" s="27">
        <v>2932.46</v>
      </c>
      <c r="AC717" s="26">
        <v>0</v>
      </c>
      <c r="AD717" s="27">
        <v>0</v>
      </c>
      <c r="AE717" s="27">
        <v>0</v>
      </c>
      <c r="AF717" s="26">
        <v>0</v>
      </c>
      <c r="AG717" s="27">
        <v>0</v>
      </c>
      <c r="AH717" s="27">
        <v>1324.1</v>
      </c>
      <c r="AI717" s="26">
        <v>0.876112</v>
      </c>
      <c r="AJ717" s="27">
        <v>7.29333</v>
      </c>
      <c r="AK717" s="27">
        <v>1253.81</v>
      </c>
      <c r="AL717" s="26">
        <v>0.956108</v>
      </c>
      <c r="AM717" s="27">
        <v>0.387806</v>
      </c>
      <c r="AN717" s="27">
        <v>19650.18</v>
      </c>
      <c r="AO717" s="26">
        <v>-0.996961</v>
      </c>
      <c r="AP717" s="27">
        <v>22.0282</v>
      </c>
      <c r="AQ717" s="27">
        <v>23428.04</v>
      </c>
      <c r="AR717" s="26">
        <v>0.95097</v>
      </c>
      <c r="AS717" s="27">
        <v>366.732</v>
      </c>
      <c r="AT717" s="27">
        <v>512972.38</v>
      </c>
    </row>
    <row r="718" spans="1:4" ht="17.25">
      <c r="A718" s="25">
        <v>0.49513888888888902</v>
      </c>
      <c r="B718" s="26">
        <v>0.690048</v>
      </c>
      <c r="C718" s="27">
        <v>19.3783</v>
      </c>
      <c r="D718" s="27">
        <v>13226.79</v>
      </c>
      <c r="E718" s="26">
        <v>0.881914</v>
      </c>
      <c r="F718" s="27">
        <v>27.8775</v>
      </c>
      <c r="G718" s="27">
        <v>18990.58</v>
      </c>
      <c r="H718" s="26">
        <v>0.884068</v>
      </c>
      <c r="I718" s="27">
        <v>15.9678</v>
      </c>
      <c r="J718" s="27">
        <v>13852.25</v>
      </c>
      <c r="K718" s="26">
        <v>0.672841</v>
      </c>
      <c r="L718" s="27">
        <v>0.0402884</v>
      </c>
      <c r="M718" s="27">
        <v>8747.38</v>
      </c>
      <c r="N718" s="26">
        <v>0.866289</v>
      </c>
      <c r="O718" s="27">
        <v>25.8825</v>
      </c>
      <c r="P718" s="27">
        <v>15673.51</v>
      </c>
      <c r="Q718" s="26">
        <v>0.625215</v>
      </c>
      <c r="R718" s="27">
        <v>0.570835</v>
      </c>
      <c r="S718" s="27">
        <v>786.409</v>
      </c>
      <c r="T718" s="26">
        <v>0</v>
      </c>
      <c r="U718" s="27">
        <v>0</v>
      </c>
      <c r="V718" s="27">
        <v>0</v>
      </c>
      <c r="W718" s="26">
        <v>0.988997</v>
      </c>
      <c r="X718" s="27">
        <v>0.638569</v>
      </c>
      <c r="Y718" s="27">
        <v>681.846</v>
      </c>
      <c r="Z718" s="26">
        <v>0.811771</v>
      </c>
      <c r="AA718" s="27">
        <v>3.35516</v>
      </c>
      <c r="AB718" s="27">
        <v>2932.52</v>
      </c>
      <c r="AC718" s="26">
        <v>0</v>
      </c>
      <c r="AD718" s="27">
        <v>0</v>
      </c>
      <c r="AE718" s="27">
        <v>0</v>
      </c>
      <c r="AF718" s="26">
        <v>0.768103</v>
      </c>
      <c r="AG718" s="27">
        <v>0.00492736</v>
      </c>
      <c r="AH718" s="27">
        <v>1324.1</v>
      </c>
      <c r="AI718" s="26">
        <v>0.88408</v>
      </c>
      <c r="AJ718" s="27">
        <v>7.73264</v>
      </c>
      <c r="AK718" s="27">
        <v>1253.93</v>
      </c>
      <c r="AL718" s="26">
        <v>0.956087</v>
      </c>
      <c r="AM718" s="27">
        <v>0.389389</v>
      </c>
      <c r="AN718" s="27">
        <v>19650.19</v>
      </c>
      <c r="AO718" s="26">
        <v>-0.996965</v>
      </c>
      <c r="AP718" s="27">
        <v>22.1369</v>
      </c>
      <c r="AQ718" s="27">
        <v>23428.41</v>
      </c>
      <c r="AR718" s="26">
        <v>0.95098</v>
      </c>
      <c r="AS718" s="27">
        <v>357.34</v>
      </c>
      <c r="AT718" s="27">
        <v>512978.56</v>
      </c>
    </row>
    <row r="719" spans="1:4" ht="17.25">
      <c r="A719" s="25">
        <v>0.49583333333333302</v>
      </c>
      <c r="B719" s="26">
        <v>0.690352</v>
      </c>
      <c r="C719" s="27">
        <v>19.4516</v>
      </c>
      <c r="D719" s="27">
        <v>13227.11</v>
      </c>
      <c r="E719" s="26">
        <v>0.881975</v>
      </c>
      <c r="F719" s="27">
        <v>27.9925</v>
      </c>
      <c r="G719" s="27">
        <v>18991.03</v>
      </c>
      <c r="H719" s="26">
        <v>0.883913</v>
      </c>
      <c r="I719" s="27">
        <v>16.013</v>
      </c>
      <c r="J719" s="27">
        <v>13852.5</v>
      </c>
      <c r="K719" s="26">
        <v>0.673074</v>
      </c>
      <c r="L719" s="27">
        <v>0.0403946</v>
      </c>
      <c r="M719" s="27">
        <v>8747.38</v>
      </c>
      <c r="N719" s="26">
        <v>0.86551</v>
      </c>
      <c r="O719" s="27">
        <v>25.8291</v>
      </c>
      <c r="P719" s="27">
        <v>15673.94</v>
      </c>
      <c r="Q719" s="26">
        <v>0.625906</v>
      </c>
      <c r="R719" s="27">
        <v>0.572763</v>
      </c>
      <c r="S719" s="27">
        <v>786.418</v>
      </c>
      <c r="T719" s="26">
        <v>0</v>
      </c>
      <c r="U719" s="27">
        <v>0</v>
      </c>
      <c r="V719" s="27">
        <v>0</v>
      </c>
      <c r="W719" s="26">
        <v>0.988969</v>
      </c>
      <c r="X719" s="27">
        <v>0.640977</v>
      </c>
      <c r="Y719" s="27">
        <v>681.857</v>
      </c>
      <c r="Z719" s="26">
        <v>0.812254</v>
      </c>
      <c r="AA719" s="27">
        <v>3.3592</v>
      </c>
      <c r="AB719" s="27">
        <v>2932.57</v>
      </c>
      <c r="AC719" s="26">
        <v>0</v>
      </c>
      <c r="AD719" s="27">
        <v>0</v>
      </c>
      <c r="AE719" s="27">
        <v>0</v>
      </c>
      <c r="AF719" s="26">
        <v>0</v>
      </c>
      <c r="AG719" s="27">
        <v>0</v>
      </c>
      <c r="AH719" s="27">
        <v>1324.1</v>
      </c>
      <c r="AI719" s="26">
        <v>0.884596</v>
      </c>
      <c r="AJ719" s="27">
        <v>7.76337</v>
      </c>
      <c r="AK719" s="27">
        <v>1254.06</v>
      </c>
      <c r="AL719" s="26">
        <v>0.955902</v>
      </c>
      <c r="AM719" s="27">
        <v>0.389822</v>
      </c>
      <c r="AN719" s="27">
        <v>19650.19</v>
      </c>
      <c r="AO719" s="26">
        <v>-0.996938</v>
      </c>
      <c r="AP719" s="27">
        <v>22.1652</v>
      </c>
      <c r="AQ719" s="27">
        <v>23428.78</v>
      </c>
      <c r="AR719" s="26">
        <v>0.945605</v>
      </c>
      <c r="AS719" s="27">
        <v>364.304</v>
      </c>
      <c r="AT719" s="27">
        <v>512984.78</v>
      </c>
    </row>
    <row r="720" spans="1:4" ht="17.25">
      <c r="A720" s="25">
        <v>0.49652777777777801</v>
      </c>
      <c r="B720" s="26">
        <v>0.67759</v>
      </c>
      <c r="C720" s="27">
        <v>18.7888</v>
      </c>
      <c r="D720" s="27">
        <v>13227.43</v>
      </c>
      <c r="E720" s="26">
        <v>0.878089</v>
      </c>
      <c r="F720" s="27">
        <v>27.2713</v>
      </c>
      <c r="G720" s="27">
        <v>18991.51</v>
      </c>
      <c r="H720" s="26">
        <v>0.879764</v>
      </c>
      <c r="I720" s="27">
        <v>15.5479</v>
      </c>
      <c r="J720" s="27">
        <v>13852.77</v>
      </c>
      <c r="K720" s="26">
        <v>0.669301</v>
      </c>
      <c r="L720" s="27">
        <v>0.0402508</v>
      </c>
      <c r="M720" s="27">
        <v>8747.38</v>
      </c>
      <c r="N720" s="26">
        <v>0.86001</v>
      </c>
      <c r="O720" s="27">
        <v>24.9965</v>
      </c>
      <c r="P720" s="27">
        <v>15674.37</v>
      </c>
      <c r="Q720" s="26">
        <v>0.625802</v>
      </c>
      <c r="R720" s="27">
        <v>0.574401</v>
      </c>
      <c r="S720" s="27">
        <v>786.428</v>
      </c>
      <c r="T720" s="26">
        <v>0</v>
      </c>
      <c r="U720" s="27">
        <v>0</v>
      </c>
      <c r="V720" s="27">
        <v>0</v>
      </c>
      <c r="W720" s="26">
        <v>0.989134</v>
      </c>
      <c r="X720" s="27">
        <v>0.642237</v>
      </c>
      <c r="Y720" s="27">
        <v>681.868</v>
      </c>
      <c r="Z720" s="26">
        <v>0.811854</v>
      </c>
      <c r="AA720" s="27">
        <v>3.37892</v>
      </c>
      <c r="AB720" s="27">
        <v>2932.63</v>
      </c>
      <c r="AC720" s="26">
        <v>0</v>
      </c>
      <c r="AD720" s="27">
        <v>0</v>
      </c>
      <c r="AE720" s="27">
        <v>0</v>
      </c>
      <c r="AF720" s="26">
        <v>0</v>
      </c>
      <c r="AG720" s="27">
        <v>0</v>
      </c>
      <c r="AH720" s="27">
        <v>1324.1</v>
      </c>
      <c r="AI720" s="26">
        <v>0.885764</v>
      </c>
      <c r="AJ720" s="27">
        <v>7.85988</v>
      </c>
      <c r="AK720" s="27">
        <v>1254.19</v>
      </c>
      <c r="AL720" s="26">
        <v>0.956055</v>
      </c>
      <c r="AM720" s="27">
        <v>0.391779</v>
      </c>
      <c r="AN720" s="27">
        <v>19650.2</v>
      </c>
      <c r="AO720" s="26">
        <v>-0.996954</v>
      </c>
      <c r="AP720" s="27">
        <v>22.2313</v>
      </c>
      <c r="AQ720" s="27">
        <v>23429.15</v>
      </c>
      <c r="AR720" s="26">
        <v>0.959896</v>
      </c>
      <c r="AS720" s="27">
        <v>367.826</v>
      </c>
      <c r="AT720" s="27">
        <v>512990.97</v>
      </c>
    </row>
    <row r="721" spans="1:4" ht="17.25">
      <c r="A721" s="25">
        <v>0.49722222222222201</v>
      </c>
      <c r="B721" s="26">
        <v>0.669596</v>
      </c>
      <c r="C721" s="27">
        <v>18.5321</v>
      </c>
      <c r="D721" s="27">
        <v>13227.73</v>
      </c>
      <c r="E721" s="26">
        <v>0.874716</v>
      </c>
      <c r="F721" s="27">
        <v>26.8674</v>
      </c>
      <c r="G721" s="27">
        <v>18991.94</v>
      </c>
      <c r="H721" s="26">
        <v>0.877067</v>
      </c>
      <c r="I721" s="27">
        <v>15.3694</v>
      </c>
      <c r="J721" s="27">
        <v>13853.02</v>
      </c>
      <c r="K721" s="26">
        <v>0.668885</v>
      </c>
      <c r="L721" s="27">
        <v>0.0405141</v>
      </c>
      <c r="M721" s="27">
        <v>8747.38</v>
      </c>
      <c r="N721" s="26">
        <v>0.858268</v>
      </c>
      <c r="O721" s="27">
        <v>24.964</v>
      </c>
      <c r="P721" s="27">
        <v>15674.78</v>
      </c>
      <c r="Q721" s="26">
        <v>0.624729</v>
      </c>
      <c r="R721" s="27">
        <v>0.574737</v>
      </c>
      <c r="S721" s="27">
        <v>786.438</v>
      </c>
      <c r="T721" s="26">
        <v>0</v>
      </c>
      <c r="U721" s="27">
        <v>0</v>
      </c>
      <c r="V721" s="27">
        <v>0</v>
      </c>
      <c r="W721" s="26">
        <v>0.989277</v>
      </c>
      <c r="X721" s="27">
        <v>0.64404</v>
      </c>
      <c r="Y721" s="27">
        <v>681.878</v>
      </c>
      <c r="Z721" s="26">
        <v>0.809736</v>
      </c>
      <c r="AA721" s="27">
        <v>3.38613</v>
      </c>
      <c r="AB721" s="27">
        <v>2932.69</v>
      </c>
      <c r="AC721" s="26">
        <v>0</v>
      </c>
      <c r="AD721" s="27">
        <v>0</v>
      </c>
      <c r="AE721" s="27">
        <v>0</v>
      </c>
      <c r="AF721" s="26">
        <v>0.772006</v>
      </c>
      <c r="AG721" s="27">
        <v>0.00489791</v>
      </c>
      <c r="AH721" s="27">
        <v>1324.1</v>
      </c>
      <c r="AI721" s="26">
        <v>0.895759</v>
      </c>
      <c r="AJ721" s="27">
        <v>0.95625</v>
      </c>
      <c r="AK721" s="27">
        <v>1254.27</v>
      </c>
      <c r="AL721" s="26">
        <v>0.955744</v>
      </c>
      <c r="AM721" s="27">
        <v>0.393345</v>
      </c>
      <c r="AN721" s="27">
        <v>19650.21</v>
      </c>
      <c r="AO721" s="26">
        <v>-0.996964</v>
      </c>
      <c r="AP721" s="27">
        <v>22.3445</v>
      </c>
      <c r="AQ721" s="27">
        <v>23429.53</v>
      </c>
      <c r="AR721" s="26">
        <v>0.961386</v>
      </c>
      <c r="AS721" s="27">
        <v>355.809</v>
      </c>
      <c r="AT721" s="27">
        <v>512997.03</v>
      </c>
    </row>
    <row r="722" spans="1:4" ht="17.25">
      <c r="A722" s="25">
        <v>0.49791666666666701</v>
      </c>
      <c r="B722" s="26">
        <v>0.66231</v>
      </c>
      <c r="C722" s="27">
        <v>18.326</v>
      </c>
      <c r="D722" s="27">
        <v>13228.05</v>
      </c>
      <c r="E722" s="26">
        <v>0.871867</v>
      </c>
      <c r="F722" s="27">
        <v>26.5316</v>
      </c>
      <c r="G722" s="27">
        <v>18992.4</v>
      </c>
      <c r="H722" s="26">
        <v>0.874818</v>
      </c>
      <c r="I722" s="27">
        <v>15.1957</v>
      </c>
      <c r="J722" s="27">
        <v>13853.29</v>
      </c>
      <c r="K722" s="26">
        <v>0.668289</v>
      </c>
      <c r="L722" s="27">
        <v>0.0406478</v>
      </c>
      <c r="M722" s="27">
        <v>8747.38</v>
      </c>
      <c r="N722" s="26">
        <v>0.855004</v>
      </c>
      <c r="O722" s="27">
        <v>24.6943</v>
      </c>
      <c r="P722" s="27">
        <v>15675.2</v>
      </c>
      <c r="Q722" s="26">
        <v>0.623126</v>
      </c>
      <c r="R722" s="27">
        <v>0.57409</v>
      </c>
      <c r="S722" s="27">
        <v>786.447</v>
      </c>
      <c r="T722" s="26">
        <v>0</v>
      </c>
      <c r="U722" s="27">
        <v>0</v>
      </c>
      <c r="V722" s="27">
        <v>0</v>
      </c>
      <c r="W722" s="26">
        <v>0.989361</v>
      </c>
      <c r="X722" s="27">
        <v>0.644595</v>
      </c>
      <c r="Y722" s="27">
        <v>681.889</v>
      </c>
      <c r="Z722" s="26">
        <v>0.808235</v>
      </c>
      <c r="AA722" s="27">
        <v>3.37663</v>
      </c>
      <c r="AB722" s="27">
        <v>2932.74</v>
      </c>
      <c r="AC722" s="26">
        <v>0</v>
      </c>
      <c r="AD722" s="27">
        <v>0</v>
      </c>
      <c r="AE722" s="27">
        <v>0</v>
      </c>
      <c r="AF722" s="26">
        <v>0</v>
      </c>
      <c r="AG722" s="27">
        <v>0</v>
      </c>
      <c r="AH722" s="27">
        <v>1324.1</v>
      </c>
      <c r="AI722" s="26">
        <v>0.894472</v>
      </c>
      <c r="AJ722" s="27">
        <v>0.954408</v>
      </c>
      <c r="AK722" s="27">
        <v>1254.29</v>
      </c>
      <c r="AL722" s="26">
        <v>0.955804</v>
      </c>
      <c r="AM722" s="27">
        <v>0.393696</v>
      </c>
      <c r="AN722" s="27">
        <v>19650.21</v>
      </c>
      <c r="AO722" s="26">
        <v>-0.996996</v>
      </c>
      <c r="AP722" s="27">
        <v>22.3623</v>
      </c>
      <c r="AQ722" s="27">
        <v>23429.9</v>
      </c>
      <c r="AR722" s="26">
        <v>0.959857</v>
      </c>
      <c r="AS722" s="27">
        <v>356.424</v>
      </c>
      <c r="AT722" s="27">
        <v>513003.03</v>
      </c>
    </row>
    <row r="723" spans="1:4" ht="17.25">
      <c r="A723" s="25">
        <v>0.49861111111111101</v>
      </c>
      <c r="B723" s="26">
        <v>0.652565</v>
      </c>
      <c r="C723" s="27">
        <v>18.2035</v>
      </c>
      <c r="D723" s="27">
        <v>13228.35</v>
      </c>
      <c r="E723" s="26">
        <v>0.867488</v>
      </c>
      <c r="F723" s="27">
        <v>26.2761</v>
      </c>
      <c r="G723" s="27">
        <v>18992.84</v>
      </c>
      <c r="H723" s="26">
        <v>0.870914</v>
      </c>
      <c r="I723" s="27">
        <v>15.0688</v>
      </c>
      <c r="J723" s="27">
        <v>13853.54</v>
      </c>
      <c r="K723" s="26">
        <v>0.664506</v>
      </c>
      <c r="L723" s="27">
        <v>0.0409081</v>
      </c>
      <c r="M723" s="27">
        <v>8747.38</v>
      </c>
      <c r="N723" s="26">
        <v>0.850337</v>
      </c>
      <c r="O723" s="27">
        <v>24.4477</v>
      </c>
      <c r="P723" s="27">
        <v>15675.61</v>
      </c>
      <c r="Q723" s="26">
        <v>0.62268</v>
      </c>
      <c r="R723" s="27">
        <v>0.578798</v>
      </c>
      <c r="S723" s="27">
        <v>786.457</v>
      </c>
      <c r="T723" s="26">
        <v>0</v>
      </c>
      <c r="U723" s="27">
        <v>0</v>
      </c>
      <c r="V723" s="27">
        <v>0</v>
      </c>
      <c r="W723" s="26">
        <v>0.989458</v>
      </c>
      <c r="X723" s="27">
        <v>0.65059</v>
      </c>
      <c r="Y723" s="27">
        <v>681.9</v>
      </c>
      <c r="Z723" s="26">
        <v>0.804528</v>
      </c>
      <c r="AA723" s="27">
        <v>3.38797</v>
      </c>
      <c r="AB723" s="27">
        <v>2932.8</v>
      </c>
      <c r="AC723" s="26">
        <v>0</v>
      </c>
      <c r="AD723" s="27">
        <v>0</v>
      </c>
      <c r="AE723" s="27">
        <v>0</v>
      </c>
      <c r="AF723" s="26">
        <v>0</v>
      </c>
      <c r="AG723" s="27">
        <v>0</v>
      </c>
      <c r="AH723" s="27">
        <v>1324.1</v>
      </c>
      <c r="AI723" s="26">
        <v>0.893208</v>
      </c>
      <c r="AJ723" s="27">
        <v>0.958163</v>
      </c>
      <c r="AK723" s="27">
        <v>1254.3</v>
      </c>
      <c r="AL723" s="26">
        <v>0.955954</v>
      </c>
      <c r="AM723" s="27">
        <v>0.398116</v>
      </c>
      <c r="AN723" s="27">
        <v>19650.22</v>
      </c>
      <c r="AO723" s="26">
        <v>-0.99696</v>
      </c>
      <c r="AP723" s="27">
        <v>22.6262</v>
      </c>
      <c r="AQ723" s="27">
        <v>23430.28</v>
      </c>
      <c r="AR723" s="26">
        <v>0.963569</v>
      </c>
      <c r="AS723" s="27">
        <v>351.731</v>
      </c>
      <c r="AT723" s="27">
        <v>513008.94</v>
      </c>
    </row>
    <row r="724" spans="1:4" ht="17.25">
      <c r="A724" s="25">
        <v>0.499305555555556</v>
      </c>
      <c r="B724" s="26">
        <v>0.656022</v>
      </c>
      <c r="C724" s="27">
        <v>18.6421</v>
      </c>
      <c r="D724" s="27">
        <v>13228.66</v>
      </c>
      <c r="E724" s="26">
        <v>0.868069</v>
      </c>
      <c r="F724" s="27">
        <v>26.6874</v>
      </c>
      <c r="G724" s="27">
        <v>18993.28</v>
      </c>
      <c r="H724" s="26">
        <v>0.871386</v>
      </c>
      <c r="I724" s="27">
        <v>15.2507</v>
      </c>
      <c r="J724" s="27">
        <v>13853.79</v>
      </c>
      <c r="K724" s="26">
        <v>0.662773</v>
      </c>
      <c r="L724" s="27">
        <v>0.04112</v>
      </c>
      <c r="M724" s="27">
        <v>8747.38</v>
      </c>
      <c r="N724" s="26">
        <v>0.850936</v>
      </c>
      <c r="O724" s="27">
        <v>24.8454</v>
      </c>
      <c r="P724" s="27">
        <v>15676.02</v>
      </c>
      <c r="Q724" s="26">
        <v>0.620343</v>
      </c>
      <c r="R724" s="27">
        <v>0.577974</v>
      </c>
      <c r="S724" s="27">
        <v>786.466</v>
      </c>
      <c r="T724" s="26">
        <v>0</v>
      </c>
      <c r="U724" s="27">
        <v>0</v>
      </c>
      <c r="V724" s="27">
        <v>0</v>
      </c>
      <c r="W724" s="26">
        <v>0.9895</v>
      </c>
      <c r="X724" s="27">
        <v>0.651937</v>
      </c>
      <c r="Y724" s="27">
        <v>681.911</v>
      </c>
      <c r="Z724" s="26">
        <v>0.804125</v>
      </c>
      <c r="AA724" s="27">
        <v>3.40511</v>
      </c>
      <c r="AB724" s="27">
        <v>2932.85</v>
      </c>
      <c r="AC724" s="26">
        <v>0</v>
      </c>
      <c r="AD724" s="27">
        <v>0</v>
      </c>
      <c r="AE724" s="27">
        <v>0</v>
      </c>
      <c r="AF724" s="26">
        <v>0</v>
      </c>
      <c r="AG724" s="27">
        <v>0</v>
      </c>
      <c r="AH724" s="27">
        <v>1324.1</v>
      </c>
      <c r="AI724" s="26">
        <v>0.892355</v>
      </c>
      <c r="AJ724" s="27">
        <v>0.956683</v>
      </c>
      <c r="AK724" s="27">
        <v>1254.32</v>
      </c>
      <c r="AL724" s="26">
        <v>0.956007</v>
      </c>
      <c r="AM724" s="27">
        <v>0.399835</v>
      </c>
      <c r="AN724" s="27">
        <v>19650.22</v>
      </c>
      <c r="AO724" s="26">
        <v>-0.996944</v>
      </c>
      <c r="AP724" s="27">
        <v>22.7524</v>
      </c>
      <c r="AQ724" s="27">
        <v>23430.64</v>
      </c>
      <c r="AR724" s="26">
        <v>0.96294</v>
      </c>
      <c r="AS724" s="27">
        <v>344.946</v>
      </c>
      <c r="AT724" s="27">
        <v>513014.75</v>
      </c>
    </row>
    <row r="725" spans="1:4" ht="17.25">
      <c r="A725" s="25">
        <v>0.5</v>
      </c>
      <c r="B725" s="26">
        <v>0.652334</v>
      </c>
      <c r="C725" s="27">
        <v>18.8193</v>
      </c>
      <c r="D725" s="27">
        <v>13228.97</v>
      </c>
      <c r="E725" s="26">
        <v>0.866201</v>
      </c>
      <c r="F725" s="27">
        <v>26.8688</v>
      </c>
      <c r="G725" s="27">
        <v>18993.71</v>
      </c>
      <c r="H725" s="26">
        <v>0.869197</v>
      </c>
      <c r="I725" s="27">
        <v>15.3212</v>
      </c>
      <c r="J725" s="27">
        <v>13854.04</v>
      </c>
      <c r="K725" s="26">
        <v>0.661023</v>
      </c>
      <c r="L725" s="27">
        <v>0.041592</v>
      </c>
      <c r="M725" s="27">
        <v>8747.38</v>
      </c>
      <c r="N725" s="26">
        <v>0.848849</v>
      </c>
      <c r="O725" s="27">
        <v>25.0476</v>
      </c>
      <c r="P725" s="27">
        <v>15676.43</v>
      </c>
      <c r="Q725" s="26">
        <v>0.617022</v>
      </c>
      <c r="R725" s="27">
        <v>0.577711</v>
      </c>
      <c r="S725" s="27">
        <v>786.476</v>
      </c>
      <c r="T725" s="26">
        <v>0</v>
      </c>
      <c r="U725" s="27">
        <v>0</v>
      </c>
      <c r="V725" s="27">
        <v>0</v>
      </c>
      <c r="W725" s="26">
        <v>0.989786</v>
      </c>
      <c r="X725" s="27">
        <v>0.655149</v>
      </c>
      <c r="Y725" s="27">
        <v>681.922</v>
      </c>
      <c r="Z725" s="26">
        <v>0.793484</v>
      </c>
      <c r="AA725" s="27">
        <v>3.42032</v>
      </c>
      <c r="AB725" s="27">
        <v>2932.91</v>
      </c>
      <c r="AC725" s="26">
        <v>0</v>
      </c>
      <c r="AD725" s="27">
        <v>0</v>
      </c>
      <c r="AE725" s="27">
        <v>0</v>
      </c>
      <c r="AF725" s="26">
        <v>0.855434</v>
      </c>
      <c r="AG725" s="27">
        <v>0.0136585</v>
      </c>
      <c r="AH725" s="27">
        <v>1324.1</v>
      </c>
      <c r="AI725" s="26">
        <v>0.890705</v>
      </c>
      <c r="AJ725" s="27">
        <v>0.961101</v>
      </c>
      <c r="AK725" s="27">
        <v>1254.34</v>
      </c>
      <c r="AL725" s="26">
        <v>0.955658</v>
      </c>
      <c r="AM725" s="27">
        <v>0.403095</v>
      </c>
      <c r="AN725" s="27">
        <v>19650.23</v>
      </c>
      <c r="AO725" s="26">
        <v>-0.99697</v>
      </c>
      <c r="AP725" s="27">
        <v>22.9527</v>
      </c>
      <c r="AQ725" s="27">
        <v>23431.04</v>
      </c>
      <c r="AR725" s="26">
        <v>0.972567</v>
      </c>
      <c r="AS725" s="27">
        <v>295.703</v>
      </c>
      <c r="AT725" s="27">
        <v>513020.47</v>
      </c>
    </row>
    <row r="726" spans="1:4" ht="17.25">
      <c r="A726" s="25">
        <v>0.500694444444444</v>
      </c>
      <c r="B726" s="26">
        <v>0.655984</v>
      </c>
      <c r="C726" s="27">
        <v>19.0287</v>
      </c>
      <c r="D726" s="27">
        <v>13229.29</v>
      </c>
      <c r="E726" s="26">
        <v>0.868536</v>
      </c>
      <c r="F726" s="27">
        <v>27.2348</v>
      </c>
      <c r="G726" s="27">
        <v>18994.16</v>
      </c>
      <c r="H726" s="26">
        <v>0.871647</v>
      </c>
      <c r="I726" s="27">
        <v>15.5574</v>
      </c>
      <c r="J726" s="27">
        <v>13854.29</v>
      </c>
      <c r="K726" s="26">
        <v>0.661521</v>
      </c>
      <c r="L726" s="27">
        <v>0.0415689</v>
      </c>
      <c r="M726" s="27">
        <v>8747.38</v>
      </c>
      <c r="N726" s="26">
        <v>0.851321</v>
      </c>
      <c r="O726" s="27">
        <v>25.3659</v>
      </c>
      <c r="P726" s="27">
        <v>15676.85</v>
      </c>
      <c r="Q726" s="26">
        <v>0.617149</v>
      </c>
      <c r="R726" s="27">
        <v>0.576858</v>
      </c>
      <c r="S726" s="27">
        <v>786.486</v>
      </c>
      <c r="T726" s="26">
        <v>0</v>
      </c>
      <c r="U726" s="27">
        <v>0</v>
      </c>
      <c r="V726" s="27">
        <v>0</v>
      </c>
      <c r="W726" s="26">
        <v>0.989705</v>
      </c>
      <c r="X726" s="27">
        <v>0.656295</v>
      </c>
      <c r="Y726" s="27">
        <v>681.933</v>
      </c>
      <c r="Z726" s="26">
        <v>0.800977</v>
      </c>
      <c r="AA726" s="27">
        <v>3.41056</v>
      </c>
      <c r="AB726" s="27">
        <v>2932.97</v>
      </c>
      <c r="AC726" s="26">
        <v>0</v>
      </c>
      <c r="AD726" s="27">
        <v>0</v>
      </c>
      <c r="AE726" s="27">
        <v>0</v>
      </c>
      <c r="AF726" s="26">
        <v>0.872568</v>
      </c>
      <c r="AG726" s="27">
        <v>5.64434</v>
      </c>
      <c r="AH726" s="27">
        <v>1324.18</v>
      </c>
      <c r="AI726" s="26">
        <v>0.890873</v>
      </c>
      <c r="AJ726" s="27">
        <v>0.959925</v>
      </c>
      <c r="AK726" s="27">
        <v>1254.35</v>
      </c>
      <c r="AL726" s="26">
        <v>0.955521</v>
      </c>
      <c r="AM726" s="27">
        <v>0.402702</v>
      </c>
      <c r="AN726" s="27">
        <v>19650.24</v>
      </c>
      <c r="AO726" s="26">
        <v>-0.996962</v>
      </c>
      <c r="AP726" s="27">
        <v>22.9403</v>
      </c>
      <c r="AQ726" s="27">
        <v>23431.41</v>
      </c>
      <c r="AR726" s="26">
        <v>0.967775</v>
      </c>
      <c r="AS726" s="27">
        <v>309.929</v>
      </c>
      <c r="AT726" s="27">
        <v>513025.72</v>
      </c>
    </row>
    <row r="727" spans="1:4" ht="17.25">
      <c r="A727" s="25">
        <v>0.50138888888888899</v>
      </c>
      <c r="B727" s="26">
        <v>0.657077</v>
      </c>
      <c r="C727" s="27">
        <v>18.9626</v>
      </c>
      <c r="D727" s="27">
        <v>13229.6</v>
      </c>
      <c r="E727" s="26">
        <v>0.870725</v>
      </c>
      <c r="F727" s="27">
        <v>27.5019</v>
      </c>
      <c r="G727" s="27">
        <v>18994.63</v>
      </c>
      <c r="H727" s="26">
        <v>0.873782</v>
      </c>
      <c r="I727" s="27">
        <v>15.7115</v>
      </c>
      <c r="J727" s="27">
        <v>13854.56</v>
      </c>
      <c r="K727" s="26">
        <v>0.663517</v>
      </c>
      <c r="L727" s="27">
        <v>0.0415556</v>
      </c>
      <c r="M727" s="27">
        <v>8747.39</v>
      </c>
      <c r="N727" s="26">
        <v>0.854055</v>
      </c>
      <c r="O727" s="27">
        <v>25.5769</v>
      </c>
      <c r="P727" s="27">
        <v>15677.28</v>
      </c>
      <c r="Q727" s="26">
        <v>0.617186</v>
      </c>
      <c r="R727" s="27">
        <v>0.574726</v>
      </c>
      <c r="S727" s="27">
        <v>786.495</v>
      </c>
      <c r="T727" s="26">
        <v>0</v>
      </c>
      <c r="U727" s="27">
        <v>0</v>
      </c>
      <c r="V727" s="27">
        <v>0</v>
      </c>
      <c r="W727" s="26">
        <v>0.98961</v>
      </c>
      <c r="X727" s="27">
        <v>0.653794</v>
      </c>
      <c r="Y727" s="27">
        <v>681.944</v>
      </c>
      <c r="Z727" s="26">
        <v>0.79987</v>
      </c>
      <c r="AA727" s="27">
        <v>3.3791</v>
      </c>
      <c r="AB727" s="27">
        <v>2933.02</v>
      </c>
      <c r="AC727" s="26">
        <v>0</v>
      </c>
      <c r="AD727" s="27">
        <v>0</v>
      </c>
      <c r="AE727" s="27">
        <v>0</v>
      </c>
      <c r="AF727" s="26">
        <v>0.873807</v>
      </c>
      <c r="AG727" s="27">
        <v>5.65588</v>
      </c>
      <c r="AH727" s="27">
        <v>1324.27</v>
      </c>
      <c r="AI727" s="26">
        <v>0.891252</v>
      </c>
      <c r="AJ727" s="27">
        <v>0.959052</v>
      </c>
      <c r="AK727" s="27">
        <v>1254.37</v>
      </c>
      <c r="AL727" s="26">
        <v>0.954483</v>
      </c>
      <c r="AM727" s="27">
        <v>0.401495</v>
      </c>
      <c r="AN727" s="27">
        <v>19650.25</v>
      </c>
      <c r="AO727" s="26">
        <v>0.987728</v>
      </c>
      <c r="AP727" s="27">
        <v>30.211</v>
      </c>
      <c r="AQ727" s="27">
        <v>23431.81</v>
      </c>
      <c r="AR727" s="26">
        <v>0.966351</v>
      </c>
      <c r="AS727" s="27">
        <v>320.46</v>
      </c>
      <c r="AT727" s="27">
        <v>513031</v>
      </c>
    </row>
    <row r="728" spans="1:4" ht="17.25">
      <c r="A728" s="25">
        <v>0.50208333333333299</v>
      </c>
      <c r="B728" s="26">
        <v>0.683521</v>
      </c>
      <c r="C728" s="27">
        <v>19.0693</v>
      </c>
      <c r="D728" s="27">
        <v>13229.91</v>
      </c>
      <c r="E728" s="26">
        <v>0.880457</v>
      </c>
      <c r="F728" s="27">
        <v>27.7331</v>
      </c>
      <c r="G728" s="27">
        <v>18995.08</v>
      </c>
      <c r="H728" s="26">
        <v>0.882563</v>
      </c>
      <c r="I728" s="27">
        <v>15.8467</v>
      </c>
      <c r="J728" s="27">
        <v>13854.82</v>
      </c>
      <c r="K728" s="26">
        <v>0.670186</v>
      </c>
      <c r="L728" s="27">
        <v>0.0402618</v>
      </c>
      <c r="M728" s="27">
        <v>8747.39</v>
      </c>
      <c r="N728" s="26">
        <v>0.865503</v>
      </c>
      <c r="O728" s="27">
        <v>25.8681</v>
      </c>
      <c r="P728" s="27">
        <v>15677.71</v>
      </c>
      <c r="Q728" s="26">
        <v>0.62597</v>
      </c>
      <c r="R728" s="27">
        <v>0.572249</v>
      </c>
      <c r="S728" s="27">
        <v>786.505</v>
      </c>
      <c r="T728" s="26">
        <v>0</v>
      </c>
      <c r="U728" s="27">
        <v>0</v>
      </c>
      <c r="V728" s="27">
        <v>0</v>
      </c>
      <c r="W728" s="26">
        <v>0.988801</v>
      </c>
      <c r="X728" s="27">
        <v>0.638813</v>
      </c>
      <c r="Y728" s="27">
        <v>681.954</v>
      </c>
      <c r="Z728" s="26">
        <v>0.812724</v>
      </c>
      <c r="AA728" s="27">
        <v>3.35826</v>
      </c>
      <c r="AB728" s="27">
        <v>2933.08</v>
      </c>
      <c r="AC728" s="26">
        <v>0</v>
      </c>
      <c r="AD728" s="27">
        <v>0</v>
      </c>
      <c r="AE728" s="27">
        <v>0</v>
      </c>
      <c r="AF728" s="26">
        <v>0.880105</v>
      </c>
      <c r="AG728" s="27">
        <v>5.55759</v>
      </c>
      <c r="AH728" s="27">
        <v>1324.37</v>
      </c>
      <c r="AI728" s="26">
        <v>0.895422</v>
      </c>
      <c r="AJ728" s="27">
        <v>0.945012</v>
      </c>
      <c r="AK728" s="27">
        <v>1254.38</v>
      </c>
      <c r="AL728" s="26">
        <v>0.955584</v>
      </c>
      <c r="AM728" s="27">
        <v>0.388273</v>
      </c>
      <c r="AN728" s="27">
        <v>19650.25</v>
      </c>
      <c r="AO728" s="26">
        <v>-0.996945</v>
      </c>
      <c r="AP728" s="27">
        <v>22.1015</v>
      </c>
      <c r="AQ728" s="27">
        <v>23432.21</v>
      </c>
      <c r="AR728" s="26">
        <v>0.971302</v>
      </c>
      <c r="AS728" s="27">
        <v>306.773</v>
      </c>
      <c r="AT728" s="27">
        <v>513036.25</v>
      </c>
    </row>
    <row r="729" spans="1:4" ht="17.25">
      <c r="A729" s="25">
        <v>0.50277777777777799</v>
      </c>
      <c r="B729" s="26">
        <v>0.685235</v>
      </c>
      <c r="C729" s="27">
        <v>19.3137</v>
      </c>
      <c r="D729" s="27">
        <v>13230.24</v>
      </c>
      <c r="E729" s="26">
        <v>0.880471</v>
      </c>
      <c r="F729" s="27">
        <v>27.926</v>
      </c>
      <c r="G729" s="27">
        <v>18995.54</v>
      </c>
      <c r="H729" s="26">
        <v>0.882901</v>
      </c>
      <c r="I729" s="27">
        <v>15.9808</v>
      </c>
      <c r="J729" s="27">
        <v>13855.09</v>
      </c>
      <c r="K729" s="26">
        <v>0.681327</v>
      </c>
      <c r="L729" s="27">
        <v>0.0409684</v>
      </c>
      <c r="M729" s="27">
        <v>8747.39</v>
      </c>
      <c r="N729" s="26">
        <v>0.86235</v>
      </c>
      <c r="O729" s="27">
        <v>25.5113</v>
      </c>
      <c r="P729" s="27">
        <v>15678.14</v>
      </c>
      <c r="Q729" s="26">
        <v>0.623953</v>
      </c>
      <c r="R729" s="27">
        <v>0.573307</v>
      </c>
      <c r="S729" s="27">
        <v>786.514</v>
      </c>
      <c r="T729" s="26">
        <v>0</v>
      </c>
      <c r="U729" s="27">
        <v>0</v>
      </c>
      <c r="V729" s="27">
        <v>0</v>
      </c>
      <c r="W729" s="26">
        <v>0.988532</v>
      </c>
      <c r="X729" s="27">
        <v>0.635296</v>
      </c>
      <c r="Y729" s="27">
        <v>681.965</v>
      </c>
      <c r="Z729" s="26">
        <v>0.811598</v>
      </c>
      <c r="AA729" s="27">
        <v>3.374</v>
      </c>
      <c r="AB729" s="27">
        <v>2933.14</v>
      </c>
      <c r="AC729" s="26">
        <v>0</v>
      </c>
      <c r="AD729" s="27">
        <v>0</v>
      </c>
      <c r="AE729" s="27">
        <v>0</v>
      </c>
      <c r="AF729" s="26">
        <v>0.879823</v>
      </c>
      <c r="AG729" s="27">
        <v>5.58275</v>
      </c>
      <c r="AH729" s="27">
        <v>1324.46</v>
      </c>
      <c r="AI729" s="26">
        <v>0.895231</v>
      </c>
      <c r="AJ729" s="27">
        <v>0.942592</v>
      </c>
      <c r="AK729" s="27">
        <v>1254.4</v>
      </c>
      <c r="AL729" s="26">
        <v>0.958017</v>
      </c>
      <c r="AM729" s="27">
        <v>0.383696</v>
      </c>
      <c r="AN729" s="27">
        <v>19650.26</v>
      </c>
      <c r="AO729" s="26">
        <v>0.956952</v>
      </c>
      <c r="AP729" s="27">
        <v>0.41665</v>
      </c>
      <c r="AQ729" s="27">
        <v>23432.27</v>
      </c>
      <c r="AR729" s="26">
        <v>0.957252</v>
      </c>
      <c r="AS729" s="27">
        <v>287.867</v>
      </c>
      <c r="AT729" s="27">
        <v>513041.25</v>
      </c>
    </row>
    <row r="730" spans="1:4" ht="17.25">
      <c r="A730" s="25">
        <v>0.50347222222222199</v>
      </c>
      <c r="B730" s="26">
        <v>0.680007</v>
      </c>
      <c r="C730" s="27">
        <v>19.0495</v>
      </c>
      <c r="D730" s="27">
        <v>13230.56</v>
      </c>
      <c r="E730" s="26">
        <v>0.879493</v>
      </c>
      <c r="F730" s="27">
        <v>27.8113</v>
      </c>
      <c r="G730" s="27">
        <v>18996.03</v>
      </c>
      <c r="H730" s="26">
        <v>0.881627</v>
      </c>
      <c r="I730" s="27">
        <v>15.8724</v>
      </c>
      <c r="J730" s="27">
        <v>13855.36</v>
      </c>
      <c r="K730" s="26">
        <v>0.671601</v>
      </c>
      <c r="L730" s="27">
        <v>0.0404694</v>
      </c>
      <c r="M730" s="27">
        <v>8747.39</v>
      </c>
      <c r="N730" s="26">
        <v>0.9077</v>
      </c>
      <c r="O730" s="27">
        <v>0.0225537</v>
      </c>
      <c r="P730" s="27">
        <v>15678.26</v>
      </c>
      <c r="Q730" s="26">
        <v>0.624339</v>
      </c>
      <c r="R730" s="27">
        <v>0.573603</v>
      </c>
      <c r="S730" s="27">
        <v>786.524</v>
      </c>
      <c r="T730" s="26">
        <v>0</v>
      </c>
      <c r="U730" s="27">
        <v>0</v>
      </c>
      <c r="V730" s="27">
        <v>0</v>
      </c>
      <c r="W730" s="26">
        <v>0.988868</v>
      </c>
      <c r="X730" s="27">
        <v>0.640885</v>
      </c>
      <c r="Y730" s="27">
        <v>681.976</v>
      </c>
      <c r="Z730" s="26">
        <v>0.81358</v>
      </c>
      <c r="AA730" s="27">
        <v>3.39756</v>
      </c>
      <c r="AB730" s="27">
        <v>2933.19</v>
      </c>
      <c r="AC730" s="26">
        <v>0</v>
      </c>
      <c r="AD730" s="27">
        <v>0</v>
      </c>
      <c r="AE730" s="27">
        <v>0</v>
      </c>
      <c r="AF730" s="26">
        <v>0.87959</v>
      </c>
      <c r="AG730" s="27">
        <v>5.55565</v>
      </c>
      <c r="AH730" s="27">
        <v>1324.56</v>
      </c>
      <c r="AI730" s="26">
        <v>0.895371</v>
      </c>
      <c r="AJ730" s="27">
        <v>0.944629</v>
      </c>
      <c r="AK730" s="27">
        <v>1254.42</v>
      </c>
      <c r="AL730" s="26">
        <v>0.957871</v>
      </c>
      <c r="AM730" s="27">
        <v>0.389286</v>
      </c>
      <c r="AN730" s="27">
        <v>19650.27</v>
      </c>
      <c r="AO730" s="26">
        <v>0.956491</v>
      </c>
      <c r="AP730" s="27">
        <v>0.422231</v>
      </c>
      <c r="AQ730" s="27">
        <v>23432.28</v>
      </c>
      <c r="AR730" s="26">
        <v>0.96416</v>
      </c>
      <c r="AS730" s="27">
        <v>289.098</v>
      </c>
      <c r="AT730" s="27">
        <v>513046.16</v>
      </c>
    </row>
    <row r="731" spans="1:4" ht="17.25">
      <c r="A731" s="25">
        <v>0.50416666666666698</v>
      </c>
      <c r="B731" s="26">
        <v>0.67017</v>
      </c>
      <c r="C731" s="27">
        <v>18.2781</v>
      </c>
      <c r="D731" s="27">
        <v>13230.87</v>
      </c>
      <c r="E731" s="26">
        <v>0.87662</v>
      </c>
      <c r="F731" s="27">
        <v>26.8661</v>
      </c>
      <c r="G731" s="27">
        <v>18996.46</v>
      </c>
      <c r="H731" s="26">
        <v>0.878594</v>
      </c>
      <c r="I731" s="27">
        <v>15.342</v>
      </c>
      <c r="J731" s="27">
        <v>13855.61</v>
      </c>
      <c r="K731" s="26">
        <v>0.67265</v>
      </c>
      <c r="L731" s="27">
        <v>0.0401813</v>
      </c>
      <c r="M731" s="27">
        <v>8747.39</v>
      </c>
      <c r="N731" s="26">
        <v>0.910114</v>
      </c>
      <c r="O731" s="27">
        <v>0.0225536</v>
      </c>
      <c r="P731" s="27">
        <v>15678.26</v>
      </c>
      <c r="Q731" s="26">
        <v>0.625346</v>
      </c>
      <c r="R731" s="27">
        <v>0.573279</v>
      </c>
      <c r="S731" s="27">
        <v>786.534</v>
      </c>
      <c r="T731" s="26">
        <v>0</v>
      </c>
      <c r="U731" s="27">
        <v>0</v>
      </c>
      <c r="V731" s="27">
        <v>0</v>
      </c>
      <c r="W731" s="26">
        <v>0.988611</v>
      </c>
      <c r="X731" s="27">
        <v>0.638106</v>
      </c>
      <c r="Y731" s="27">
        <v>681.986</v>
      </c>
      <c r="Z731" s="26">
        <v>0.813255</v>
      </c>
      <c r="AA731" s="27">
        <v>3.38685</v>
      </c>
      <c r="AB731" s="27">
        <v>2933.25</v>
      </c>
      <c r="AC731" s="26">
        <v>0</v>
      </c>
      <c r="AD731" s="27">
        <v>0</v>
      </c>
      <c r="AE731" s="27">
        <v>0</v>
      </c>
      <c r="AF731" s="26">
        <v>0.878034</v>
      </c>
      <c r="AG731" s="27">
        <v>5.48198</v>
      </c>
      <c r="AH731" s="27">
        <v>1324.65</v>
      </c>
      <c r="AI731" s="26">
        <v>0.887112</v>
      </c>
      <c r="AJ731" s="27">
        <v>0.956187</v>
      </c>
      <c r="AK731" s="27">
        <v>1254.43</v>
      </c>
      <c r="AL731" s="26">
        <v>0.95743</v>
      </c>
      <c r="AM731" s="27">
        <v>0.387824</v>
      </c>
      <c r="AN731" s="27">
        <v>19650.27</v>
      </c>
      <c r="AO731" s="26">
        <v>0.956629</v>
      </c>
      <c r="AP731" s="27">
        <v>0.421501</v>
      </c>
      <c r="AQ731" s="27">
        <v>23432.28</v>
      </c>
      <c r="AR731" s="26">
        <v>0.950795</v>
      </c>
      <c r="AS731" s="27">
        <v>296.165</v>
      </c>
      <c r="AT731" s="27">
        <v>513051.03</v>
      </c>
    </row>
    <row r="732" spans="1:4" ht="17.25">
      <c r="A732" s="25">
        <v>0.50486111111111098</v>
      </c>
      <c r="B732" s="26">
        <v>0.665973</v>
      </c>
      <c r="C732" s="27">
        <v>18.0046</v>
      </c>
      <c r="D732" s="27">
        <v>13231.17</v>
      </c>
      <c r="E732" s="26">
        <v>0.875005</v>
      </c>
      <c r="F732" s="27">
        <v>26.5079</v>
      </c>
      <c r="G732" s="27">
        <v>18996.93</v>
      </c>
      <c r="H732" s="26">
        <v>0.877744</v>
      </c>
      <c r="I732" s="27">
        <v>15.1699</v>
      </c>
      <c r="J732" s="27">
        <v>13855.87</v>
      </c>
      <c r="K732" s="26">
        <v>0.672341</v>
      </c>
      <c r="L732" s="27">
        <v>0.0401484</v>
      </c>
      <c r="M732" s="27">
        <v>8747.39</v>
      </c>
      <c r="N732" s="26">
        <v>0.906442</v>
      </c>
      <c r="O732" s="27">
        <v>0.0225048</v>
      </c>
      <c r="P732" s="27">
        <v>15678.26</v>
      </c>
      <c r="Q732" s="26">
        <v>0.62584</v>
      </c>
      <c r="R732" s="27">
        <v>0.572514</v>
      </c>
      <c r="S732" s="27">
        <v>786.543</v>
      </c>
      <c r="T732" s="26">
        <v>0</v>
      </c>
      <c r="U732" s="27">
        <v>0</v>
      </c>
      <c r="V732" s="27">
        <v>0</v>
      </c>
      <c r="W732" s="26">
        <v>0.988661</v>
      </c>
      <c r="X732" s="27">
        <v>0.638311</v>
      </c>
      <c r="Y732" s="27">
        <v>681.997</v>
      </c>
      <c r="Z732" s="26">
        <v>0.815211</v>
      </c>
      <c r="AA732" s="27">
        <v>3.39503</v>
      </c>
      <c r="AB732" s="27">
        <v>2933.31</v>
      </c>
      <c r="AC732" s="26">
        <v>0</v>
      </c>
      <c r="AD732" s="27">
        <v>0</v>
      </c>
      <c r="AE732" s="27">
        <v>0</v>
      </c>
      <c r="AF732" s="26">
        <v>0.875898</v>
      </c>
      <c r="AG732" s="27">
        <v>5.36465</v>
      </c>
      <c r="AH732" s="27">
        <v>1324.74</v>
      </c>
      <c r="AI732" s="26">
        <v>0.887256</v>
      </c>
      <c r="AJ732" s="27">
        <v>0.956056</v>
      </c>
      <c r="AK732" s="27">
        <v>1254.45</v>
      </c>
      <c r="AL732" s="26">
        <v>0.957845</v>
      </c>
      <c r="AM732" s="27">
        <v>0.388243</v>
      </c>
      <c r="AN732" s="27">
        <v>19650.28</v>
      </c>
      <c r="AO732" s="26">
        <v>0.956391</v>
      </c>
      <c r="AP732" s="27">
        <v>0.420807</v>
      </c>
      <c r="AQ732" s="27">
        <v>23432.29</v>
      </c>
      <c r="AR732" s="26">
        <v>0.95673</v>
      </c>
      <c r="AS732" s="27">
        <v>303.057</v>
      </c>
      <c r="AT732" s="27">
        <v>513056.09</v>
      </c>
    </row>
    <row r="733" spans="1:4" ht="17.25">
      <c r="A733" s="25">
        <v>0.50555555555555598</v>
      </c>
      <c r="B733" s="26">
        <v>0.658889</v>
      </c>
      <c r="C733" s="27">
        <v>17.7146</v>
      </c>
      <c r="D733" s="27">
        <v>13231.47</v>
      </c>
      <c r="E733" s="26">
        <v>0.872201</v>
      </c>
      <c r="F733" s="27">
        <v>26.1235</v>
      </c>
      <c r="G733" s="27">
        <v>18997.35</v>
      </c>
      <c r="H733" s="26">
        <v>0.875041</v>
      </c>
      <c r="I733" s="27">
        <v>15.0036</v>
      </c>
      <c r="J733" s="27">
        <v>13856.11</v>
      </c>
      <c r="K733" s="26">
        <v>0.671302</v>
      </c>
      <c r="L733" s="27">
        <v>0.040191</v>
      </c>
      <c r="M733" s="27">
        <v>8747.39</v>
      </c>
      <c r="N733" s="26">
        <v>0.908895</v>
      </c>
      <c r="O733" s="27">
        <v>0.0226586</v>
      </c>
      <c r="P733" s="27">
        <v>15678.26</v>
      </c>
      <c r="Q733" s="26">
        <v>0.626217</v>
      </c>
      <c r="R733" s="27">
        <v>0.576076</v>
      </c>
      <c r="S733" s="27">
        <v>786.553</v>
      </c>
      <c r="T733" s="26">
        <v>0</v>
      </c>
      <c r="U733" s="27">
        <v>0</v>
      </c>
      <c r="V733" s="27">
        <v>0</v>
      </c>
      <c r="W733" s="26">
        <v>0.988787</v>
      </c>
      <c r="X733" s="27">
        <v>0.640484</v>
      </c>
      <c r="Y733" s="27">
        <v>682.008</v>
      </c>
      <c r="Z733" s="26">
        <v>0.812676</v>
      </c>
      <c r="AA733" s="27">
        <v>3.38036</v>
      </c>
      <c r="AB733" s="27">
        <v>2933.36</v>
      </c>
      <c r="AC733" s="26">
        <v>0</v>
      </c>
      <c r="AD733" s="27">
        <v>0</v>
      </c>
      <c r="AE733" s="27">
        <v>0</v>
      </c>
      <c r="AF733" s="26">
        <v>0.876959</v>
      </c>
      <c r="AG733" s="27">
        <v>5.43789</v>
      </c>
      <c r="AH733" s="27">
        <v>1324.83</v>
      </c>
      <c r="AI733" s="26">
        <v>0.88711</v>
      </c>
      <c r="AJ733" s="27">
        <v>0.961733</v>
      </c>
      <c r="AK733" s="27">
        <v>1254.46</v>
      </c>
      <c r="AL733" s="26">
        <v>0.956203</v>
      </c>
      <c r="AM733" s="27">
        <v>0.390259</v>
      </c>
      <c r="AN733" s="27">
        <v>19650.29</v>
      </c>
      <c r="AO733" s="26">
        <v>-0.996937</v>
      </c>
      <c r="AP733" s="27">
        <v>22.2394</v>
      </c>
      <c r="AQ733" s="27">
        <v>23432.51</v>
      </c>
      <c r="AR733" s="26">
        <v>0.965779</v>
      </c>
      <c r="AS733" s="27">
        <v>313.346</v>
      </c>
      <c r="AT733" s="27">
        <v>513061.31</v>
      </c>
    </row>
    <row r="734" spans="1:4" ht="17.25">
      <c r="A734" s="25">
        <v>0.50624999999999998</v>
      </c>
      <c r="B734" s="26">
        <v>0.664904</v>
      </c>
      <c r="C734" s="27">
        <v>17.8884</v>
      </c>
      <c r="D734" s="27">
        <v>13231.77</v>
      </c>
      <c r="E734" s="26">
        <v>0.873736</v>
      </c>
      <c r="F734" s="27">
        <v>26.1554</v>
      </c>
      <c r="G734" s="27">
        <v>18997.78</v>
      </c>
      <c r="H734" s="26">
        <v>0.87606</v>
      </c>
      <c r="I734" s="27">
        <v>14.9931</v>
      </c>
      <c r="J734" s="27">
        <v>13856.36</v>
      </c>
      <c r="K734" s="26">
        <v>0.673828</v>
      </c>
      <c r="L734" s="27">
        <v>0.0400601</v>
      </c>
      <c r="M734" s="27">
        <v>8747.39</v>
      </c>
      <c r="N734" s="26">
        <v>0.905828</v>
      </c>
      <c r="O734" s="27">
        <v>0.022214</v>
      </c>
      <c r="P734" s="27">
        <v>15678.26</v>
      </c>
      <c r="Q734" s="26">
        <v>0.625554</v>
      </c>
      <c r="R734" s="27">
        <v>0.572316</v>
      </c>
      <c r="S734" s="27">
        <v>786.562</v>
      </c>
      <c r="T734" s="26">
        <v>0</v>
      </c>
      <c r="U734" s="27">
        <v>0</v>
      </c>
      <c r="V734" s="27">
        <v>0</v>
      </c>
      <c r="W734" s="26">
        <v>0.988668</v>
      </c>
      <c r="X734" s="27">
        <v>0.639245</v>
      </c>
      <c r="Y734" s="27">
        <v>682.018</v>
      </c>
      <c r="Z734" s="26">
        <v>0.808307</v>
      </c>
      <c r="AA734" s="27">
        <v>3.38416</v>
      </c>
      <c r="AB734" s="27">
        <v>2933.42</v>
      </c>
      <c r="AC734" s="26">
        <v>0</v>
      </c>
      <c r="AD734" s="27">
        <v>0</v>
      </c>
      <c r="AE734" s="27">
        <v>0</v>
      </c>
      <c r="AF734" s="26">
        <v>0.816069</v>
      </c>
      <c r="AG734" s="27">
        <v>0.00531162</v>
      </c>
      <c r="AH734" s="27">
        <v>1324.88</v>
      </c>
      <c r="AI734" s="26">
        <v>0.888125</v>
      </c>
      <c r="AJ734" s="27">
        <v>0.957382</v>
      </c>
      <c r="AK734" s="27">
        <v>1254.48</v>
      </c>
      <c r="AL734" s="26">
        <v>0.956261</v>
      </c>
      <c r="AM734" s="27">
        <v>0.38865</v>
      </c>
      <c r="AN734" s="27">
        <v>19650.29</v>
      </c>
      <c r="AO734" s="26">
        <v>-0.996941</v>
      </c>
      <c r="AP734" s="27">
        <v>22.1291</v>
      </c>
      <c r="AQ734" s="27">
        <v>23432.88</v>
      </c>
      <c r="AR734" s="26">
        <v>0.956684</v>
      </c>
      <c r="AS734" s="27">
        <v>342.947</v>
      </c>
      <c r="AT734" s="27">
        <v>513066.81</v>
      </c>
    </row>
    <row r="735" spans="1:4" ht="17.25">
      <c r="A735" s="25">
        <v>0.50694444444444398</v>
      </c>
      <c r="B735" s="26">
        <v>0.673113</v>
      </c>
      <c r="C735" s="27">
        <v>18.15</v>
      </c>
      <c r="D735" s="27">
        <v>13232.07</v>
      </c>
      <c r="E735" s="26">
        <v>0.876421</v>
      </c>
      <c r="F735" s="27">
        <v>26.4923</v>
      </c>
      <c r="G735" s="27">
        <v>18998.24</v>
      </c>
      <c r="H735" s="26">
        <v>0.87864</v>
      </c>
      <c r="I735" s="27">
        <v>15.1494</v>
      </c>
      <c r="J735" s="27">
        <v>13856.62</v>
      </c>
      <c r="K735" s="26">
        <v>0.672978</v>
      </c>
      <c r="L735" s="27">
        <v>0.0399867</v>
      </c>
      <c r="M735" s="27">
        <v>8747.39</v>
      </c>
      <c r="N735" s="26">
        <v>0.906239</v>
      </c>
      <c r="O735" s="27">
        <v>0.0224635</v>
      </c>
      <c r="P735" s="27">
        <v>15678.26</v>
      </c>
      <c r="Q735" s="26">
        <v>0.626232</v>
      </c>
      <c r="R735" s="27">
        <v>0.572299</v>
      </c>
      <c r="S735" s="27">
        <v>786.572</v>
      </c>
      <c r="T735" s="26">
        <v>0</v>
      </c>
      <c r="U735" s="27">
        <v>0</v>
      </c>
      <c r="V735" s="27">
        <v>0</v>
      </c>
      <c r="W735" s="26">
        <v>0.988572</v>
      </c>
      <c r="X735" s="27">
        <v>0.637377</v>
      </c>
      <c r="Y735" s="27">
        <v>682.029</v>
      </c>
      <c r="Z735" s="26">
        <v>0.809567</v>
      </c>
      <c r="AA735" s="27">
        <v>3.3925</v>
      </c>
      <c r="AB735" s="27">
        <v>2933.48</v>
      </c>
      <c r="AC735" s="26">
        <v>0</v>
      </c>
      <c r="AD735" s="27">
        <v>0</v>
      </c>
      <c r="AE735" s="27">
        <v>0</v>
      </c>
      <c r="AF735" s="26">
        <v>0.822766</v>
      </c>
      <c r="AG735" s="27">
        <v>0.00524332</v>
      </c>
      <c r="AH735" s="27">
        <v>1324.88</v>
      </c>
      <c r="AI735" s="26">
        <v>0.888633</v>
      </c>
      <c r="AJ735" s="27">
        <v>0.957954</v>
      </c>
      <c r="AK735" s="27">
        <v>1254.5</v>
      </c>
      <c r="AL735" s="26">
        <v>0.956023</v>
      </c>
      <c r="AM735" s="27">
        <v>0.387475</v>
      </c>
      <c r="AN735" s="27">
        <v>19650.3</v>
      </c>
      <c r="AO735" s="26">
        <v>-0.996925</v>
      </c>
      <c r="AP735" s="27">
        <v>22.0463</v>
      </c>
      <c r="AQ735" s="27">
        <v>23433.24</v>
      </c>
      <c r="AR735" s="26">
        <v>0.957603</v>
      </c>
      <c r="AS735" s="27">
        <v>335.653</v>
      </c>
      <c r="AT735" s="27">
        <v>513072.38</v>
      </c>
    </row>
    <row r="736" spans="1:4" ht="17.25">
      <c r="A736" s="25">
        <v>0.50763888888888897</v>
      </c>
      <c r="B736" s="26">
        <v>0.670994</v>
      </c>
      <c r="C736" s="27">
        <v>18.3417</v>
      </c>
      <c r="D736" s="27">
        <v>13232.37</v>
      </c>
      <c r="E736" s="26">
        <v>0.875358</v>
      </c>
      <c r="F736" s="27">
        <v>26.7028</v>
      </c>
      <c r="G736" s="27">
        <v>18998.68</v>
      </c>
      <c r="H736" s="26">
        <v>0.87753</v>
      </c>
      <c r="I736" s="27">
        <v>15.2731</v>
      </c>
      <c r="J736" s="27">
        <v>13856.88</v>
      </c>
      <c r="K736" s="26">
        <v>0.673208</v>
      </c>
      <c r="L736" s="27">
        <v>0.0402845</v>
      </c>
      <c r="M736" s="27">
        <v>8747.39</v>
      </c>
      <c r="N736" s="26">
        <v>0.908321</v>
      </c>
      <c r="O736" s="27">
        <v>0.0225399</v>
      </c>
      <c r="P736" s="27">
        <v>15678.26</v>
      </c>
      <c r="Q736" s="26">
        <v>0.625772</v>
      </c>
      <c r="R736" s="27">
        <v>0.575374</v>
      </c>
      <c r="S736" s="27">
        <v>786.581</v>
      </c>
      <c r="T736" s="26">
        <v>0</v>
      </c>
      <c r="U736" s="27">
        <v>0</v>
      </c>
      <c r="V736" s="27">
        <v>0</v>
      </c>
      <c r="W736" s="26">
        <v>0.988741</v>
      </c>
      <c r="X736" s="27">
        <v>0.641166</v>
      </c>
      <c r="Y736" s="27">
        <v>682.04</v>
      </c>
      <c r="Z736" s="26">
        <v>0.806331</v>
      </c>
      <c r="AA736" s="27">
        <v>3.3918</v>
      </c>
      <c r="AB736" s="27">
        <v>2933.53</v>
      </c>
      <c r="AC736" s="26">
        <v>0</v>
      </c>
      <c r="AD736" s="27">
        <v>0</v>
      </c>
      <c r="AE736" s="27">
        <v>0</v>
      </c>
      <c r="AF736" s="26">
        <v>0</v>
      </c>
      <c r="AG736" s="27">
        <v>0</v>
      </c>
      <c r="AH736" s="27">
        <v>1324.88</v>
      </c>
      <c r="AI736" s="26">
        <v>0.887277</v>
      </c>
      <c r="AJ736" s="27">
        <v>0.961863</v>
      </c>
      <c r="AK736" s="27">
        <v>1254.51</v>
      </c>
      <c r="AL736" s="26">
        <v>0.955775</v>
      </c>
      <c r="AM736" s="27">
        <v>0.389784</v>
      </c>
      <c r="AN736" s="27">
        <v>19650.3</v>
      </c>
      <c r="AO736" s="26">
        <v>-0.996913</v>
      </c>
      <c r="AP736" s="27">
        <v>22.2227</v>
      </c>
      <c r="AQ736" s="27">
        <v>23433.61</v>
      </c>
      <c r="AR736" s="26">
        <v>0.958395</v>
      </c>
      <c r="AS736" s="27">
        <v>342.293</v>
      </c>
      <c r="AT736" s="27">
        <v>513077.94</v>
      </c>
    </row>
    <row r="737" spans="1:4" ht="17.25">
      <c r="A737" s="25">
        <v>0.50833333333333297</v>
      </c>
      <c r="B737" s="26">
        <v>0.674229</v>
      </c>
      <c r="C737" s="27">
        <v>18.5177</v>
      </c>
      <c r="D737" s="27">
        <v>13232.68</v>
      </c>
      <c r="E737" s="26">
        <v>0.876316</v>
      </c>
      <c r="F737" s="27">
        <v>26.9319</v>
      </c>
      <c r="G737" s="27">
        <v>18999.11</v>
      </c>
      <c r="H737" s="26">
        <v>0.878554</v>
      </c>
      <c r="I737" s="27">
        <v>15.41</v>
      </c>
      <c r="J737" s="27">
        <v>13857.13</v>
      </c>
      <c r="K737" s="26">
        <v>0.672302</v>
      </c>
      <c r="L737" s="27">
        <v>0.0402381</v>
      </c>
      <c r="M737" s="27">
        <v>8747.39</v>
      </c>
      <c r="N737" s="26">
        <v>0.909884</v>
      </c>
      <c r="O737" s="27">
        <v>0.0224415</v>
      </c>
      <c r="P737" s="27">
        <v>15678.26</v>
      </c>
      <c r="Q737" s="26">
        <v>0.624069</v>
      </c>
      <c r="R737" s="27">
        <v>0.572128</v>
      </c>
      <c r="S737" s="27">
        <v>786.591</v>
      </c>
      <c r="T737" s="26">
        <v>0</v>
      </c>
      <c r="U737" s="27">
        <v>0</v>
      </c>
      <c r="V737" s="27">
        <v>0</v>
      </c>
      <c r="W737" s="26">
        <v>0.988703</v>
      </c>
      <c r="X737" s="27">
        <v>0.640111</v>
      </c>
      <c r="Y737" s="27">
        <v>682.05</v>
      </c>
      <c r="Z737" s="26">
        <v>0.806238</v>
      </c>
      <c r="AA737" s="27">
        <v>3.39707</v>
      </c>
      <c r="AB737" s="27">
        <v>2933.59</v>
      </c>
      <c r="AC737" s="26">
        <v>0</v>
      </c>
      <c r="AD737" s="27">
        <v>0</v>
      </c>
      <c r="AE737" s="27">
        <v>0</v>
      </c>
      <c r="AF737" s="26">
        <v>0</v>
      </c>
      <c r="AG737" s="27">
        <v>0</v>
      </c>
      <c r="AH737" s="27">
        <v>1324.88</v>
      </c>
      <c r="AI737" s="26">
        <v>0.886797</v>
      </c>
      <c r="AJ737" s="27">
        <v>0.958395</v>
      </c>
      <c r="AK737" s="27">
        <v>1254.53</v>
      </c>
      <c r="AL737" s="26">
        <v>0.957414</v>
      </c>
      <c r="AM737" s="27">
        <v>0.389484</v>
      </c>
      <c r="AN737" s="27">
        <v>19650.31</v>
      </c>
      <c r="AO737" s="26">
        <v>0.956517</v>
      </c>
      <c r="AP737" s="27">
        <v>0.421504</v>
      </c>
      <c r="AQ737" s="27">
        <v>23433.84</v>
      </c>
      <c r="AR737" s="26">
        <v>0.952928</v>
      </c>
      <c r="AS737" s="27">
        <v>321.166</v>
      </c>
      <c r="AT737" s="27">
        <v>513083.41</v>
      </c>
    </row>
    <row r="738" spans="1:4" ht="17.25">
      <c r="A738" s="25">
        <v>0.50902777777777797</v>
      </c>
      <c r="B738" s="26">
        <v>0.689462</v>
      </c>
      <c r="C738" s="27">
        <v>18.6499</v>
      </c>
      <c r="D738" s="27">
        <v>13232.99</v>
      </c>
      <c r="E738" s="26">
        <v>0.88208</v>
      </c>
      <c r="F738" s="27">
        <v>27.1133</v>
      </c>
      <c r="G738" s="27">
        <v>18999.58</v>
      </c>
      <c r="H738" s="26">
        <v>0.883908</v>
      </c>
      <c r="I738" s="27">
        <v>15.5396</v>
      </c>
      <c r="J738" s="27">
        <v>13857.39</v>
      </c>
      <c r="K738" s="26">
        <v>0.676006</v>
      </c>
      <c r="L738" s="27">
        <v>0.0395481</v>
      </c>
      <c r="M738" s="27">
        <v>8747.39</v>
      </c>
      <c r="N738" s="26">
        <v>0.909728</v>
      </c>
      <c r="O738" s="27">
        <v>0.0221356</v>
      </c>
      <c r="P738" s="27">
        <v>15678.26</v>
      </c>
      <c r="Q738" s="26">
        <v>0.631065</v>
      </c>
      <c r="R738" s="27">
        <v>0.574464</v>
      </c>
      <c r="S738" s="27">
        <v>786.6</v>
      </c>
      <c r="T738" s="26">
        <v>0</v>
      </c>
      <c r="U738" s="27">
        <v>0</v>
      </c>
      <c r="V738" s="27">
        <v>0</v>
      </c>
      <c r="W738" s="26">
        <v>0.988276</v>
      </c>
      <c r="X738" s="27">
        <v>0.633017</v>
      </c>
      <c r="Y738" s="27">
        <v>682.061</v>
      </c>
      <c r="Z738" s="26">
        <v>0.811029</v>
      </c>
      <c r="AA738" s="27">
        <v>3.36103</v>
      </c>
      <c r="AB738" s="27">
        <v>2933.64</v>
      </c>
      <c r="AC738" s="26">
        <v>0</v>
      </c>
      <c r="AD738" s="27">
        <v>0</v>
      </c>
      <c r="AE738" s="27">
        <v>0</v>
      </c>
      <c r="AF738" s="26">
        <v>0</v>
      </c>
      <c r="AG738" s="27">
        <v>0</v>
      </c>
      <c r="AH738" s="27">
        <v>1324.88</v>
      </c>
      <c r="AI738" s="26">
        <v>0.888793</v>
      </c>
      <c r="AJ738" s="27">
        <v>0.950834</v>
      </c>
      <c r="AK738" s="27">
        <v>1254.54</v>
      </c>
      <c r="AL738" s="26">
        <v>0.957813</v>
      </c>
      <c r="AM738" s="27">
        <v>0.383144</v>
      </c>
      <c r="AN738" s="27">
        <v>19650.32</v>
      </c>
      <c r="AO738" s="26">
        <v>0.956706</v>
      </c>
      <c r="AP738" s="27">
        <v>0.41427</v>
      </c>
      <c r="AQ738" s="27">
        <v>23433.84</v>
      </c>
      <c r="AR738" s="26">
        <v>0.947924</v>
      </c>
      <c r="AS738" s="27">
        <v>313.76</v>
      </c>
      <c r="AT738" s="27">
        <v>513088.56</v>
      </c>
    </row>
    <row r="739" spans="1:4" ht="17.25">
      <c r="A739" s="25">
        <v>0.50972222222222197</v>
      </c>
      <c r="B739" s="26">
        <v>0.686697</v>
      </c>
      <c r="C739" s="27">
        <v>18.8252</v>
      </c>
      <c r="D739" s="27">
        <v>13233.3</v>
      </c>
      <c r="E739" s="26">
        <v>0.880647</v>
      </c>
      <c r="F739" s="27">
        <v>27.3249</v>
      </c>
      <c r="G739" s="27">
        <v>19000.02</v>
      </c>
      <c r="H739" s="26">
        <v>0.882923</v>
      </c>
      <c r="I739" s="27">
        <v>15.6796</v>
      </c>
      <c r="J739" s="27">
        <v>13857.64</v>
      </c>
      <c r="K739" s="26">
        <v>0.673624</v>
      </c>
      <c r="L739" s="27">
        <v>0.0398993</v>
      </c>
      <c r="M739" s="27">
        <v>8747.39</v>
      </c>
      <c r="N739" s="26">
        <v>0.910306</v>
      </c>
      <c r="O739" s="27">
        <v>0.0223156</v>
      </c>
      <c r="P739" s="27">
        <v>15678.26</v>
      </c>
      <c r="Q739" s="26">
        <v>0.628099</v>
      </c>
      <c r="R739" s="27">
        <v>0.574025</v>
      </c>
      <c r="S739" s="27">
        <v>786.61</v>
      </c>
      <c r="T739" s="26">
        <v>0</v>
      </c>
      <c r="U739" s="27">
        <v>0</v>
      </c>
      <c r="V739" s="27">
        <v>0</v>
      </c>
      <c r="W739" s="26">
        <v>0.988562</v>
      </c>
      <c r="X739" s="27">
        <v>0.635868</v>
      </c>
      <c r="Y739" s="27">
        <v>682.072</v>
      </c>
      <c r="Z739" s="26">
        <v>0.808913</v>
      </c>
      <c r="AA739" s="27">
        <v>3.3766</v>
      </c>
      <c r="AB739" s="27">
        <v>2933.7</v>
      </c>
      <c r="AC739" s="26">
        <v>0</v>
      </c>
      <c r="AD739" s="27">
        <v>0</v>
      </c>
      <c r="AE739" s="27">
        <v>0</v>
      </c>
      <c r="AF739" s="26">
        <v>0</v>
      </c>
      <c r="AG739" s="27">
        <v>0</v>
      </c>
      <c r="AH739" s="27">
        <v>1324.88</v>
      </c>
      <c r="AI739" s="26">
        <v>0.874118</v>
      </c>
      <c r="AJ739" s="27">
        <v>7.16628</v>
      </c>
      <c r="AK739" s="27">
        <v>1254.57</v>
      </c>
      <c r="AL739" s="26">
        <v>0.957632</v>
      </c>
      <c r="AM739" s="27">
        <v>0.385376</v>
      </c>
      <c r="AN739" s="27">
        <v>19650.32</v>
      </c>
      <c r="AO739" s="26">
        <v>0.961261</v>
      </c>
      <c r="AP739" s="27">
        <v>0.47188</v>
      </c>
      <c r="AQ739" s="27">
        <v>23433.85</v>
      </c>
      <c r="AR739" s="26">
        <v>0.964661</v>
      </c>
      <c r="AS739" s="27">
        <v>292.74</v>
      </c>
      <c r="AT739" s="27">
        <v>513093.41</v>
      </c>
    </row>
    <row r="740" spans="1:4" ht="17.25">
      <c r="A740" s="25">
        <v>0.51041666666666696</v>
      </c>
      <c r="B740" s="26">
        <v>0.691235</v>
      </c>
      <c r="C740" s="27">
        <v>18.9897</v>
      </c>
      <c r="D740" s="27">
        <v>13233.62</v>
      </c>
      <c r="E740" s="26">
        <v>0.882595</v>
      </c>
      <c r="F740" s="27">
        <v>27.5607</v>
      </c>
      <c r="G740" s="27">
        <v>19000.49</v>
      </c>
      <c r="H740" s="26">
        <v>0.884721</v>
      </c>
      <c r="I740" s="27">
        <v>15.808</v>
      </c>
      <c r="J740" s="27">
        <v>13857.91</v>
      </c>
      <c r="K740" s="26">
        <v>0.675088</v>
      </c>
      <c r="L740" s="27">
        <v>0.0400106</v>
      </c>
      <c r="M740" s="27">
        <v>8747.39</v>
      </c>
      <c r="N740" s="26">
        <v>0.905727</v>
      </c>
      <c r="O740" s="27">
        <v>0.022024</v>
      </c>
      <c r="P740" s="27">
        <v>15678.26</v>
      </c>
      <c r="Q740" s="26">
        <v>0.627218</v>
      </c>
      <c r="R740" s="27">
        <v>0.569995</v>
      </c>
      <c r="S740" s="27">
        <v>786.62</v>
      </c>
      <c r="T740" s="26">
        <v>0</v>
      </c>
      <c r="U740" s="27">
        <v>0</v>
      </c>
      <c r="V740" s="27">
        <v>0</v>
      </c>
      <c r="W740" s="26">
        <v>0.988442</v>
      </c>
      <c r="X740" s="27">
        <v>0.634971</v>
      </c>
      <c r="Y740" s="27">
        <v>682.082</v>
      </c>
      <c r="Z740" s="26">
        <v>0.810328</v>
      </c>
      <c r="AA740" s="27">
        <v>3.38499</v>
      </c>
      <c r="AB740" s="27">
        <v>2933.76</v>
      </c>
      <c r="AC740" s="26">
        <v>0</v>
      </c>
      <c r="AD740" s="27">
        <v>0</v>
      </c>
      <c r="AE740" s="27">
        <v>0</v>
      </c>
      <c r="AF740" s="26">
        <v>0.836498</v>
      </c>
      <c r="AG740" s="27">
        <v>0.00528708</v>
      </c>
      <c r="AH740" s="27">
        <v>1324.88</v>
      </c>
      <c r="AI740" s="26">
        <v>0.884956</v>
      </c>
      <c r="AJ740" s="27">
        <v>7.72925</v>
      </c>
      <c r="AK740" s="27">
        <v>1254.7</v>
      </c>
      <c r="AL740" s="26">
        <v>0.957808</v>
      </c>
      <c r="AM740" s="27">
        <v>0.38542</v>
      </c>
      <c r="AN740" s="27">
        <v>19650.33</v>
      </c>
      <c r="AO740" s="26">
        <v>0.96248</v>
      </c>
      <c r="AP740" s="27">
        <v>0.485689</v>
      </c>
      <c r="AQ740" s="27">
        <v>23433.86</v>
      </c>
      <c r="AR740" s="26">
        <v>0.965034</v>
      </c>
      <c r="AS740" s="27">
        <v>287.332</v>
      </c>
      <c r="AT740" s="27">
        <v>513098.06</v>
      </c>
    </row>
    <row r="741" spans="1:4" ht="17.25">
      <c r="A741" s="25">
        <v>0.51111111111111096</v>
      </c>
      <c r="B741" s="26">
        <v>0.693022</v>
      </c>
      <c r="C741" s="27">
        <v>19.166</v>
      </c>
      <c r="D741" s="27">
        <v>13233.93</v>
      </c>
      <c r="E741" s="26">
        <v>0.883307</v>
      </c>
      <c r="F741" s="27">
        <v>27.8189</v>
      </c>
      <c r="G741" s="27">
        <v>19000.94</v>
      </c>
      <c r="H741" s="26">
        <v>0.885411</v>
      </c>
      <c r="I741" s="27">
        <v>15.9382</v>
      </c>
      <c r="J741" s="27">
        <v>13858.17</v>
      </c>
      <c r="K741" s="26">
        <v>0.675566</v>
      </c>
      <c r="L741" s="27">
        <v>0.0399049</v>
      </c>
      <c r="M741" s="27">
        <v>8747.39</v>
      </c>
      <c r="N741" s="26">
        <v>0.909281</v>
      </c>
      <c r="O741" s="27">
        <v>0.0221841</v>
      </c>
      <c r="P741" s="27">
        <v>15678.26</v>
      </c>
      <c r="Q741" s="26">
        <v>0.627012</v>
      </c>
      <c r="R741" s="27">
        <v>0.570766</v>
      </c>
      <c r="S741" s="27">
        <v>786.629</v>
      </c>
      <c r="T741" s="26">
        <v>0</v>
      </c>
      <c r="U741" s="27">
        <v>0</v>
      </c>
      <c r="V741" s="27">
        <v>0</v>
      </c>
      <c r="W741" s="26">
        <v>0.988487</v>
      </c>
      <c r="X741" s="27">
        <v>0.636692</v>
      </c>
      <c r="Y741" s="27">
        <v>682.093</v>
      </c>
      <c r="Z741" s="26">
        <v>0.809381</v>
      </c>
      <c r="AA741" s="27">
        <v>3.38508</v>
      </c>
      <c r="AB741" s="27">
        <v>2933.81</v>
      </c>
      <c r="AC741" s="26">
        <v>0</v>
      </c>
      <c r="AD741" s="27">
        <v>0</v>
      </c>
      <c r="AE741" s="27">
        <v>0</v>
      </c>
      <c r="AF741" s="26">
        <v>0</v>
      </c>
      <c r="AG741" s="27">
        <v>0</v>
      </c>
      <c r="AH741" s="27">
        <v>1324.88</v>
      </c>
      <c r="AI741" s="26">
        <v>0.884691</v>
      </c>
      <c r="AJ741" s="27">
        <v>7.75481</v>
      </c>
      <c r="AK741" s="27">
        <v>1254.83</v>
      </c>
      <c r="AL741" s="26">
        <v>0.957793</v>
      </c>
      <c r="AM741" s="27">
        <v>0.386539</v>
      </c>
      <c r="AN741" s="27">
        <v>19650.34</v>
      </c>
      <c r="AO741" s="26">
        <v>0.962794</v>
      </c>
      <c r="AP741" s="27">
        <v>0.485136</v>
      </c>
      <c r="AQ741" s="27">
        <v>23433.87</v>
      </c>
      <c r="AR741" s="26">
        <v>0.964772</v>
      </c>
      <c r="AS741" s="27">
        <v>294.774</v>
      </c>
      <c r="AT741" s="27">
        <v>513102.75</v>
      </c>
    </row>
    <row r="742" spans="1:4" ht="17.25">
      <c r="A742" s="25">
        <v>0.51180555555555596</v>
      </c>
      <c r="B742" s="26">
        <v>0.697168</v>
      </c>
      <c r="C742" s="27">
        <v>19.3148</v>
      </c>
      <c r="D742" s="27">
        <v>13234.26</v>
      </c>
      <c r="E742" s="26">
        <v>0.884618</v>
      </c>
      <c r="F742" s="27">
        <v>27.9816</v>
      </c>
      <c r="G742" s="27">
        <v>19001.42</v>
      </c>
      <c r="H742" s="26">
        <v>0.886384</v>
      </c>
      <c r="I742" s="27">
        <v>16.0016</v>
      </c>
      <c r="J742" s="27">
        <v>13858.44</v>
      </c>
      <c r="K742" s="26">
        <v>0.676459</v>
      </c>
      <c r="L742" s="27">
        <v>0.0398433</v>
      </c>
      <c r="M742" s="27">
        <v>8747.4</v>
      </c>
      <c r="N742" s="26">
        <v>0.906266</v>
      </c>
      <c r="O742" s="27">
        <v>0.0220925</v>
      </c>
      <c r="P742" s="27">
        <v>15678.26</v>
      </c>
      <c r="Q742" s="26">
        <v>0.628171</v>
      </c>
      <c r="R742" s="27">
        <v>0.572001</v>
      </c>
      <c r="S742" s="27">
        <v>786.639</v>
      </c>
      <c r="T742" s="26">
        <v>0</v>
      </c>
      <c r="U742" s="27">
        <v>0</v>
      </c>
      <c r="V742" s="27">
        <v>0</v>
      </c>
      <c r="W742" s="26">
        <v>0.988502</v>
      </c>
      <c r="X742" s="27">
        <v>0.635518</v>
      </c>
      <c r="Y742" s="27">
        <v>682.103</v>
      </c>
      <c r="Z742" s="26">
        <v>0.808915</v>
      </c>
      <c r="AA742" s="27">
        <v>3.35829</v>
      </c>
      <c r="AB742" s="27">
        <v>2933.87</v>
      </c>
      <c r="AC742" s="26">
        <v>0</v>
      </c>
      <c r="AD742" s="27">
        <v>0</v>
      </c>
      <c r="AE742" s="27">
        <v>0</v>
      </c>
      <c r="AF742" s="26">
        <v>0</v>
      </c>
      <c r="AG742" s="27">
        <v>0</v>
      </c>
      <c r="AH742" s="27">
        <v>1324.88</v>
      </c>
      <c r="AI742" s="26">
        <v>0.887033</v>
      </c>
      <c r="AJ742" s="27">
        <v>7.83738</v>
      </c>
      <c r="AK742" s="27">
        <v>1254.96</v>
      </c>
      <c r="AL742" s="26">
        <v>0.956692</v>
      </c>
      <c r="AM742" s="27">
        <v>0.386158</v>
      </c>
      <c r="AN742" s="27">
        <v>19650.34</v>
      </c>
      <c r="AO742" s="26">
        <v>0.887453</v>
      </c>
      <c r="AP742" s="27">
        <v>9.46591</v>
      </c>
      <c r="AQ742" s="27">
        <v>23433.94</v>
      </c>
      <c r="AR742" s="26">
        <v>0.959168</v>
      </c>
      <c r="AS742" s="27">
        <v>306.839</v>
      </c>
      <c r="AT742" s="27">
        <v>513107.59</v>
      </c>
    </row>
    <row r="743" spans="1:4" ht="17.25">
      <c r="A743" s="25">
        <v>0.51249999999999996</v>
      </c>
      <c r="B743" s="26">
        <v>0.68094</v>
      </c>
      <c r="C743" s="27">
        <v>18.5085</v>
      </c>
      <c r="D743" s="27">
        <v>13234.57</v>
      </c>
      <c r="E743" s="26">
        <v>0.880429</v>
      </c>
      <c r="F743" s="27">
        <v>27.1263</v>
      </c>
      <c r="G743" s="27">
        <v>19001.88</v>
      </c>
      <c r="H743" s="26">
        <v>0.881881</v>
      </c>
      <c r="I743" s="27">
        <v>15.467</v>
      </c>
      <c r="J743" s="27">
        <v>13858.71</v>
      </c>
      <c r="K743" s="26">
        <v>0.67598</v>
      </c>
      <c r="L743" s="27">
        <v>0.0399946</v>
      </c>
      <c r="M743" s="27">
        <v>8747.4</v>
      </c>
      <c r="N743" s="26">
        <v>0.908091</v>
      </c>
      <c r="O743" s="27">
        <v>0.0220022</v>
      </c>
      <c r="P743" s="27">
        <v>15678.26</v>
      </c>
      <c r="Q743" s="26">
        <v>0.628447</v>
      </c>
      <c r="R743" s="27">
        <v>0.572758</v>
      </c>
      <c r="S743" s="27">
        <v>786.648</v>
      </c>
      <c r="T743" s="26">
        <v>0</v>
      </c>
      <c r="U743" s="27">
        <v>0</v>
      </c>
      <c r="V743" s="27">
        <v>0</v>
      </c>
      <c r="W743" s="26">
        <v>0.988462</v>
      </c>
      <c r="X743" s="27">
        <v>0.635185</v>
      </c>
      <c r="Y743" s="27">
        <v>682.114</v>
      </c>
      <c r="Z743" s="26">
        <v>0.808021</v>
      </c>
      <c r="AA743" s="27">
        <v>3.36732</v>
      </c>
      <c r="AB743" s="27">
        <v>2933.93</v>
      </c>
      <c r="AC743" s="26">
        <v>0</v>
      </c>
      <c r="AD743" s="27">
        <v>0</v>
      </c>
      <c r="AE743" s="27">
        <v>0</v>
      </c>
      <c r="AF743" s="26">
        <v>0.820191</v>
      </c>
      <c r="AG743" s="27">
        <v>0.0052439</v>
      </c>
      <c r="AH743" s="27">
        <v>1324.88</v>
      </c>
      <c r="AI743" s="26">
        <v>0.89728</v>
      </c>
      <c r="AJ743" s="27">
        <v>0.951675</v>
      </c>
      <c r="AK743" s="27">
        <v>1255.01</v>
      </c>
      <c r="AL743" s="26">
        <v>0.956522</v>
      </c>
      <c r="AM743" s="27">
        <v>0.385852</v>
      </c>
      <c r="AN743" s="27">
        <v>19650.35</v>
      </c>
      <c r="AO743" s="26">
        <v>0.879393</v>
      </c>
      <c r="AP743" s="27">
        <v>8.91312</v>
      </c>
      <c r="AQ743" s="27">
        <v>23434.09</v>
      </c>
      <c r="AR743" s="26">
        <v>0.960689</v>
      </c>
      <c r="AS743" s="27">
        <v>297.212</v>
      </c>
      <c r="AT743" s="27">
        <v>513112.44</v>
      </c>
    </row>
    <row r="744" spans="1:4" ht="17.25">
      <c r="A744" s="25">
        <v>0.51319444444444495</v>
      </c>
      <c r="B744" s="26">
        <v>0.68359</v>
      </c>
      <c r="C744" s="27">
        <v>18.3191</v>
      </c>
      <c r="D744" s="27">
        <v>13234.88</v>
      </c>
      <c r="E744" s="26">
        <v>0.8807</v>
      </c>
      <c r="F744" s="27">
        <v>26.8553</v>
      </c>
      <c r="G744" s="27">
        <v>19002.32</v>
      </c>
      <c r="H744" s="26">
        <v>0.882442</v>
      </c>
      <c r="I744" s="27">
        <v>15.3455</v>
      </c>
      <c r="J744" s="27">
        <v>13858.96</v>
      </c>
      <c r="K744" s="26">
        <v>0.675833</v>
      </c>
      <c r="L744" s="27">
        <v>0.0396645</v>
      </c>
      <c r="M744" s="27">
        <v>8747.4</v>
      </c>
      <c r="N744" s="26">
        <v>0.910702</v>
      </c>
      <c r="O744" s="27">
        <v>0.0220039</v>
      </c>
      <c r="P744" s="27">
        <v>15678.26</v>
      </c>
      <c r="Q744" s="26">
        <v>0.628638</v>
      </c>
      <c r="R744" s="27">
        <v>0.569052</v>
      </c>
      <c r="S744" s="27">
        <v>786.658</v>
      </c>
      <c r="T744" s="26">
        <v>0</v>
      </c>
      <c r="U744" s="27">
        <v>0</v>
      </c>
      <c r="V744" s="27">
        <v>0</v>
      </c>
      <c r="W744" s="26">
        <v>0.988361</v>
      </c>
      <c r="X744" s="27">
        <v>0.633714</v>
      </c>
      <c r="Y744" s="27">
        <v>682.125</v>
      </c>
      <c r="Z744" s="26">
        <v>0.811825</v>
      </c>
      <c r="AA744" s="27">
        <v>3.37497</v>
      </c>
      <c r="AB744" s="27">
        <v>2933.98</v>
      </c>
      <c r="AC744" s="26">
        <v>0</v>
      </c>
      <c r="AD744" s="27">
        <v>0</v>
      </c>
      <c r="AE744" s="27">
        <v>0</v>
      </c>
      <c r="AF744" s="26">
        <v>0</v>
      </c>
      <c r="AG744" s="27">
        <v>0</v>
      </c>
      <c r="AH744" s="27">
        <v>1324.88</v>
      </c>
      <c r="AI744" s="26">
        <v>0.897948</v>
      </c>
      <c r="AJ744" s="27">
        <v>0.945644</v>
      </c>
      <c r="AK744" s="27">
        <v>1255.02</v>
      </c>
      <c r="AL744" s="26">
        <v>0.955409</v>
      </c>
      <c r="AM744" s="27">
        <v>0.384098</v>
      </c>
      <c r="AN744" s="27">
        <v>19650.36</v>
      </c>
      <c r="AO744" s="26">
        <v>0.870328</v>
      </c>
      <c r="AP744" s="27">
        <v>16.4815</v>
      </c>
      <c r="AQ744" s="27">
        <v>23434.35</v>
      </c>
      <c r="AR744" s="26">
        <v>0.959792</v>
      </c>
      <c r="AS744" s="27">
        <v>303.636</v>
      </c>
      <c r="AT744" s="27">
        <v>513117.38</v>
      </c>
    </row>
    <row r="745" spans="1:4" ht="17.25">
      <c r="A745" s="25">
        <v>0.51388888888888895</v>
      </c>
      <c r="B745" s="26">
        <v>0.676848</v>
      </c>
      <c r="C745" s="27">
        <v>17.9621</v>
      </c>
      <c r="D745" s="27">
        <v>13235.17</v>
      </c>
      <c r="E745" s="26">
        <v>0.87862</v>
      </c>
      <c r="F745" s="27">
        <v>26.421</v>
      </c>
      <c r="G745" s="27">
        <v>19002.75</v>
      </c>
      <c r="H745" s="26">
        <v>0.880782</v>
      </c>
      <c r="I745" s="27">
        <v>15.1211</v>
      </c>
      <c r="J745" s="27">
        <v>13859.21</v>
      </c>
      <c r="K745" s="26">
        <v>0.676785</v>
      </c>
      <c r="L745" s="27">
        <v>0.0396142</v>
      </c>
      <c r="M745" s="27">
        <v>8747.4</v>
      </c>
      <c r="N745" s="26">
        <v>0.909602</v>
      </c>
      <c r="O745" s="27">
        <v>0.0219765</v>
      </c>
      <c r="P745" s="27">
        <v>15678.27</v>
      </c>
      <c r="Q745" s="26">
        <v>0.629186</v>
      </c>
      <c r="R745" s="27">
        <v>0.56987</v>
      </c>
      <c r="S745" s="27">
        <v>786.667</v>
      </c>
      <c r="T745" s="26">
        <v>0</v>
      </c>
      <c r="U745" s="27">
        <v>0</v>
      </c>
      <c r="V745" s="27">
        <v>0</v>
      </c>
      <c r="W745" s="26">
        <v>0.98833</v>
      </c>
      <c r="X745" s="27">
        <v>0.632106</v>
      </c>
      <c r="Y745" s="27">
        <v>682.135</v>
      </c>
      <c r="Z745" s="26">
        <v>0.819584</v>
      </c>
      <c r="AA745" s="27">
        <v>3.37128</v>
      </c>
      <c r="AB745" s="27">
        <v>2934.04</v>
      </c>
      <c r="AC745" s="26">
        <v>0</v>
      </c>
      <c r="AD745" s="27">
        <v>0</v>
      </c>
      <c r="AE745" s="27">
        <v>0</v>
      </c>
      <c r="AF745" s="26">
        <v>0.880039</v>
      </c>
      <c r="AG745" s="27">
        <v>5.39426</v>
      </c>
      <c r="AH745" s="27">
        <v>1324.91</v>
      </c>
      <c r="AI745" s="26">
        <v>0.897652</v>
      </c>
      <c r="AJ745" s="27">
        <v>0.939483</v>
      </c>
      <c r="AK745" s="27">
        <v>1255.04</v>
      </c>
      <c r="AL745" s="26">
        <v>0.954635</v>
      </c>
      <c r="AM745" s="27">
        <v>0.383726</v>
      </c>
      <c r="AN745" s="27">
        <v>19650.36</v>
      </c>
      <c r="AO745" s="26">
        <v>0.86155</v>
      </c>
      <c r="AP745" s="27">
        <v>23.3393</v>
      </c>
      <c r="AQ745" s="27">
        <v>23434.65</v>
      </c>
      <c r="AR745" s="26">
        <v>0.956482</v>
      </c>
      <c r="AS745" s="27">
        <v>313.931</v>
      </c>
      <c r="AT745" s="27">
        <v>513122.34</v>
      </c>
    </row>
    <row r="746" spans="1:4" ht="17.25">
      <c r="A746" s="25">
        <v>0.51458333333333295</v>
      </c>
      <c r="B746" s="26">
        <v>0.674414</v>
      </c>
      <c r="C746" s="27">
        <v>17.7658</v>
      </c>
      <c r="D746" s="27">
        <v>13235.48</v>
      </c>
      <c r="E746" s="26">
        <v>0.877906</v>
      </c>
      <c r="F746" s="27">
        <v>26.2032</v>
      </c>
      <c r="G746" s="27">
        <v>19003.21</v>
      </c>
      <c r="H746" s="26">
        <v>0.879965</v>
      </c>
      <c r="I746" s="27">
        <v>15.0043</v>
      </c>
      <c r="J746" s="27">
        <v>13859.47</v>
      </c>
      <c r="K746" s="26">
        <v>0.677223</v>
      </c>
      <c r="L746" s="27">
        <v>0.0395456</v>
      </c>
      <c r="M746" s="27">
        <v>8747.4</v>
      </c>
      <c r="N746" s="26">
        <v>0.910592</v>
      </c>
      <c r="O746" s="27">
        <v>0.0219893</v>
      </c>
      <c r="P746" s="27">
        <v>15678.27</v>
      </c>
      <c r="Q746" s="26">
        <v>0.629669</v>
      </c>
      <c r="R746" s="27">
        <v>0.569441</v>
      </c>
      <c r="S746" s="27">
        <v>786.677</v>
      </c>
      <c r="T746" s="26">
        <v>0</v>
      </c>
      <c r="U746" s="27">
        <v>0</v>
      </c>
      <c r="V746" s="27">
        <v>0</v>
      </c>
      <c r="W746" s="26">
        <v>0.988227</v>
      </c>
      <c r="X746" s="27">
        <v>0.632688</v>
      </c>
      <c r="Y746" s="27">
        <v>682.146</v>
      </c>
      <c r="Z746" s="26">
        <v>0.820407</v>
      </c>
      <c r="AA746" s="27">
        <v>3.37849</v>
      </c>
      <c r="AB746" s="27">
        <v>2934.09</v>
      </c>
      <c r="AC746" s="26">
        <v>0</v>
      </c>
      <c r="AD746" s="27">
        <v>0</v>
      </c>
      <c r="AE746" s="27">
        <v>0</v>
      </c>
      <c r="AF746" s="26">
        <v>0.883063</v>
      </c>
      <c r="AG746" s="27">
        <v>5.50096</v>
      </c>
      <c r="AH746" s="27">
        <v>1325</v>
      </c>
      <c r="AI746" s="26">
        <v>0.897547</v>
      </c>
      <c r="AJ746" s="27">
        <v>0.937244</v>
      </c>
      <c r="AK746" s="27">
        <v>1255.05</v>
      </c>
      <c r="AL746" s="26">
        <v>0.952857</v>
      </c>
      <c r="AM746" s="27">
        <v>0.384083</v>
      </c>
      <c r="AN746" s="27">
        <v>19650.37</v>
      </c>
      <c r="AO746" s="26">
        <v>0.845981</v>
      </c>
      <c r="AP746" s="27">
        <v>30.379</v>
      </c>
      <c r="AQ746" s="27">
        <v>23435.06</v>
      </c>
      <c r="AR746" s="26">
        <v>0.958908</v>
      </c>
      <c r="AS746" s="27">
        <v>314.327</v>
      </c>
      <c r="AT746" s="27">
        <v>513127.38</v>
      </c>
    </row>
    <row r="747" spans="1:4" ht="17.25">
      <c r="A747" s="25">
        <v>0.51527777777777795</v>
      </c>
      <c r="B747" s="26">
        <v>0.683076</v>
      </c>
      <c r="C747" s="27">
        <v>18.1429</v>
      </c>
      <c r="D747" s="27">
        <v>13235.77</v>
      </c>
      <c r="E747" s="26">
        <v>0.880269</v>
      </c>
      <c r="F747" s="27">
        <v>26.4916</v>
      </c>
      <c r="G747" s="27">
        <v>19003.65</v>
      </c>
      <c r="H747" s="26">
        <v>0.881966</v>
      </c>
      <c r="I747" s="27">
        <v>15.1569</v>
      </c>
      <c r="J747" s="27">
        <v>13859.72</v>
      </c>
      <c r="K747" s="26">
        <v>0.677376</v>
      </c>
      <c r="L747" s="27">
        <v>0.0394374</v>
      </c>
      <c r="M747" s="27">
        <v>8747.4</v>
      </c>
      <c r="N747" s="26">
        <v>0.910789</v>
      </c>
      <c r="O747" s="27">
        <v>0.0218604</v>
      </c>
      <c r="P747" s="27">
        <v>15678.27</v>
      </c>
      <c r="Q747" s="26">
        <v>0.63042</v>
      </c>
      <c r="R747" s="27">
        <v>0.569719</v>
      </c>
      <c r="S747" s="27">
        <v>786.686</v>
      </c>
      <c r="T747" s="26">
        <v>0</v>
      </c>
      <c r="U747" s="27">
        <v>0</v>
      </c>
      <c r="V747" s="27">
        <v>0</v>
      </c>
      <c r="W747" s="26">
        <v>0.988189</v>
      </c>
      <c r="X747" s="27">
        <v>0.63098</v>
      </c>
      <c r="Y747" s="27">
        <v>682.156</v>
      </c>
      <c r="Z747" s="26">
        <v>0.82187</v>
      </c>
      <c r="AA747" s="27">
        <v>3.3813</v>
      </c>
      <c r="AB747" s="27">
        <v>2934.15</v>
      </c>
      <c r="AC747" s="26">
        <v>0</v>
      </c>
      <c r="AD747" s="27">
        <v>0</v>
      </c>
      <c r="AE747" s="27">
        <v>0</v>
      </c>
      <c r="AF747" s="26">
        <v>0.883346</v>
      </c>
      <c r="AG747" s="27">
        <v>5.46625</v>
      </c>
      <c r="AH747" s="27">
        <v>1325.09</v>
      </c>
      <c r="AI747" s="26">
        <v>0.897665</v>
      </c>
      <c r="AJ747" s="27">
        <v>0.934105</v>
      </c>
      <c r="AK747" s="27">
        <v>1255.07</v>
      </c>
      <c r="AL747" s="26">
        <v>0.953158</v>
      </c>
      <c r="AM747" s="27">
        <v>0.381802</v>
      </c>
      <c r="AN747" s="27">
        <v>19650.38</v>
      </c>
      <c r="AO747" s="26">
        <v>0.849186</v>
      </c>
      <c r="AP747" s="27">
        <v>30.6927</v>
      </c>
      <c r="AQ747" s="27">
        <v>23435.57</v>
      </c>
      <c r="AR747" s="26">
        <v>0.958503</v>
      </c>
      <c r="AS747" s="27">
        <v>315.254</v>
      </c>
      <c r="AT747" s="27">
        <v>513132.44</v>
      </c>
    </row>
    <row r="748" spans="1:4" ht="17.25">
      <c r="A748" s="25">
        <v>0.51597222222222205</v>
      </c>
      <c r="B748" s="26">
        <v>0.681491</v>
      </c>
      <c r="C748" s="27">
        <v>18.245</v>
      </c>
      <c r="D748" s="27">
        <v>13236.07</v>
      </c>
      <c r="E748" s="26">
        <v>0.879582</v>
      </c>
      <c r="F748" s="27">
        <v>26.6528</v>
      </c>
      <c r="G748" s="27">
        <v>19004.07</v>
      </c>
      <c r="H748" s="26">
        <v>0.881295</v>
      </c>
      <c r="I748" s="27">
        <v>15.2234</v>
      </c>
      <c r="J748" s="27">
        <v>13859.96</v>
      </c>
      <c r="K748" s="26">
        <v>0.676246</v>
      </c>
      <c r="L748" s="27">
        <v>0.0395505</v>
      </c>
      <c r="M748" s="27">
        <v>8747.4</v>
      </c>
      <c r="N748" s="26">
        <v>0.907108</v>
      </c>
      <c r="O748" s="27">
        <v>0.021961</v>
      </c>
      <c r="P748" s="27">
        <v>15678.27</v>
      </c>
      <c r="Q748" s="26">
        <v>0.628374</v>
      </c>
      <c r="R748" s="27">
        <v>0.568698</v>
      </c>
      <c r="S748" s="27">
        <v>786.696</v>
      </c>
      <c r="T748" s="26">
        <v>0</v>
      </c>
      <c r="U748" s="27">
        <v>0</v>
      </c>
      <c r="V748" s="27">
        <v>0</v>
      </c>
      <c r="W748" s="26">
        <v>0.988295</v>
      </c>
      <c r="X748" s="27">
        <v>0.632414</v>
      </c>
      <c r="Y748" s="27">
        <v>682.167</v>
      </c>
      <c r="Z748" s="26">
        <v>0.812355</v>
      </c>
      <c r="AA748" s="27">
        <v>3.37913</v>
      </c>
      <c r="AB748" s="27">
        <v>2934.21</v>
      </c>
      <c r="AC748" s="26">
        <v>0</v>
      </c>
      <c r="AD748" s="27">
        <v>0</v>
      </c>
      <c r="AE748" s="27">
        <v>0</v>
      </c>
      <c r="AF748" s="26">
        <v>0.83765</v>
      </c>
      <c r="AG748" s="27">
        <v>0.00528358</v>
      </c>
      <c r="AH748" s="27">
        <v>1325.14</v>
      </c>
      <c r="AI748" s="26">
        <v>0.89708</v>
      </c>
      <c r="AJ748" s="27">
        <v>0.938731</v>
      </c>
      <c r="AK748" s="27">
        <v>1255.09</v>
      </c>
      <c r="AL748" s="26">
        <v>0.945239</v>
      </c>
      <c r="AM748" s="27">
        <v>0.391823</v>
      </c>
      <c r="AN748" s="27">
        <v>19650.38</v>
      </c>
      <c r="AO748" s="26">
        <v>0.848802</v>
      </c>
      <c r="AP748" s="27">
        <v>30.9113</v>
      </c>
      <c r="AQ748" s="27">
        <v>23436.09</v>
      </c>
      <c r="AR748" s="26">
        <v>0.958927</v>
      </c>
      <c r="AS748" s="27">
        <v>310.629</v>
      </c>
      <c r="AT748" s="27">
        <v>513137.5</v>
      </c>
    </row>
    <row r="749" spans="1:4" ht="17.25">
      <c r="A749" s="25">
        <v>0.51666666666666705</v>
      </c>
      <c r="B749" s="26">
        <v>0.687817</v>
      </c>
      <c r="C749" s="27">
        <v>18.6083</v>
      </c>
      <c r="D749" s="27">
        <v>13236.38</v>
      </c>
      <c r="E749" s="26">
        <v>0.881472</v>
      </c>
      <c r="F749" s="27">
        <v>27.0308</v>
      </c>
      <c r="G749" s="27">
        <v>19004.54</v>
      </c>
      <c r="H749" s="26">
        <v>0.883189</v>
      </c>
      <c r="I749" s="27">
        <v>15.4735</v>
      </c>
      <c r="J749" s="27">
        <v>13860.23</v>
      </c>
      <c r="K749" s="26">
        <v>0.676535</v>
      </c>
      <c r="L749" s="27">
        <v>0.0395484</v>
      </c>
      <c r="M749" s="27">
        <v>8747.4</v>
      </c>
      <c r="N749" s="26">
        <v>0.90959</v>
      </c>
      <c r="O749" s="27">
        <v>0.0219061</v>
      </c>
      <c r="P749" s="27">
        <v>15678.27</v>
      </c>
      <c r="Q749" s="26">
        <v>0.630375</v>
      </c>
      <c r="R749" s="27">
        <v>0.572827</v>
      </c>
      <c r="S749" s="27">
        <v>786.705</v>
      </c>
      <c r="T749" s="26">
        <v>0</v>
      </c>
      <c r="U749" s="27">
        <v>0</v>
      </c>
      <c r="V749" s="27">
        <v>0</v>
      </c>
      <c r="W749" s="26">
        <v>0.988349</v>
      </c>
      <c r="X749" s="27">
        <v>0.633247</v>
      </c>
      <c r="Y749" s="27">
        <v>682.177</v>
      </c>
      <c r="Z749" s="26">
        <v>0.813145</v>
      </c>
      <c r="AA749" s="27">
        <v>3.3876</v>
      </c>
      <c r="AB749" s="27">
        <v>2934.26</v>
      </c>
      <c r="AC749" s="26">
        <v>0</v>
      </c>
      <c r="AD749" s="27">
        <v>0</v>
      </c>
      <c r="AE749" s="27">
        <v>0</v>
      </c>
      <c r="AF749" s="26">
        <v>0.832684</v>
      </c>
      <c r="AG749" s="27">
        <v>0.00525467</v>
      </c>
      <c r="AH749" s="27">
        <v>1325.14</v>
      </c>
      <c r="AI749" s="26">
        <v>0.897611</v>
      </c>
      <c r="AJ749" s="27">
        <v>0.940341</v>
      </c>
      <c r="AK749" s="27">
        <v>1255.1</v>
      </c>
      <c r="AL749" s="26">
        <v>0.953054</v>
      </c>
      <c r="AM749" s="27">
        <v>0.384138</v>
      </c>
      <c r="AN749" s="27">
        <v>19650.44</v>
      </c>
      <c r="AO749" s="26">
        <v>0.851161</v>
      </c>
      <c r="AP749" s="27">
        <v>31.3058</v>
      </c>
      <c r="AQ749" s="27">
        <v>23436.61</v>
      </c>
      <c r="AR749" s="26">
        <v>0.956924</v>
      </c>
      <c r="AS749" s="27">
        <v>325.217</v>
      </c>
      <c r="AT749" s="27">
        <v>513142.69</v>
      </c>
    </row>
    <row r="750" spans="1:4" ht="17.25">
      <c r="A750" s="25">
        <v>0.51736111111111105</v>
      </c>
      <c r="B750" s="26">
        <v>0.693895</v>
      </c>
      <c r="C750" s="27">
        <v>18.9485</v>
      </c>
      <c r="D750" s="27">
        <v>13236.69</v>
      </c>
      <c r="E750" s="26">
        <v>0.883101</v>
      </c>
      <c r="F750" s="27">
        <v>27.4315</v>
      </c>
      <c r="G750" s="27">
        <v>19004.97</v>
      </c>
      <c r="H750" s="26">
        <v>0.885071</v>
      </c>
      <c r="I750" s="27">
        <v>15.7337</v>
      </c>
      <c r="J750" s="27">
        <v>13860.49</v>
      </c>
      <c r="K750" s="26">
        <v>0.676188</v>
      </c>
      <c r="L750" s="27">
        <v>0.0396025</v>
      </c>
      <c r="M750" s="27">
        <v>8747.4</v>
      </c>
      <c r="N750" s="26">
        <v>0.90783</v>
      </c>
      <c r="O750" s="27">
        <v>0.0218044</v>
      </c>
      <c r="P750" s="27">
        <v>15678.27</v>
      </c>
      <c r="Q750" s="26">
        <v>0.628214</v>
      </c>
      <c r="R750" s="27">
        <v>0.569665</v>
      </c>
      <c r="S750" s="27">
        <v>786.715</v>
      </c>
      <c r="T750" s="26">
        <v>0</v>
      </c>
      <c r="U750" s="27">
        <v>0</v>
      </c>
      <c r="V750" s="27">
        <v>0</v>
      </c>
      <c r="W750" s="26">
        <v>0.988308</v>
      </c>
      <c r="X750" s="27">
        <v>0.633025</v>
      </c>
      <c r="Y750" s="27">
        <v>682.188</v>
      </c>
      <c r="Z750" s="26">
        <v>0.811525</v>
      </c>
      <c r="AA750" s="27">
        <v>3.37678</v>
      </c>
      <c r="AB750" s="27">
        <v>2934.32</v>
      </c>
      <c r="AC750" s="26">
        <v>0</v>
      </c>
      <c r="AD750" s="27">
        <v>0</v>
      </c>
      <c r="AE750" s="27">
        <v>0</v>
      </c>
      <c r="AF750" s="26">
        <v>0.830041</v>
      </c>
      <c r="AG750" s="27">
        <v>0.00525863</v>
      </c>
      <c r="AH750" s="27">
        <v>1325.14</v>
      </c>
      <c r="AI750" s="26">
        <v>0.89748</v>
      </c>
      <c r="AJ750" s="27">
        <v>0.939238</v>
      </c>
      <c r="AK750" s="27">
        <v>1255.12</v>
      </c>
      <c r="AL750" s="26">
        <v>0.953027</v>
      </c>
      <c r="AM750" s="27">
        <v>0.384593</v>
      </c>
      <c r="AN750" s="27">
        <v>19650.44</v>
      </c>
      <c r="AO750" s="26">
        <v>0.854415</v>
      </c>
      <c r="AP750" s="27">
        <v>31.9372</v>
      </c>
      <c r="AQ750" s="27">
        <v>23437.13</v>
      </c>
      <c r="AR750" s="26">
        <v>0.956582</v>
      </c>
      <c r="AS750" s="27">
        <v>326.272</v>
      </c>
      <c r="AT750" s="27">
        <v>513148</v>
      </c>
    </row>
    <row r="751" spans="1:4" ht="17.25">
      <c r="A751" s="25">
        <v>0.51805555555555605</v>
      </c>
      <c r="B751" s="26">
        <v>0.696379</v>
      </c>
      <c r="C751" s="27">
        <v>19.1032</v>
      </c>
      <c r="D751" s="27">
        <v>13237</v>
      </c>
      <c r="E751" s="26">
        <v>0.884475</v>
      </c>
      <c r="F751" s="27">
        <v>27.6367</v>
      </c>
      <c r="G751" s="27">
        <v>19005.46</v>
      </c>
      <c r="H751" s="26">
        <v>0.886379</v>
      </c>
      <c r="I751" s="27">
        <v>15.8449</v>
      </c>
      <c r="J751" s="27">
        <v>13860.75</v>
      </c>
      <c r="K751" s="26">
        <v>0.67598</v>
      </c>
      <c r="L751" s="27">
        <v>0.0395705</v>
      </c>
      <c r="M751" s="27">
        <v>8747.4</v>
      </c>
      <c r="N751" s="26">
        <v>0.908894</v>
      </c>
      <c r="O751" s="27">
        <v>0.0218395</v>
      </c>
      <c r="P751" s="27">
        <v>15678.27</v>
      </c>
      <c r="Q751" s="26">
        <v>0.629424</v>
      </c>
      <c r="R751" s="27">
        <v>0.570622</v>
      </c>
      <c r="S751" s="27">
        <v>786.724</v>
      </c>
      <c r="T751" s="26">
        <v>0</v>
      </c>
      <c r="U751" s="27">
        <v>0</v>
      </c>
      <c r="V751" s="27">
        <v>0</v>
      </c>
      <c r="W751" s="26">
        <v>0.988327</v>
      </c>
      <c r="X751" s="27">
        <v>0.633744</v>
      </c>
      <c r="Y751" s="27">
        <v>682.199</v>
      </c>
      <c r="Z751" s="26">
        <v>0.81426</v>
      </c>
      <c r="AA751" s="27">
        <v>3.39729</v>
      </c>
      <c r="AB751" s="27">
        <v>2934.38</v>
      </c>
      <c r="AC751" s="26">
        <v>0</v>
      </c>
      <c r="AD751" s="27">
        <v>0</v>
      </c>
      <c r="AE751" s="27">
        <v>0</v>
      </c>
      <c r="AF751" s="26">
        <v>0</v>
      </c>
      <c r="AG751" s="27">
        <v>0</v>
      </c>
      <c r="AH751" s="27">
        <v>1325.14</v>
      </c>
      <c r="AI751" s="26">
        <v>0.897464</v>
      </c>
      <c r="AJ751" s="27">
        <v>0.934694</v>
      </c>
      <c r="AK751" s="27">
        <v>1255.13</v>
      </c>
      <c r="AL751" s="26">
        <v>0.953449</v>
      </c>
      <c r="AM751" s="27">
        <v>0.384695</v>
      </c>
      <c r="AN751" s="27">
        <v>19650.45</v>
      </c>
      <c r="AO751" s="26">
        <v>0.858528</v>
      </c>
      <c r="AP751" s="27">
        <v>32.7315</v>
      </c>
      <c r="AQ751" s="27">
        <v>23437.68</v>
      </c>
      <c r="AR751" s="26">
        <v>0.957188</v>
      </c>
      <c r="AS751" s="27">
        <v>329.382</v>
      </c>
      <c r="AT751" s="27">
        <v>513153.28</v>
      </c>
    </row>
    <row r="752" spans="1:4" ht="17.25">
      <c r="A752" s="25">
        <v>0.51875000000000004</v>
      </c>
      <c r="B752" s="26">
        <v>0.700853</v>
      </c>
      <c r="C752" s="27">
        <v>19.2909</v>
      </c>
      <c r="D752" s="27">
        <v>13237.33</v>
      </c>
      <c r="E752" s="26">
        <v>0.885639</v>
      </c>
      <c r="F752" s="27">
        <v>27.8791</v>
      </c>
      <c r="G752" s="27">
        <v>19005.92</v>
      </c>
      <c r="H752" s="26">
        <v>0.887586</v>
      </c>
      <c r="I752" s="27">
        <v>16.0006</v>
      </c>
      <c r="J752" s="27">
        <v>13861.02</v>
      </c>
      <c r="K752" s="26">
        <v>0.676497</v>
      </c>
      <c r="L752" s="27">
        <v>0.0395513</v>
      </c>
      <c r="M752" s="27">
        <v>8747.4</v>
      </c>
      <c r="N752" s="26">
        <v>0.91058</v>
      </c>
      <c r="O752" s="27">
        <v>0.0217783</v>
      </c>
      <c r="P752" s="27">
        <v>15678.27</v>
      </c>
      <c r="Q752" s="26">
        <v>0.630854</v>
      </c>
      <c r="R752" s="27">
        <v>0.572168</v>
      </c>
      <c r="S752" s="27">
        <v>786.734</v>
      </c>
      <c r="T752" s="26">
        <v>0</v>
      </c>
      <c r="U752" s="27">
        <v>0</v>
      </c>
      <c r="V752" s="27">
        <v>0</v>
      </c>
      <c r="W752" s="26">
        <v>0.988269</v>
      </c>
      <c r="X752" s="27">
        <v>0.632848</v>
      </c>
      <c r="Y752" s="27">
        <v>682.209</v>
      </c>
      <c r="Z752" s="26">
        <v>0.811332</v>
      </c>
      <c r="AA752" s="27">
        <v>3.36145</v>
      </c>
      <c r="AB752" s="27">
        <v>2934.43</v>
      </c>
      <c r="AC752" s="26">
        <v>0</v>
      </c>
      <c r="AD752" s="27">
        <v>0</v>
      </c>
      <c r="AE752" s="27">
        <v>0</v>
      </c>
      <c r="AF752" s="26">
        <v>0.806814</v>
      </c>
      <c r="AG752" s="27">
        <v>0.00515772</v>
      </c>
      <c r="AH752" s="27">
        <v>1325.14</v>
      </c>
      <c r="AI752" s="26">
        <v>0.897523</v>
      </c>
      <c r="AJ752" s="27">
        <v>0.937571</v>
      </c>
      <c r="AK752" s="27">
        <v>1255.15</v>
      </c>
      <c r="AL752" s="26">
        <v>0.952952</v>
      </c>
      <c r="AM752" s="27">
        <v>0.384296</v>
      </c>
      <c r="AN752" s="27">
        <v>19650.46</v>
      </c>
      <c r="AO752" s="26">
        <v>0.859728</v>
      </c>
      <c r="AP752" s="27">
        <v>32.9432</v>
      </c>
      <c r="AQ752" s="27">
        <v>23438.22</v>
      </c>
      <c r="AR752" s="26">
        <v>0.953279</v>
      </c>
      <c r="AS752" s="27">
        <v>340.272</v>
      </c>
      <c r="AT752" s="27">
        <v>513158.66</v>
      </c>
    </row>
    <row r="753" spans="1:4" ht="17.25">
      <c r="A753" s="25">
        <v>0.51944444444444404</v>
      </c>
      <c r="B753" s="26">
        <v>0.699619</v>
      </c>
      <c r="C753" s="27">
        <v>18.8992</v>
      </c>
      <c r="D753" s="27">
        <v>13237.64</v>
      </c>
      <c r="E753" s="26">
        <v>0.886345</v>
      </c>
      <c r="F753" s="27">
        <v>27.6256</v>
      </c>
      <c r="G753" s="27">
        <v>19006.36</v>
      </c>
      <c r="H753" s="26">
        <v>0.887827</v>
      </c>
      <c r="I753" s="27">
        <v>15.7988</v>
      </c>
      <c r="J753" s="27">
        <v>13861.27</v>
      </c>
      <c r="K753" s="26">
        <v>0.678805</v>
      </c>
      <c r="L753" s="27">
        <v>0.0393309</v>
      </c>
      <c r="M753" s="27">
        <v>8747.4</v>
      </c>
      <c r="N753" s="26">
        <v>0.909397</v>
      </c>
      <c r="O753" s="27">
        <v>0.0216079</v>
      </c>
      <c r="P753" s="27">
        <v>15678.27</v>
      </c>
      <c r="Q753" s="26">
        <v>0.631698</v>
      </c>
      <c r="R753" s="27">
        <v>0.56964</v>
      </c>
      <c r="S753" s="27">
        <v>786.743</v>
      </c>
      <c r="T753" s="26">
        <v>0</v>
      </c>
      <c r="U753" s="27">
        <v>0</v>
      </c>
      <c r="V753" s="27">
        <v>0</v>
      </c>
      <c r="W753" s="26">
        <v>0.988154</v>
      </c>
      <c r="X753" s="27">
        <v>0.631543</v>
      </c>
      <c r="Y753" s="27">
        <v>682.22</v>
      </c>
      <c r="Z753" s="26">
        <v>0.816074</v>
      </c>
      <c r="AA753" s="27">
        <v>3.38924</v>
      </c>
      <c r="AB753" s="27">
        <v>2934.49</v>
      </c>
      <c r="AC753" s="26">
        <v>0</v>
      </c>
      <c r="AD753" s="27">
        <v>0</v>
      </c>
      <c r="AE753" s="27">
        <v>0</v>
      </c>
      <c r="AF753" s="26">
        <v>0</v>
      </c>
      <c r="AG753" s="27">
        <v>0</v>
      </c>
      <c r="AH753" s="27">
        <v>1325.14</v>
      </c>
      <c r="AI753" s="26">
        <v>0.898257</v>
      </c>
      <c r="AJ753" s="27">
        <v>0.933111</v>
      </c>
      <c r="AK753" s="27">
        <v>1255.16</v>
      </c>
      <c r="AL753" s="26">
        <v>0.953123</v>
      </c>
      <c r="AM753" s="27">
        <v>0.383126</v>
      </c>
      <c r="AN753" s="27">
        <v>19650.46</v>
      </c>
      <c r="AO753" s="26">
        <v>0.858631</v>
      </c>
      <c r="AP753" s="27">
        <v>32.5018</v>
      </c>
      <c r="AQ753" s="27">
        <v>23438.78</v>
      </c>
      <c r="AR753" s="26">
        <v>0.94589</v>
      </c>
      <c r="AS753" s="27">
        <v>372.596</v>
      </c>
      <c r="AT753" s="27">
        <v>513164.56</v>
      </c>
    </row>
    <row r="754" spans="1:4" ht="17.25">
      <c r="A754" s="25">
        <v>0.52013888888888904</v>
      </c>
      <c r="B754" s="26">
        <v>0.692091</v>
      </c>
      <c r="C754" s="27">
        <v>18.5554</v>
      </c>
      <c r="D754" s="27">
        <v>13237.96</v>
      </c>
      <c r="E754" s="26">
        <v>0.883723</v>
      </c>
      <c r="F754" s="27">
        <v>27.1354</v>
      </c>
      <c r="G754" s="27">
        <v>19006.82</v>
      </c>
      <c r="H754" s="26">
        <v>0.885422</v>
      </c>
      <c r="I754" s="27">
        <v>15.5475</v>
      </c>
      <c r="J754" s="27">
        <v>13861.53</v>
      </c>
      <c r="K754" s="26">
        <v>0.679681</v>
      </c>
      <c r="L754" s="27">
        <v>0.0393344</v>
      </c>
      <c r="M754" s="27">
        <v>8747.4</v>
      </c>
      <c r="N754" s="26">
        <v>0.909385</v>
      </c>
      <c r="O754" s="27">
        <v>0.0216194</v>
      </c>
      <c r="P754" s="27">
        <v>15678.27</v>
      </c>
      <c r="Q754" s="26">
        <v>0.631914</v>
      </c>
      <c r="R754" s="27">
        <v>0.569956</v>
      </c>
      <c r="S754" s="27">
        <v>786.753</v>
      </c>
      <c r="T754" s="26">
        <v>0</v>
      </c>
      <c r="U754" s="27">
        <v>0</v>
      </c>
      <c r="V754" s="27">
        <v>0</v>
      </c>
      <c r="W754" s="26">
        <v>0.988064</v>
      </c>
      <c r="X754" s="27">
        <v>0.629251</v>
      </c>
      <c r="Y754" s="27">
        <v>682.23</v>
      </c>
      <c r="Z754" s="26">
        <v>0.816674</v>
      </c>
      <c r="AA754" s="27">
        <v>3.38687</v>
      </c>
      <c r="AB754" s="27">
        <v>2934.55</v>
      </c>
      <c r="AC754" s="26">
        <v>0</v>
      </c>
      <c r="AD754" s="27">
        <v>0</v>
      </c>
      <c r="AE754" s="27">
        <v>0</v>
      </c>
      <c r="AF754" s="26">
        <v>0</v>
      </c>
      <c r="AG754" s="27">
        <v>0</v>
      </c>
      <c r="AH754" s="27">
        <v>1325.14</v>
      </c>
      <c r="AI754" s="26">
        <v>0.897827</v>
      </c>
      <c r="AJ754" s="27">
        <v>0.92791</v>
      </c>
      <c r="AK754" s="27">
        <v>1255.18</v>
      </c>
      <c r="AL754" s="26">
        <v>0.953333</v>
      </c>
      <c r="AM754" s="27">
        <v>0.381675</v>
      </c>
      <c r="AN754" s="27">
        <v>19650.47</v>
      </c>
      <c r="AO754" s="26">
        <v>0.853841</v>
      </c>
      <c r="AP754" s="27">
        <v>31.4366</v>
      </c>
      <c r="AQ754" s="27">
        <v>23439.3</v>
      </c>
      <c r="AR754" s="26">
        <v>0.96054</v>
      </c>
      <c r="AS754" s="27">
        <v>362.883</v>
      </c>
      <c r="AT754" s="27">
        <v>513170.47</v>
      </c>
    </row>
    <row r="755" spans="1:4" ht="17.25">
      <c r="A755" s="25">
        <v>0.52083333333333304</v>
      </c>
      <c r="B755" s="26">
        <v>0.684224</v>
      </c>
      <c r="C755" s="27">
        <v>18.211</v>
      </c>
      <c r="D755" s="27">
        <v>13238.27</v>
      </c>
      <c r="E755" s="26">
        <v>0.880674</v>
      </c>
      <c r="F755" s="27">
        <v>26.6948</v>
      </c>
      <c r="G755" s="27">
        <v>19007.29</v>
      </c>
      <c r="H755" s="26">
        <v>0.882698</v>
      </c>
      <c r="I755" s="27">
        <v>15.3121</v>
      </c>
      <c r="J755" s="27">
        <v>13861.8</v>
      </c>
      <c r="K755" s="26">
        <v>0.677161</v>
      </c>
      <c r="L755" s="27">
        <v>0.0393377</v>
      </c>
      <c r="M755" s="27">
        <v>8747.4</v>
      </c>
      <c r="N755" s="26">
        <v>0.909335</v>
      </c>
      <c r="O755" s="27">
        <v>0.0218191</v>
      </c>
      <c r="P755" s="27">
        <v>15678.27</v>
      </c>
      <c r="Q755" s="26">
        <v>0.629452</v>
      </c>
      <c r="R755" s="27">
        <v>0.568186</v>
      </c>
      <c r="S755" s="27">
        <v>786.762</v>
      </c>
      <c r="T755" s="26">
        <v>0</v>
      </c>
      <c r="U755" s="27">
        <v>0</v>
      </c>
      <c r="V755" s="27">
        <v>0</v>
      </c>
      <c r="W755" s="26">
        <v>0.988116</v>
      </c>
      <c r="X755" s="27">
        <v>0.630748</v>
      </c>
      <c r="Y755" s="27">
        <v>682.241</v>
      </c>
      <c r="Z755" s="26">
        <v>0.814825</v>
      </c>
      <c r="AA755" s="27">
        <v>3.39542</v>
      </c>
      <c r="AB755" s="27">
        <v>2934.6</v>
      </c>
      <c r="AC755" s="26">
        <v>0</v>
      </c>
      <c r="AD755" s="27">
        <v>0</v>
      </c>
      <c r="AE755" s="27">
        <v>0</v>
      </c>
      <c r="AF755" s="26">
        <v>0</v>
      </c>
      <c r="AG755" s="27">
        <v>0</v>
      </c>
      <c r="AH755" s="27">
        <v>1325.14</v>
      </c>
      <c r="AI755" s="26">
        <v>0.897547</v>
      </c>
      <c r="AJ755" s="27">
        <v>0.933818</v>
      </c>
      <c r="AK755" s="27">
        <v>1255.19</v>
      </c>
      <c r="AL755" s="26">
        <v>0.954023</v>
      </c>
      <c r="AM755" s="27">
        <v>0.383094</v>
      </c>
      <c r="AN755" s="27">
        <v>19650.47</v>
      </c>
      <c r="AO755" s="26">
        <v>0.849193</v>
      </c>
      <c r="AP755" s="27">
        <v>30.8232</v>
      </c>
      <c r="AQ755" s="27">
        <v>23439.81</v>
      </c>
      <c r="AR755" s="26">
        <v>0.958923</v>
      </c>
      <c r="AS755" s="27">
        <v>355.81</v>
      </c>
      <c r="AT755" s="27">
        <v>513176.34</v>
      </c>
    </row>
    <row r="756" spans="1:4" ht="17.25">
      <c r="A756" s="25">
        <v>0.52152777777777803</v>
      </c>
      <c r="B756" s="26">
        <v>0.928463</v>
      </c>
      <c r="C756" s="27">
        <v>4.4966</v>
      </c>
      <c r="D756" s="27">
        <v>13238.55</v>
      </c>
      <c r="E756" s="26">
        <v>0.878922</v>
      </c>
      <c r="F756" s="27">
        <v>26.4371</v>
      </c>
      <c r="G756" s="27">
        <v>19007.71</v>
      </c>
      <c r="H756" s="26">
        <v>0.880941</v>
      </c>
      <c r="I756" s="27">
        <v>15.1543</v>
      </c>
      <c r="J756" s="27">
        <v>13862.04</v>
      </c>
      <c r="K756" s="26">
        <v>0.67788</v>
      </c>
      <c r="L756" s="27">
        <v>0.0396485</v>
      </c>
      <c r="M756" s="27">
        <v>8747.41</v>
      </c>
      <c r="N756" s="26">
        <v>0.90678</v>
      </c>
      <c r="O756" s="27">
        <v>0.0217151</v>
      </c>
      <c r="P756" s="27">
        <v>15678.27</v>
      </c>
      <c r="Q756" s="26">
        <v>0.629778</v>
      </c>
      <c r="R756" s="27">
        <v>0.570678</v>
      </c>
      <c r="S756" s="27">
        <v>786.772</v>
      </c>
      <c r="T756" s="26">
        <v>0</v>
      </c>
      <c r="U756" s="27">
        <v>0</v>
      </c>
      <c r="V756" s="27">
        <v>0</v>
      </c>
      <c r="W756" s="26">
        <v>0.988225</v>
      </c>
      <c r="X756" s="27">
        <v>0.634433</v>
      </c>
      <c r="Y756" s="27">
        <v>682.251</v>
      </c>
      <c r="Z756" s="26">
        <v>0.813764</v>
      </c>
      <c r="AA756" s="27">
        <v>3.40612</v>
      </c>
      <c r="AB756" s="27">
        <v>2934.66</v>
      </c>
      <c r="AC756" s="26">
        <v>0</v>
      </c>
      <c r="AD756" s="27">
        <v>0</v>
      </c>
      <c r="AE756" s="27">
        <v>0</v>
      </c>
      <c r="AF756" s="26">
        <v>0.814491</v>
      </c>
      <c r="AG756" s="27">
        <v>0.00518551</v>
      </c>
      <c r="AH756" s="27">
        <v>1325.14</v>
      </c>
      <c r="AI756" s="26">
        <v>0.897455</v>
      </c>
      <c r="AJ756" s="27">
        <v>0.93692</v>
      </c>
      <c r="AK756" s="27">
        <v>1255.21</v>
      </c>
      <c r="AL756" s="26">
        <v>0.953594</v>
      </c>
      <c r="AM756" s="27">
        <v>0.385018</v>
      </c>
      <c r="AN756" s="27">
        <v>19650.48</v>
      </c>
      <c r="AO756" s="26">
        <v>0.846369</v>
      </c>
      <c r="AP756" s="27">
        <v>30.5151</v>
      </c>
      <c r="AQ756" s="27">
        <v>23440.33</v>
      </c>
      <c r="AR756" s="26">
        <v>0.967509</v>
      </c>
      <c r="AS756" s="27">
        <v>347.42</v>
      </c>
      <c r="AT756" s="27">
        <v>513182.12</v>
      </c>
    </row>
    <row r="757" spans="1:4" ht="17.25">
      <c r="A757" s="25">
        <v>0.52222222222222203</v>
      </c>
      <c r="B757" s="26">
        <v>0.928185</v>
      </c>
      <c r="C757" s="27">
        <v>4.4855</v>
      </c>
      <c r="D757" s="27">
        <v>13238.63</v>
      </c>
      <c r="E757" s="26">
        <v>0.877192</v>
      </c>
      <c r="F757" s="27">
        <v>26.1672</v>
      </c>
      <c r="G757" s="27">
        <v>19008.14</v>
      </c>
      <c r="H757" s="26">
        <v>0.878954</v>
      </c>
      <c r="I757" s="27">
        <v>14.9923</v>
      </c>
      <c r="J757" s="27">
        <v>13862.31</v>
      </c>
      <c r="K757" s="26">
        <v>0.676281</v>
      </c>
      <c r="L757" s="27">
        <v>0.0394873</v>
      </c>
      <c r="M757" s="27">
        <v>8747.41</v>
      </c>
      <c r="N757" s="26">
        <v>0.906377</v>
      </c>
      <c r="O757" s="27">
        <v>0.0218869</v>
      </c>
      <c r="P757" s="27">
        <v>15678.27</v>
      </c>
      <c r="Q757" s="26">
        <v>0.628438</v>
      </c>
      <c r="R757" s="27">
        <v>0.569638</v>
      </c>
      <c r="S757" s="27">
        <v>786.781</v>
      </c>
      <c r="T757" s="26">
        <v>0</v>
      </c>
      <c r="U757" s="27">
        <v>0</v>
      </c>
      <c r="V757" s="27">
        <v>0</v>
      </c>
      <c r="W757" s="26">
        <v>0.988396</v>
      </c>
      <c r="X757" s="27">
        <v>0.633375</v>
      </c>
      <c r="Y757" s="27">
        <v>682.262</v>
      </c>
      <c r="Z757" s="26">
        <v>0.813149</v>
      </c>
      <c r="AA757" s="27">
        <v>3.393</v>
      </c>
      <c r="AB757" s="27">
        <v>2934.72</v>
      </c>
      <c r="AC757" s="26">
        <v>0</v>
      </c>
      <c r="AD757" s="27">
        <v>0</v>
      </c>
      <c r="AE757" s="27">
        <v>0</v>
      </c>
      <c r="AF757" s="26">
        <v>0.822394</v>
      </c>
      <c r="AG757" s="27">
        <v>0.00524267</v>
      </c>
      <c r="AH757" s="27">
        <v>1325.14</v>
      </c>
      <c r="AI757" s="26">
        <v>0.897288</v>
      </c>
      <c r="AJ757" s="27">
        <v>0.935431</v>
      </c>
      <c r="AK757" s="27">
        <v>1255.23</v>
      </c>
      <c r="AL757" s="26">
        <v>0.953684</v>
      </c>
      <c r="AM757" s="27">
        <v>0.384759</v>
      </c>
      <c r="AN757" s="27">
        <v>19650.49</v>
      </c>
      <c r="AO757" s="26">
        <v>0.844719</v>
      </c>
      <c r="AP757" s="27">
        <v>30.1915</v>
      </c>
      <c r="AQ757" s="27">
        <v>23440.84</v>
      </c>
      <c r="AR757" s="26">
        <v>0.962127</v>
      </c>
      <c r="AS757" s="27">
        <v>334.575</v>
      </c>
      <c r="AT757" s="27">
        <v>513187.62</v>
      </c>
    </row>
    <row r="758" spans="1:4" ht="17.25">
      <c r="A758" s="25">
        <v>0.52291666666666703</v>
      </c>
      <c r="B758" s="26">
        <v>0.92819</v>
      </c>
      <c r="C758" s="27">
        <v>4.48865</v>
      </c>
      <c r="D758" s="27">
        <v>13238.7</v>
      </c>
      <c r="E758" s="26">
        <v>0.877224</v>
      </c>
      <c r="F758" s="27">
        <v>26.2712</v>
      </c>
      <c r="G758" s="27">
        <v>19008.58</v>
      </c>
      <c r="H758" s="26">
        <v>0.87952</v>
      </c>
      <c r="I758" s="27">
        <v>15.0462</v>
      </c>
      <c r="J758" s="27">
        <v>13862.54</v>
      </c>
      <c r="K758" s="26">
        <v>0.67651</v>
      </c>
      <c r="L758" s="27">
        <v>0.0395796</v>
      </c>
      <c r="M758" s="27">
        <v>8747.41</v>
      </c>
      <c r="N758" s="26">
        <v>0.905509</v>
      </c>
      <c r="O758" s="27">
        <v>0.0218526</v>
      </c>
      <c r="P758" s="27">
        <v>15678.27</v>
      </c>
      <c r="Q758" s="26">
        <v>0.627668</v>
      </c>
      <c r="R758" s="27">
        <v>0.569417</v>
      </c>
      <c r="S758" s="27">
        <v>786.791</v>
      </c>
      <c r="T758" s="26">
        <v>0</v>
      </c>
      <c r="U758" s="27">
        <v>0</v>
      </c>
      <c r="V758" s="27">
        <v>0</v>
      </c>
      <c r="W758" s="26">
        <v>0.988364</v>
      </c>
      <c r="X758" s="27">
        <v>0.632992</v>
      </c>
      <c r="Y758" s="27">
        <v>682.272</v>
      </c>
      <c r="Z758" s="26">
        <v>0.811533</v>
      </c>
      <c r="AA758" s="27">
        <v>3.37647</v>
      </c>
      <c r="AB758" s="27">
        <v>2934.77</v>
      </c>
      <c r="AC758" s="26">
        <v>0</v>
      </c>
      <c r="AD758" s="27">
        <v>0</v>
      </c>
      <c r="AE758" s="27">
        <v>0</v>
      </c>
      <c r="AF758" s="26">
        <v>0</v>
      </c>
      <c r="AG758" s="27">
        <v>0</v>
      </c>
      <c r="AH758" s="27">
        <v>1325.14</v>
      </c>
      <c r="AI758" s="26">
        <v>0.89701</v>
      </c>
      <c r="AJ758" s="27">
        <v>0.935001</v>
      </c>
      <c r="AK758" s="27">
        <v>1255.24</v>
      </c>
      <c r="AL758" s="26">
        <v>0.953199</v>
      </c>
      <c r="AM758" s="27">
        <v>0.38447</v>
      </c>
      <c r="AN758" s="27">
        <v>19650.49</v>
      </c>
      <c r="AO758" s="26">
        <v>0.84546</v>
      </c>
      <c r="AP758" s="27">
        <v>30.3262</v>
      </c>
      <c r="AQ758" s="27">
        <v>23441.33</v>
      </c>
      <c r="AR758" s="26">
        <v>0.960464</v>
      </c>
      <c r="AS758" s="27">
        <v>337.128</v>
      </c>
      <c r="AT758" s="27">
        <v>513193</v>
      </c>
    </row>
    <row r="759" spans="1:4" ht="17.25">
      <c r="A759" s="25">
        <v>0.52361111111111103</v>
      </c>
      <c r="B759" s="26">
        <v>0.928119</v>
      </c>
      <c r="C759" s="27">
        <v>4.48007</v>
      </c>
      <c r="D759" s="27">
        <v>13238.78</v>
      </c>
      <c r="E759" s="26">
        <v>0.878524</v>
      </c>
      <c r="F759" s="27">
        <v>26.4874</v>
      </c>
      <c r="G759" s="27">
        <v>19009.02</v>
      </c>
      <c r="H759" s="26">
        <v>0.880372</v>
      </c>
      <c r="I759" s="27">
        <v>15.1257</v>
      </c>
      <c r="J759" s="27">
        <v>13862.8</v>
      </c>
      <c r="K759" s="26">
        <v>0.676423</v>
      </c>
      <c r="L759" s="27">
        <v>0.0394877</v>
      </c>
      <c r="M759" s="27">
        <v>8747.41</v>
      </c>
      <c r="N759" s="26">
        <v>0.906884</v>
      </c>
      <c r="O759" s="27">
        <v>0.0217751</v>
      </c>
      <c r="P759" s="27">
        <v>15678.27</v>
      </c>
      <c r="Q759" s="26">
        <v>0.629108</v>
      </c>
      <c r="R759" s="27">
        <v>0.570642</v>
      </c>
      <c r="S759" s="27">
        <v>786.8</v>
      </c>
      <c r="T759" s="26">
        <v>0</v>
      </c>
      <c r="U759" s="27">
        <v>0</v>
      </c>
      <c r="V759" s="27">
        <v>0</v>
      </c>
      <c r="W759" s="26">
        <v>0.988268</v>
      </c>
      <c r="X759" s="27">
        <v>0.631468</v>
      </c>
      <c r="Y759" s="27">
        <v>682.283</v>
      </c>
      <c r="Z759" s="26">
        <v>0.811591</v>
      </c>
      <c r="AA759" s="27">
        <v>3.36168</v>
      </c>
      <c r="AB759" s="27">
        <v>2934.83</v>
      </c>
      <c r="AC759" s="26">
        <v>0</v>
      </c>
      <c r="AD759" s="27">
        <v>0</v>
      </c>
      <c r="AE759" s="27">
        <v>0</v>
      </c>
      <c r="AF759" s="26">
        <v>0</v>
      </c>
      <c r="AG759" s="27">
        <v>0</v>
      </c>
      <c r="AH759" s="27">
        <v>1325.14</v>
      </c>
      <c r="AI759" s="26">
        <v>0.89716</v>
      </c>
      <c r="AJ759" s="27">
        <v>0.932976</v>
      </c>
      <c r="AK759" s="27">
        <v>1255.26</v>
      </c>
      <c r="AL759" s="26">
        <v>0.953191</v>
      </c>
      <c r="AM759" s="27">
        <v>0.384179</v>
      </c>
      <c r="AN759" s="27">
        <v>19650.5</v>
      </c>
      <c r="AO759" s="26">
        <v>0.84862</v>
      </c>
      <c r="AP759" s="27">
        <v>30.8271</v>
      </c>
      <c r="AQ759" s="27">
        <v>23441.85</v>
      </c>
      <c r="AR759" s="26">
        <v>0.962212</v>
      </c>
      <c r="AS759" s="27">
        <v>340.258</v>
      </c>
      <c r="AT759" s="27">
        <v>513198.47</v>
      </c>
    </row>
    <row r="760" spans="1:4" ht="17.25">
      <c r="A760" s="25">
        <v>0.52430555555555602</v>
      </c>
      <c r="B760" s="26">
        <v>0.928195</v>
      </c>
      <c r="C760" s="27">
        <v>4.4889</v>
      </c>
      <c r="D760" s="27">
        <v>13238.85</v>
      </c>
      <c r="E760" s="26">
        <v>0.879589</v>
      </c>
      <c r="F760" s="27">
        <v>26.6524</v>
      </c>
      <c r="G760" s="27">
        <v>19009.46</v>
      </c>
      <c r="H760" s="26">
        <v>0.881383</v>
      </c>
      <c r="I760" s="27">
        <v>15.2528</v>
      </c>
      <c r="J760" s="27">
        <v>13863.05</v>
      </c>
      <c r="K760" s="26">
        <v>0.676186</v>
      </c>
      <c r="L760" s="27">
        <v>0.0394771</v>
      </c>
      <c r="M760" s="27">
        <v>8747.41</v>
      </c>
      <c r="N760" s="26">
        <v>0.906985</v>
      </c>
      <c r="O760" s="27">
        <v>0.0219877</v>
      </c>
      <c r="P760" s="27">
        <v>15678.27</v>
      </c>
      <c r="Q760" s="26">
        <v>0.627893</v>
      </c>
      <c r="R760" s="27">
        <v>0.568667</v>
      </c>
      <c r="S760" s="27">
        <v>786.81</v>
      </c>
      <c r="T760" s="26">
        <v>0</v>
      </c>
      <c r="U760" s="27">
        <v>0</v>
      </c>
      <c r="V760" s="27">
        <v>0</v>
      </c>
      <c r="W760" s="26">
        <v>0.988371</v>
      </c>
      <c r="X760" s="27">
        <v>0.633784</v>
      </c>
      <c r="Y760" s="27">
        <v>682.293</v>
      </c>
      <c r="Z760" s="26">
        <v>0.81075</v>
      </c>
      <c r="AA760" s="27">
        <v>3.35069</v>
      </c>
      <c r="AB760" s="27">
        <v>2934.89</v>
      </c>
      <c r="AC760" s="26">
        <v>0</v>
      </c>
      <c r="AD760" s="27">
        <v>0</v>
      </c>
      <c r="AE760" s="27">
        <v>0</v>
      </c>
      <c r="AF760" s="26">
        <v>0</v>
      </c>
      <c r="AG760" s="27">
        <v>0</v>
      </c>
      <c r="AH760" s="27">
        <v>1325.14</v>
      </c>
      <c r="AI760" s="26">
        <v>0.889102</v>
      </c>
      <c r="AJ760" s="27">
        <v>0.952502</v>
      </c>
      <c r="AK760" s="27">
        <v>1255.27</v>
      </c>
      <c r="AL760" s="26">
        <v>0.953255</v>
      </c>
      <c r="AM760" s="27">
        <v>0.385367</v>
      </c>
      <c r="AN760" s="27">
        <v>19650.51</v>
      </c>
      <c r="AO760" s="26">
        <v>0.849205</v>
      </c>
      <c r="AP760" s="27">
        <v>31.0892</v>
      </c>
      <c r="AQ760" s="27">
        <v>23442.37</v>
      </c>
      <c r="AR760" s="26">
        <v>0.964017</v>
      </c>
      <c r="AS760" s="27">
        <v>334.214</v>
      </c>
      <c r="AT760" s="27">
        <v>513203.94</v>
      </c>
    </row>
    <row r="761" spans="1:4" ht="17.25">
      <c r="A761" s="25">
        <v>0.52500000000000002</v>
      </c>
      <c r="B761" s="26">
        <v>0.928243</v>
      </c>
      <c r="C761" s="27">
        <v>4.49143</v>
      </c>
      <c r="D761" s="27">
        <v>13238.93</v>
      </c>
      <c r="E761" s="26">
        <v>0.880284</v>
      </c>
      <c r="F761" s="27">
        <v>26.8132</v>
      </c>
      <c r="G761" s="27">
        <v>19009.91</v>
      </c>
      <c r="H761" s="26">
        <v>0.882072</v>
      </c>
      <c r="I761" s="27">
        <v>15.3137</v>
      </c>
      <c r="J761" s="27">
        <v>13863.3</v>
      </c>
      <c r="K761" s="26">
        <v>0.676556</v>
      </c>
      <c r="L761" s="27">
        <v>0.0394667</v>
      </c>
      <c r="M761" s="27">
        <v>8747.41</v>
      </c>
      <c r="N761" s="26">
        <v>0.907506</v>
      </c>
      <c r="O761" s="27">
        <v>0.0217638</v>
      </c>
      <c r="P761" s="27">
        <v>15678.27</v>
      </c>
      <c r="Q761" s="26">
        <v>0.629432</v>
      </c>
      <c r="R761" s="27">
        <v>0.571167</v>
      </c>
      <c r="S761" s="27">
        <v>786.819</v>
      </c>
      <c r="T761" s="26">
        <v>0</v>
      </c>
      <c r="U761" s="27">
        <v>0</v>
      </c>
      <c r="V761" s="27">
        <v>0</v>
      </c>
      <c r="W761" s="26">
        <v>0.988363</v>
      </c>
      <c r="X761" s="27">
        <v>0.633436</v>
      </c>
      <c r="Y761" s="27">
        <v>682.304</v>
      </c>
      <c r="Z761" s="26">
        <v>0.810246</v>
      </c>
      <c r="AA761" s="27">
        <v>3.34953</v>
      </c>
      <c r="AB761" s="27">
        <v>2934.94</v>
      </c>
      <c r="AC761" s="26">
        <v>0</v>
      </c>
      <c r="AD761" s="27">
        <v>0</v>
      </c>
      <c r="AE761" s="27">
        <v>0</v>
      </c>
      <c r="AF761" s="26">
        <v>0</v>
      </c>
      <c r="AG761" s="27">
        <v>0</v>
      </c>
      <c r="AH761" s="27">
        <v>1325.14</v>
      </c>
      <c r="AI761" s="26">
        <v>0.888896</v>
      </c>
      <c r="AJ761" s="27">
        <v>0.950226</v>
      </c>
      <c r="AK761" s="27">
        <v>1255.29</v>
      </c>
      <c r="AL761" s="26">
        <v>0.953291</v>
      </c>
      <c r="AM761" s="27">
        <v>0.3852</v>
      </c>
      <c r="AN761" s="27">
        <v>19650.51</v>
      </c>
      <c r="AO761" s="26">
        <v>0.853732</v>
      </c>
      <c r="AP761" s="27">
        <v>31.824</v>
      </c>
      <c r="AQ761" s="27">
        <v>23442.88</v>
      </c>
      <c r="AR761" s="26">
        <v>0.964506</v>
      </c>
      <c r="AS761" s="27">
        <v>336.92</v>
      </c>
      <c r="AT761" s="27">
        <v>513209.47</v>
      </c>
    </row>
    <row r="762" spans="1:4" ht="17.25">
      <c r="A762" s="25">
        <v>0.52569444444444402</v>
      </c>
      <c r="B762" s="26">
        <v>0.928056</v>
      </c>
      <c r="C762" s="27">
        <v>4.50345</v>
      </c>
      <c r="D762" s="27">
        <v>13239</v>
      </c>
      <c r="E762" s="26">
        <v>0.880355</v>
      </c>
      <c r="F762" s="27">
        <v>27.0289</v>
      </c>
      <c r="G762" s="27">
        <v>19010.38</v>
      </c>
      <c r="H762" s="26">
        <v>0.88224</v>
      </c>
      <c r="I762" s="27">
        <v>15.4839</v>
      </c>
      <c r="J762" s="27">
        <v>13863.57</v>
      </c>
      <c r="K762" s="26">
        <v>0.675266</v>
      </c>
      <c r="L762" s="27">
        <v>0.0396903</v>
      </c>
      <c r="M762" s="27">
        <v>8747.41</v>
      </c>
      <c r="N762" s="26">
        <v>0.909337</v>
      </c>
      <c r="O762" s="27">
        <v>0.0221419</v>
      </c>
      <c r="P762" s="27">
        <v>15678.27</v>
      </c>
      <c r="Q762" s="26">
        <v>0.628143</v>
      </c>
      <c r="R762" s="27">
        <v>0.571332</v>
      </c>
      <c r="S762" s="27">
        <v>786.829</v>
      </c>
      <c r="T762" s="26">
        <v>0</v>
      </c>
      <c r="U762" s="27">
        <v>0</v>
      </c>
      <c r="V762" s="27">
        <v>0</v>
      </c>
      <c r="W762" s="26">
        <v>0.988433</v>
      </c>
      <c r="X762" s="27">
        <v>0.635576</v>
      </c>
      <c r="Y762" s="27">
        <v>682.314</v>
      </c>
      <c r="Z762" s="26">
        <v>0.815651</v>
      </c>
      <c r="AA762" s="27">
        <v>3.344</v>
      </c>
      <c r="AB762" s="27">
        <v>2935</v>
      </c>
      <c r="AC762" s="26">
        <v>0</v>
      </c>
      <c r="AD762" s="27">
        <v>0</v>
      </c>
      <c r="AE762" s="27">
        <v>0</v>
      </c>
      <c r="AF762" s="26">
        <v>0.879865</v>
      </c>
      <c r="AG762" s="27">
        <v>5.44662</v>
      </c>
      <c r="AH762" s="27">
        <v>1325.17</v>
      </c>
      <c r="AI762" s="26">
        <v>0.888942</v>
      </c>
      <c r="AJ762" s="27">
        <v>0.949363</v>
      </c>
      <c r="AK762" s="27">
        <v>1255.3</v>
      </c>
      <c r="AL762" s="26">
        <v>0.953088</v>
      </c>
      <c r="AM762" s="27">
        <v>0.385705</v>
      </c>
      <c r="AN762" s="27">
        <v>19650.52</v>
      </c>
      <c r="AO762" s="26">
        <v>0.854102</v>
      </c>
      <c r="AP762" s="27">
        <v>32.0611</v>
      </c>
      <c r="AQ762" s="27">
        <v>23443.43</v>
      </c>
      <c r="AR762" s="26">
        <v>0.972904</v>
      </c>
      <c r="AS762" s="27">
        <v>312.703</v>
      </c>
      <c r="AT762" s="27">
        <v>513214.84</v>
      </c>
    </row>
    <row r="763" spans="1:4" ht="17.25">
      <c r="A763" s="25">
        <v>0.52638888888888902</v>
      </c>
      <c r="B763" s="26">
        <v>0.928135</v>
      </c>
      <c r="C763" s="27">
        <v>4.49275</v>
      </c>
      <c r="D763" s="27">
        <v>13239.08</v>
      </c>
      <c r="E763" s="26">
        <v>0.88113</v>
      </c>
      <c r="F763" s="27">
        <v>27.1977</v>
      </c>
      <c r="G763" s="27">
        <v>19010.83</v>
      </c>
      <c r="H763" s="26">
        <v>0.882831</v>
      </c>
      <c r="I763" s="27">
        <v>15.5408</v>
      </c>
      <c r="J763" s="27">
        <v>13863.83</v>
      </c>
      <c r="K763" s="26">
        <v>0.675991</v>
      </c>
      <c r="L763" s="27">
        <v>0.0396346</v>
      </c>
      <c r="M763" s="27">
        <v>8747.41</v>
      </c>
      <c r="N763" s="26">
        <v>0.90905</v>
      </c>
      <c r="O763" s="27">
        <v>0.0219636</v>
      </c>
      <c r="P763" s="27">
        <v>15678.27</v>
      </c>
      <c r="Q763" s="26">
        <v>0.628576</v>
      </c>
      <c r="R763" s="27">
        <v>0.570593</v>
      </c>
      <c r="S763" s="27">
        <v>786.838</v>
      </c>
      <c r="T763" s="26">
        <v>0</v>
      </c>
      <c r="U763" s="27">
        <v>0</v>
      </c>
      <c r="V763" s="27">
        <v>0</v>
      </c>
      <c r="W763" s="26">
        <v>0.988361</v>
      </c>
      <c r="X763" s="27">
        <v>0.634618</v>
      </c>
      <c r="Y763" s="27">
        <v>682.325</v>
      </c>
      <c r="Z763" s="26">
        <v>0.815038</v>
      </c>
      <c r="AA763" s="27">
        <v>3.34189</v>
      </c>
      <c r="AB763" s="27">
        <v>2935.05</v>
      </c>
      <c r="AC763" s="26">
        <v>0</v>
      </c>
      <c r="AD763" s="27">
        <v>0</v>
      </c>
      <c r="AE763" s="27">
        <v>0</v>
      </c>
      <c r="AF763" s="26">
        <v>0.878559</v>
      </c>
      <c r="AG763" s="27">
        <v>5.39526</v>
      </c>
      <c r="AH763" s="27">
        <v>1325.26</v>
      </c>
      <c r="AI763" s="26">
        <v>0.888804</v>
      </c>
      <c r="AJ763" s="27">
        <v>0.949053</v>
      </c>
      <c r="AK763" s="27">
        <v>1255.32</v>
      </c>
      <c r="AL763" s="26">
        <v>0.952733</v>
      </c>
      <c r="AM763" s="27">
        <v>0.385627</v>
      </c>
      <c r="AN763" s="27">
        <v>19650.53</v>
      </c>
      <c r="AO763" s="26">
        <v>0.853447</v>
      </c>
      <c r="AP763" s="27">
        <v>31.9466</v>
      </c>
      <c r="AQ763" s="27">
        <v>23443.96</v>
      </c>
      <c r="AR763" s="26">
        <v>0.971433</v>
      </c>
      <c r="AS763" s="27">
        <v>313.914</v>
      </c>
      <c r="AT763" s="27">
        <v>513219.94</v>
      </c>
    </row>
    <row r="764" spans="1:4" ht="17.25">
      <c r="A764" s="25">
        <v>0.52708333333333302</v>
      </c>
      <c r="B764" s="26">
        <v>0.928598</v>
      </c>
      <c r="C764" s="27">
        <v>4.50653</v>
      </c>
      <c r="D764" s="27">
        <v>13239.15</v>
      </c>
      <c r="E764" s="26">
        <v>0.88336</v>
      </c>
      <c r="F764" s="27">
        <v>27.393</v>
      </c>
      <c r="G764" s="27">
        <v>19011.29</v>
      </c>
      <c r="H764" s="26">
        <v>0.885179</v>
      </c>
      <c r="I764" s="27">
        <v>15.6781</v>
      </c>
      <c r="J764" s="27">
        <v>13864.09</v>
      </c>
      <c r="K764" s="26">
        <v>0.676916</v>
      </c>
      <c r="L764" s="27">
        <v>0.0395917</v>
      </c>
      <c r="M764" s="27">
        <v>8747.41</v>
      </c>
      <c r="N764" s="26">
        <v>0.908274</v>
      </c>
      <c r="O764" s="27">
        <v>0.0219126</v>
      </c>
      <c r="P764" s="27">
        <v>15678.27</v>
      </c>
      <c r="Q764" s="26">
        <v>0.630207</v>
      </c>
      <c r="R764" s="27">
        <v>0.572924</v>
      </c>
      <c r="S764" s="27">
        <v>786.848</v>
      </c>
      <c r="T764" s="26">
        <v>0</v>
      </c>
      <c r="U764" s="27">
        <v>0</v>
      </c>
      <c r="V764" s="27">
        <v>0</v>
      </c>
      <c r="W764" s="26">
        <v>0.988345</v>
      </c>
      <c r="X764" s="27">
        <v>0.634234</v>
      </c>
      <c r="Y764" s="27">
        <v>682.336</v>
      </c>
      <c r="Z764" s="26">
        <v>0.819313</v>
      </c>
      <c r="AA764" s="27">
        <v>3.3811</v>
      </c>
      <c r="AB764" s="27">
        <v>2935.11</v>
      </c>
      <c r="AC764" s="26">
        <v>0</v>
      </c>
      <c r="AD764" s="27">
        <v>0</v>
      </c>
      <c r="AE764" s="27">
        <v>0</v>
      </c>
      <c r="AF764" s="26">
        <v>0.879174</v>
      </c>
      <c r="AG764" s="27">
        <v>5.36664</v>
      </c>
      <c r="AH764" s="27">
        <v>1325.35</v>
      </c>
      <c r="AI764" s="26">
        <v>0.889186</v>
      </c>
      <c r="AJ764" s="27">
        <v>0.948556</v>
      </c>
      <c r="AK764" s="27">
        <v>1255.34</v>
      </c>
      <c r="AL764" s="26">
        <v>0.953328</v>
      </c>
      <c r="AM764" s="27">
        <v>0.384718</v>
      </c>
      <c r="AN764" s="27">
        <v>19650.53</v>
      </c>
      <c r="AO764" s="26">
        <v>0.854481</v>
      </c>
      <c r="AP764" s="27">
        <v>31.9635</v>
      </c>
      <c r="AQ764" s="27">
        <v>23444.48</v>
      </c>
      <c r="AR764" s="26">
        <v>0.961177</v>
      </c>
      <c r="AS764" s="27">
        <v>306.861</v>
      </c>
      <c r="AT764" s="27">
        <v>513224.91</v>
      </c>
    </row>
    <row r="765" spans="1:4" ht="17.25">
      <c r="A765" s="25">
        <v>0.52777777777777801</v>
      </c>
      <c r="B765" s="26">
        <v>0.928094</v>
      </c>
      <c r="C765" s="27">
        <v>4.50554</v>
      </c>
      <c r="D765" s="27">
        <v>13239.23</v>
      </c>
      <c r="E765" s="26">
        <v>0.882268</v>
      </c>
      <c r="F765" s="27">
        <v>27.4767</v>
      </c>
      <c r="G765" s="27">
        <v>19011.72</v>
      </c>
      <c r="H765" s="26">
        <v>0.884217</v>
      </c>
      <c r="I765" s="27">
        <v>15.7476</v>
      </c>
      <c r="J765" s="27">
        <v>13864.34</v>
      </c>
      <c r="K765" s="26">
        <v>0.675097</v>
      </c>
      <c r="L765" s="27">
        <v>0.0396117</v>
      </c>
      <c r="M765" s="27">
        <v>8747.41</v>
      </c>
      <c r="N765" s="26">
        <v>0.903761</v>
      </c>
      <c r="O765" s="27">
        <v>0.0220163</v>
      </c>
      <c r="P765" s="27">
        <v>15678.27</v>
      </c>
      <c r="Q765" s="26">
        <v>0.62976</v>
      </c>
      <c r="R765" s="27">
        <v>0.576027</v>
      </c>
      <c r="S765" s="27">
        <v>786.857</v>
      </c>
      <c r="T765" s="26">
        <v>0</v>
      </c>
      <c r="U765" s="27">
        <v>0</v>
      </c>
      <c r="V765" s="27">
        <v>0</v>
      </c>
      <c r="W765" s="26">
        <v>0.988515</v>
      </c>
      <c r="X765" s="27">
        <v>0.636252</v>
      </c>
      <c r="Y765" s="27">
        <v>682.346</v>
      </c>
      <c r="Z765" s="26">
        <v>0.811241</v>
      </c>
      <c r="AA765" s="27">
        <v>3.39326</v>
      </c>
      <c r="AB765" s="27">
        <v>2935.16</v>
      </c>
      <c r="AC765" s="26">
        <v>0</v>
      </c>
      <c r="AD765" s="27">
        <v>0</v>
      </c>
      <c r="AE765" s="27">
        <v>0</v>
      </c>
      <c r="AF765" s="26">
        <v>0</v>
      </c>
      <c r="AG765" s="27">
        <v>0</v>
      </c>
      <c r="AH765" s="27">
        <v>1325.39</v>
      </c>
      <c r="AI765" s="26">
        <v>0.888695</v>
      </c>
      <c r="AJ765" s="27">
        <v>0.952642</v>
      </c>
      <c r="AK765" s="27">
        <v>1255.35</v>
      </c>
      <c r="AL765" s="26">
        <v>0.952949</v>
      </c>
      <c r="AM765" s="27">
        <v>0.386816</v>
      </c>
      <c r="AN765" s="27">
        <v>19650.54</v>
      </c>
      <c r="AO765" s="26">
        <v>0.854095</v>
      </c>
      <c r="AP765" s="27">
        <v>32.1503</v>
      </c>
      <c r="AQ765" s="27">
        <v>23445.02</v>
      </c>
      <c r="AR765" s="26">
        <v>0.961955</v>
      </c>
      <c r="AS765" s="27">
        <v>291.037</v>
      </c>
      <c r="AT765" s="27">
        <v>513229.75</v>
      </c>
    </row>
    <row r="766" spans="1:4" ht="17.25">
      <c r="A766" s="25">
        <v>0.52847222222222201</v>
      </c>
      <c r="B766" s="26">
        <v>0.928176</v>
      </c>
      <c r="C766" s="27">
        <v>4.489</v>
      </c>
      <c r="D766" s="27">
        <v>13239.3</v>
      </c>
      <c r="E766" s="26">
        <v>0.883366</v>
      </c>
      <c r="F766" s="27">
        <v>27.6209</v>
      </c>
      <c r="G766" s="27">
        <v>19012.2</v>
      </c>
      <c r="H766" s="26">
        <v>0.88531</v>
      </c>
      <c r="I766" s="27">
        <v>15.818</v>
      </c>
      <c r="J766" s="27">
        <v>13864.62</v>
      </c>
      <c r="K766" s="26">
        <v>0.67559</v>
      </c>
      <c r="L766" s="27">
        <v>0.0395454</v>
      </c>
      <c r="M766" s="27">
        <v>8747.41</v>
      </c>
      <c r="N766" s="26">
        <v>0.904563</v>
      </c>
      <c r="O766" s="27">
        <v>0.0219197</v>
      </c>
      <c r="P766" s="27">
        <v>15678.27</v>
      </c>
      <c r="Q766" s="26">
        <v>0.628676</v>
      </c>
      <c r="R766" s="27">
        <v>0.571404</v>
      </c>
      <c r="S766" s="27">
        <v>786.867</v>
      </c>
      <c r="T766" s="26">
        <v>0</v>
      </c>
      <c r="U766" s="27">
        <v>0</v>
      </c>
      <c r="V766" s="27">
        <v>0</v>
      </c>
      <c r="W766" s="26">
        <v>0.98839</v>
      </c>
      <c r="X766" s="27">
        <v>0.633122</v>
      </c>
      <c r="Y766" s="27">
        <v>682.357</v>
      </c>
      <c r="Z766" s="26">
        <v>0.812261</v>
      </c>
      <c r="AA766" s="27">
        <v>3.38767</v>
      </c>
      <c r="AB766" s="27">
        <v>2935.22</v>
      </c>
      <c r="AC766" s="26">
        <v>0</v>
      </c>
      <c r="AD766" s="27">
        <v>0</v>
      </c>
      <c r="AE766" s="27">
        <v>0</v>
      </c>
      <c r="AF766" s="26">
        <v>0</v>
      </c>
      <c r="AG766" s="27">
        <v>0</v>
      </c>
      <c r="AH766" s="27">
        <v>1325.39</v>
      </c>
      <c r="AI766" s="26">
        <v>0.888578</v>
      </c>
      <c r="AJ766" s="27">
        <v>0.947046</v>
      </c>
      <c r="AK766" s="27">
        <v>1255.37</v>
      </c>
      <c r="AL766" s="26">
        <v>0.95283</v>
      </c>
      <c r="AM766" s="27">
        <v>0.385715</v>
      </c>
      <c r="AN766" s="27">
        <v>19650.54</v>
      </c>
      <c r="AO766" s="26">
        <v>0.856327</v>
      </c>
      <c r="AP766" s="27">
        <v>32.4858</v>
      </c>
      <c r="AQ766" s="27">
        <v>23445.56</v>
      </c>
      <c r="AR766" s="26">
        <v>0.961326</v>
      </c>
      <c r="AS766" s="27">
        <v>285.274</v>
      </c>
      <c r="AT766" s="27">
        <v>513234.41</v>
      </c>
    </row>
    <row r="767" spans="1:4" ht="17.25">
      <c r="A767" s="25">
        <v>0.52916666666666701</v>
      </c>
      <c r="B767" s="26">
        <v>0.928608</v>
      </c>
      <c r="C767" s="27">
        <v>4.50483</v>
      </c>
      <c r="D767" s="27">
        <v>13239.38</v>
      </c>
      <c r="E767" s="26">
        <v>0.884932</v>
      </c>
      <c r="F767" s="27">
        <v>27.8047</v>
      </c>
      <c r="G767" s="27">
        <v>19012.64</v>
      </c>
      <c r="H767" s="26">
        <v>0.887196</v>
      </c>
      <c r="I767" s="27">
        <v>15.9384</v>
      </c>
      <c r="J767" s="27">
        <v>13864.87</v>
      </c>
      <c r="K767" s="26">
        <v>0.676439</v>
      </c>
      <c r="L767" s="27">
        <v>0.039371</v>
      </c>
      <c r="M767" s="27">
        <v>8747.41</v>
      </c>
      <c r="N767" s="26">
        <v>0.910608</v>
      </c>
      <c r="O767" s="27">
        <v>0.0219157</v>
      </c>
      <c r="P767" s="27">
        <v>15678.27</v>
      </c>
      <c r="Q767" s="26">
        <v>0.629705</v>
      </c>
      <c r="R767" s="27">
        <v>0.572229</v>
      </c>
      <c r="S767" s="27">
        <v>786.876</v>
      </c>
      <c r="T767" s="26">
        <v>0</v>
      </c>
      <c r="U767" s="27">
        <v>0</v>
      </c>
      <c r="V767" s="27">
        <v>0</v>
      </c>
      <c r="W767" s="26">
        <v>0.988316</v>
      </c>
      <c r="X767" s="27">
        <v>0.633895</v>
      </c>
      <c r="Y767" s="27">
        <v>682.367</v>
      </c>
      <c r="Z767" s="26">
        <v>0.814182</v>
      </c>
      <c r="AA767" s="27">
        <v>3.38578</v>
      </c>
      <c r="AB767" s="27">
        <v>2935.28</v>
      </c>
      <c r="AC767" s="26">
        <v>0</v>
      </c>
      <c r="AD767" s="27">
        <v>0</v>
      </c>
      <c r="AE767" s="27">
        <v>0</v>
      </c>
      <c r="AF767" s="26">
        <v>0.813998</v>
      </c>
      <c r="AG767" s="27">
        <v>0.00515241</v>
      </c>
      <c r="AH767" s="27">
        <v>1325.39</v>
      </c>
      <c r="AI767" s="26">
        <v>0.87444</v>
      </c>
      <c r="AJ767" s="27">
        <v>7.0886</v>
      </c>
      <c r="AK767" s="27">
        <v>1255.4</v>
      </c>
      <c r="AL767" s="26">
        <v>0.952762</v>
      </c>
      <c r="AM767" s="27">
        <v>0.384183</v>
      </c>
      <c r="AN767" s="27">
        <v>19650.55</v>
      </c>
      <c r="AO767" s="26">
        <v>0.858407</v>
      </c>
      <c r="AP767" s="27">
        <v>32.6722</v>
      </c>
      <c r="AQ767" s="27">
        <v>23446.1</v>
      </c>
      <c r="AR767" s="26">
        <v>0.956838</v>
      </c>
      <c r="AS767" s="27">
        <v>304.367</v>
      </c>
      <c r="AT767" s="27">
        <v>513239.16</v>
      </c>
    </row>
    <row r="768" spans="1:4" ht="17.25">
      <c r="A768" s="25">
        <v>0.52986111111111101</v>
      </c>
      <c r="B768" s="26">
        <v>0.928937</v>
      </c>
      <c r="C768" s="27">
        <v>4.50417</v>
      </c>
      <c r="D768" s="27">
        <v>13239.45</v>
      </c>
      <c r="E768" s="26">
        <v>0.882703</v>
      </c>
      <c r="F768" s="27">
        <v>27.1018</v>
      </c>
      <c r="G768" s="27">
        <v>19013.12</v>
      </c>
      <c r="H768" s="26">
        <v>0.883955</v>
      </c>
      <c r="I768" s="27">
        <v>15.4788</v>
      </c>
      <c r="J768" s="27">
        <v>13865.15</v>
      </c>
      <c r="K768" s="26">
        <v>0.677963</v>
      </c>
      <c r="L768" s="27">
        <v>0.0394759</v>
      </c>
      <c r="M768" s="27">
        <v>8747.41</v>
      </c>
      <c r="N768" s="26">
        <v>0.910255</v>
      </c>
      <c r="O768" s="27">
        <v>0.0218941</v>
      </c>
      <c r="P768" s="27">
        <v>15678.27</v>
      </c>
      <c r="Q768" s="26">
        <v>0.629488</v>
      </c>
      <c r="R768" s="27">
        <v>0.569692</v>
      </c>
      <c r="S768" s="27">
        <v>786.886</v>
      </c>
      <c r="T768" s="26">
        <v>0</v>
      </c>
      <c r="U768" s="27">
        <v>0</v>
      </c>
      <c r="V768" s="27">
        <v>0</v>
      </c>
      <c r="W768" s="26">
        <v>0.988277</v>
      </c>
      <c r="X768" s="27">
        <v>0.632259</v>
      </c>
      <c r="Y768" s="27">
        <v>682.378</v>
      </c>
      <c r="Z768" s="26">
        <v>0.813543</v>
      </c>
      <c r="AA768" s="27">
        <v>3.36627</v>
      </c>
      <c r="AB768" s="27">
        <v>2935.33</v>
      </c>
      <c r="AC768" s="26">
        <v>0</v>
      </c>
      <c r="AD768" s="27">
        <v>0</v>
      </c>
      <c r="AE768" s="27">
        <v>0</v>
      </c>
      <c r="AF768" s="26">
        <v>0</v>
      </c>
      <c r="AG768" s="27">
        <v>0</v>
      </c>
      <c r="AH768" s="27">
        <v>1325.39</v>
      </c>
      <c r="AI768" s="26">
        <v>0.885933</v>
      </c>
      <c r="AJ768" s="27">
        <v>7.66888</v>
      </c>
      <c r="AK768" s="27">
        <v>1255.52</v>
      </c>
      <c r="AL768" s="26">
        <v>0.953381</v>
      </c>
      <c r="AM768" s="27">
        <v>0.383633</v>
      </c>
      <c r="AN768" s="27">
        <v>19650.56</v>
      </c>
      <c r="AO768" s="26">
        <v>0.854563</v>
      </c>
      <c r="AP768" s="27">
        <v>31.7891</v>
      </c>
      <c r="AQ768" s="27">
        <v>23446.65</v>
      </c>
      <c r="AR768" s="26">
        <v>0.955055</v>
      </c>
      <c r="AS768" s="27">
        <v>312.47</v>
      </c>
      <c r="AT768" s="27">
        <v>513244.09</v>
      </c>
    </row>
    <row r="769" spans="1:4" ht="17.25">
      <c r="A769" s="25">
        <v>0.530555555555556</v>
      </c>
      <c r="B769" s="26">
        <v>0.928536</v>
      </c>
      <c r="C769" s="27">
        <v>4.50329</v>
      </c>
      <c r="D769" s="27">
        <v>13239.53</v>
      </c>
      <c r="E769" s="26">
        <v>0.880699</v>
      </c>
      <c r="F769" s="27">
        <v>26.7848</v>
      </c>
      <c r="G769" s="27">
        <v>19013.57</v>
      </c>
      <c r="H769" s="26">
        <v>0.882608</v>
      </c>
      <c r="I769" s="27">
        <v>15.3332</v>
      </c>
      <c r="J769" s="27">
        <v>13865.4</v>
      </c>
      <c r="K769" s="26">
        <v>0.677233</v>
      </c>
      <c r="L769" s="27">
        <v>0.0393893</v>
      </c>
      <c r="M769" s="27">
        <v>8747.41</v>
      </c>
      <c r="N769" s="26">
        <v>0.909453</v>
      </c>
      <c r="O769" s="27">
        <v>0.0220342</v>
      </c>
      <c r="P769" s="27">
        <v>15678.27</v>
      </c>
      <c r="Q769" s="26">
        <v>0.630267</v>
      </c>
      <c r="R769" s="27">
        <v>0.573107</v>
      </c>
      <c r="S769" s="27">
        <v>786.895</v>
      </c>
      <c r="T769" s="26">
        <v>0</v>
      </c>
      <c r="U769" s="27">
        <v>0</v>
      </c>
      <c r="V769" s="27">
        <v>0</v>
      </c>
      <c r="W769" s="26">
        <v>0.988391</v>
      </c>
      <c r="X769" s="27">
        <v>0.633307</v>
      </c>
      <c r="Y769" s="27">
        <v>682.388</v>
      </c>
      <c r="Z769" s="26">
        <v>0.813377</v>
      </c>
      <c r="AA769" s="27">
        <v>3.37021</v>
      </c>
      <c r="AB769" s="27">
        <v>2935.39</v>
      </c>
      <c r="AC769" s="26">
        <v>0</v>
      </c>
      <c r="AD769" s="27">
        <v>0</v>
      </c>
      <c r="AE769" s="27">
        <v>0</v>
      </c>
      <c r="AF769" s="26">
        <v>0</v>
      </c>
      <c r="AG769" s="27">
        <v>0</v>
      </c>
      <c r="AH769" s="27">
        <v>1325.39</v>
      </c>
      <c r="AI769" s="26">
        <v>0.888623</v>
      </c>
      <c r="AJ769" s="27">
        <v>7.83202</v>
      </c>
      <c r="AK769" s="27">
        <v>1255.65</v>
      </c>
      <c r="AL769" s="26">
        <v>0.953604</v>
      </c>
      <c r="AM769" s="27">
        <v>0.38478</v>
      </c>
      <c r="AN769" s="27">
        <v>19650.56</v>
      </c>
      <c r="AO769" s="26">
        <v>0.849961</v>
      </c>
      <c r="AP769" s="27">
        <v>31.0147</v>
      </c>
      <c r="AQ769" s="27">
        <v>23447.17</v>
      </c>
      <c r="AR769" s="26">
        <v>0.954405</v>
      </c>
      <c r="AS769" s="27">
        <v>312.902</v>
      </c>
      <c r="AT769" s="27">
        <v>513249.22</v>
      </c>
    </row>
    <row r="770" spans="1:4" ht="17.25">
      <c r="A770" s="25">
        <v>0.53125</v>
      </c>
      <c r="B770" s="26">
        <v>0.928696</v>
      </c>
      <c r="C770" s="27">
        <v>4.49666</v>
      </c>
      <c r="D770" s="27">
        <v>13239.6</v>
      </c>
      <c r="E770" s="26">
        <v>0.879112</v>
      </c>
      <c r="F770" s="27">
        <v>26.3286</v>
      </c>
      <c r="G770" s="27">
        <v>19014.02</v>
      </c>
      <c r="H770" s="26">
        <v>0.881334</v>
      </c>
      <c r="I770" s="27">
        <v>15.121</v>
      </c>
      <c r="J770" s="27">
        <v>13865.66</v>
      </c>
      <c r="K770" s="26">
        <v>0.677638</v>
      </c>
      <c r="L770" s="27">
        <v>0.0392932</v>
      </c>
      <c r="M770" s="27">
        <v>8747.41</v>
      </c>
      <c r="N770" s="26">
        <v>0.907618</v>
      </c>
      <c r="O770" s="27">
        <v>0.0219363</v>
      </c>
      <c r="P770" s="27">
        <v>15678.27</v>
      </c>
      <c r="Q770" s="26">
        <v>0.630781</v>
      </c>
      <c r="R770" s="27">
        <v>0.571724</v>
      </c>
      <c r="S770" s="27">
        <v>786.905</v>
      </c>
      <c r="T770" s="26">
        <v>0</v>
      </c>
      <c r="U770" s="27">
        <v>0</v>
      </c>
      <c r="V770" s="27">
        <v>0</v>
      </c>
      <c r="W770" s="26">
        <v>0.988335</v>
      </c>
      <c r="X770" s="27">
        <v>0.63181</v>
      </c>
      <c r="Y770" s="27">
        <v>682.399</v>
      </c>
      <c r="Z770" s="26">
        <v>0.813449</v>
      </c>
      <c r="AA770" s="27">
        <v>3.36715</v>
      </c>
      <c r="AB770" s="27">
        <v>2935.45</v>
      </c>
      <c r="AC770" s="26">
        <v>0</v>
      </c>
      <c r="AD770" s="27">
        <v>0</v>
      </c>
      <c r="AE770" s="27">
        <v>0</v>
      </c>
      <c r="AF770" s="26">
        <v>0</v>
      </c>
      <c r="AG770" s="27">
        <v>0</v>
      </c>
      <c r="AH770" s="27">
        <v>1325.39</v>
      </c>
      <c r="AI770" s="26">
        <v>0.888801</v>
      </c>
      <c r="AJ770" s="27">
        <v>7.83036</v>
      </c>
      <c r="AK770" s="27">
        <v>1255.78</v>
      </c>
      <c r="AL770" s="26">
        <v>0.953501</v>
      </c>
      <c r="AM770" s="27">
        <v>0.383169</v>
      </c>
      <c r="AN770" s="27">
        <v>19650.57</v>
      </c>
      <c r="AO770" s="26">
        <v>0.847453</v>
      </c>
      <c r="AP770" s="27">
        <v>30.4568</v>
      </c>
      <c r="AQ770" s="27">
        <v>23447.68</v>
      </c>
      <c r="AR770" s="26">
        <v>0.954111</v>
      </c>
      <c r="AS770" s="27">
        <v>310.25</v>
      </c>
      <c r="AT770" s="27">
        <v>513254.28</v>
      </c>
    </row>
    <row r="771" spans="1:4" ht="17.25">
      <c r="A771" s="25">
        <v>0.531944444444444</v>
      </c>
      <c r="B771" s="26">
        <v>0.928678</v>
      </c>
      <c r="C771" s="27">
        <v>4.49319</v>
      </c>
      <c r="D771" s="27">
        <v>13239.68</v>
      </c>
      <c r="E771" s="26">
        <v>0.877089</v>
      </c>
      <c r="F771" s="27">
        <v>26.0972</v>
      </c>
      <c r="G771" s="27">
        <v>19014.45</v>
      </c>
      <c r="H771" s="26">
        <v>0.879442</v>
      </c>
      <c r="I771" s="27">
        <v>14.9599</v>
      </c>
      <c r="J771" s="27">
        <v>13865.91</v>
      </c>
      <c r="K771" s="26">
        <v>0.677008</v>
      </c>
      <c r="L771" s="27">
        <v>0.0393732</v>
      </c>
      <c r="M771" s="27">
        <v>8747.42</v>
      </c>
      <c r="N771" s="26">
        <v>0.904259</v>
      </c>
      <c r="O771" s="27">
        <v>0.0219289</v>
      </c>
      <c r="P771" s="27">
        <v>15678.27</v>
      </c>
      <c r="Q771" s="26">
        <v>0.629218</v>
      </c>
      <c r="R771" s="27">
        <v>0.57043</v>
      </c>
      <c r="S771" s="27">
        <v>786.915</v>
      </c>
      <c r="T771" s="26">
        <v>0</v>
      </c>
      <c r="U771" s="27">
        <v>0</v>
      </c>
      <c r="V771" s="27">
        <v>0</v>
      </c>
      <c r="W771" s="26">
        <v>0.98837</v>
      </c>
      <c r="X771" s="27">
        <v>0.632179</v>
      </c>
      <c r="Y771" s="27">
        <v>682.409</v>
      </c>
      <c r="Z771" s="26">
        <v>0.814343</v>
      </c>
      <c r="AA771" s="27">
        <v>3.38138</v>
      </c>
      <c r="AB771" s="27">
        <v>2935.5</v>
      </c>
      <c r="AC771" s="26">
        <v>0</v>
      </c>
      <c r="AD771" s="27">
        <v>0</v>
      </c>
      <c r="AE771" s="27">
        <v>0</v>
      </c>
      <c r="AF771" s="26">
        <v>0</v>
      </c>
      <c r="AG771" s="27">
        <v>0</v>
      </c>
      <c r="AH771" s="27">
        <v>1325.39</v>
      </c>
      <c r="AI771" s="26">
        <v>0.888128</v>
      </c>
      <c r="AJ771" s="27">
        <v>7.74665</v>
      </c>
      <c r="AK771" s="27">
        <v>1255.91</v>
      </c>
      <c r="AL771" s="26">
        <v>0.953406</v>
      </c>
      <c r="AM771" s="27">
        <v>0.383645</v>
      </c>
      <c r="AN771" s="27">
        <v>19650.58</v>
      </c>
      <c r="AO771" s="26">
        <v>0.844994</v>
      </c>
      <c r="AP771" s="27">
        <v>30.114</v>
      </c>
      <c r="AQ771" s="27">
        <v>23448.19</v>
      </c>
      <c r="AR771" s="26">
        <v>0.956742</v>
      </c>
      <c r="AS771" s="27">
        <v>295.018</v>
      </c>
      <c r="AT771" s="27">
        <v>513259.19</v>
      </c>
    </row>
    <row r="772" spans="1:4" ht="17.25">
      <c r="A772" s="25">
        <v>0.53263888888888899</v>
      </c>
      <c r="B772" s="26">
        <v>0.928561</v>
      </c>
      <c r="C772" s="27">
        <v>4.48759</v>
      </c>
      <c r="D772" s="27">
        <v>13239.75</v>
      </c>
      <c r="E772" s="26">
        <v>0.878663</v>
      </c>
      <c r="F772" s="27">
        <v>26.3255</v>
      </c>
      <c r="G772" s="27">
        <v>19014.89</v>
      </c>
      <c r="H772" s="26">
        <v>0.880718</v>
      </c>
      <c r="I772" s="27">
        <v>15.0694</v>
      </c>
      <c r="J772" s="27">
        <v>13866.16</v>
      </c>
      <c r="K772" s="26">
        <v>0.677617</v>
      </c>
      <c r="L772" s="27">
        <v>0.0393339</v>
      </c>
      <c r="M772" s="27">
        <v>8747.42</v>
      </c>
      <c r="N772" s="26">
        <v>0.910394</v>
      </c>
      <c r="O772" s="27">
        <v>0.0218718</v>
      </c>
      <c r="P772" s="27">
        <v>15678.28</v>
      </c>
      <c r="Q772" s="26">
        <v>0.631167</v>
      </c>
      <c r="R772" s="27">
        <v>0.571948</v>
      </c>
      <c r="S772" s="27">
        <v>786.924</v>
      </c>
      <c r="T772" s="26">
        <v>0</v>
      </c>
      <c r="U772" s="27">
        <v>0</v>
      </c>
      <c r="V772" s="27">
        <v>0</v>
      </c>
      <c r="W772" s="26">
        <v>0.988305</v>
      </c>
      <c r="X772" s="27">
        <v>0.631486</v>
      </c>
      <c r="Y772" s="27">
        <v>682.42</v>
      </c>
      <c r="Z772" s="26">
        <v>0.81336</v>
      </c>
      <c r="AA772" s="27">
        <v>3.3789</v>
      </c>
      <c r="AB772" s="27">
        <v>2935.56</v>
      </c>
      <c r="AC772" s="26">
        <v>0</v>
      </c>
      <c r="AD772" s="27">
        <v>0</v>
      </c>
      <c r="AE772" s="27">
        <v>0</v>
      </c>
      <c r="AF772" s="26">
        <v>0</v>
      </c>
      <c r="AG772" s="27">
        <v>0</v>
      </c>
      <c r="AH772" s="27">
        <v>1325.39</v>
      </c>
      <c r="AI772" s="26">
        <v>0.898877</v>
      </c>
      <c r="AJ772" s="27">
        <v>0.946342</v>
      </c>
      <c r="AK772" s="27">
        <v>1255.93</v>
      </c>
      <c r="AL772" s="26">
        <v>0.953493</v>
      </c>
      <c r="AM772" s="27">
        <v>0.383871</v>
      </c>
      <c r="AN772" s="27">
        <v>19650.58</v>
      </c>
      <c r="AO772" s="26">
        <v>0.846527</v>
      </c>
      <c r="AP772" s="27">
        <v>30.3877</v>
      </c>
      <c r="AQ772" s="27">
        <v>23448.68</v>
      </c>
      <c r="AR772" s="26">
        <v>0.955668</v>
      </c>
      <c r="AS772" s="27">
        <v>279.024</v>
      </c>
      <c r="AT772" s="27">
        <v>513263.97</v>
      </c>
    </row>
    <row r="773" spans="1:4" ht="17.25">
      <c r="A773" s="25">
        <v>0.53333333333333299</v>
      </c>
      <c r="B773" s="26">
        <v>0.928486</v>
      </c>
      <c r="C773" s="27">
        <v>4.4925</v>
      </c>
      <c r="D773" s="27">
        <v>13239.83</v>
      </c>
      <c r="E773" s="26">
        <v>0.878904</v>
      </c>
      <c r="F773" s="27">
        <v>26.4211</v>
      </c>
      <c r="G773" s="27">
        <v>19015.33</v>
      </c>
      <c r="H773" s="26">
        <v>0.880628</v>
      </c>
      <c r="I773" s="27">
        <v>15.0897</v>
      </c>
      <c r="J773" s="27">
        <v>13866.41</v>
      </c>
      <c r="K773" s="26">
        <v>0.677719</v>
      </c>
      <c r="L773" s="27">
        <v>0.039562</v>
      </c>
      <c r="M773" s="27">
        <v>8747.42</v>
      </c>
      <c r="N773" s="26">
        <v>0.908718</v>
      </c>
      <c r="O773" s="27">
        <v>0.0219688</v>
      </c>
      <c r="P773" s="27">
        <v>15678.28</v>
      </c>
      <c r="Q773" s="26">
        <v>0.6287</v>
      </c>
      <c r="R773" s="27">
        <v>0.56877</v>
      </c>
      <c r="S773" s="27">
        <v>786.934</v>
      </c>
      <c r="T773" s="26">
        <v>0</v>
      </c>
      <c r="U773" s="27">
        <v>0</v>
      </c>
      <c r="V773" s="27">
        <v>0</v>
      </c>
      <c r="W773" s="26">
        <v>0.988324</v>
      </c>
      <c r="X773" s="27">
        <v>0.63124</v>
      </c>
      <c r="Y773" s="27">
        <v>682.43</v>
      </c>
      <c r="Z773" s="26">
        <v>0.812367</v>
      </c>
      <c r="AA773" s="27">
        <v>3.36706</v>
      </c>
      <c r="AB773" s="27">
        <v>2935.62</v>
      </c>
      <c r="AC773" s="26">
        <v>0</v>
      </c>
      <c r="AD773" s="27">
        <v>0</v>
      </c>
      <c r="AE773" s="27">
        <v>0</v>
      </c>
      <c r="AF773" s="26">
        <v>0.815175</v>
      </c>
      <c r="AG773" s="27">
        <v>0.00517918</v>
      </c>
      <c r="AH773" s="27">
        <v>1325.39</v>
      </c>
      <c r="AI773" s="26">
        <v>0.898312</v>
      </c>
      <c r="AJ773" s="27">
        <v>0.941709</v>
      </c>
      <c r="AK773" s="27">
        <v>1255.95</v>
      </c>
      <c r="AL773" s="26">
        <v>0.95316</v>
      </c>
      <c r="AM773" s="27">
        <v>0.383968</v>
      </c>
      <c r="AN773" s="27">
        <v>19650.59</v>
      </c>
      <c r="AO773" s="26">
        <v>0.847567</v>
      </c>
      <c r="AP773" s="27">
        <v>30.5759</v>
      </c>
      <c r="AQ773" s="27">
        <v>23449.2</v>
      </c>
      <c r="AR773" s="26">
        <v>0.95902</v>
      </c>
      <c r="AS773" s="27">
        <v>272.957</v>
      </c>
      <c r="AT773" s="27">
        <v>513268.62</v>
      </c>
    </row>
    <row r="774" spans="1:4" ht="17.25">
      <c r="A774" s="25">
        <v>0.53402777777777799</v>
      </c>
      <c r="B774" s="26">
        <v>0.928619</v>
      </c>
      <c r="C774" s="27">
        <v>4.48513</v>
      </c>
      <c r="D774" s="27">
        <v>13239.9</v>
      </c>
      <c r="E774" s="26">
        <v>0.880597</v>
      </c>
      <c r="F774" s="27">
        <v>26.6458</v>
      </c>
      <c r="G774" s="27">
        <v>19015.75</v>
      </c>
      <c r="H774" s="26">
        <v>0.881936</v>
      </c>
      <c r="I774" s="27">
        <v>15.1908</v>
      </c>
      <c r="J774" s="27">
        <v>13866.65</v>
      </c>
      <c r="K774" s="26">
        <v>0.677874</v>
      </c>
      <c r="L774" s="27">
        <v>0.0395187</v>
      </c>
      <c r="M774" s="27">
        <v>8747.42</v>
      </c>
      <c r="N774" s="26">
        <v>0.904133</v>
      </c>
      <c r="O774" s="27">
        <v>0.0217721</v>
      </c>
      <c r="P774" s="27">
        <v>15678.28</v>
      </c>
      <c r="Q774" s="26">
        <v>0.628666</v>
      </c>
      <c r="R774" s="27">
        <v>0.567883</v>
      </c>
      <c r="S774" s="27">
        <v>786.943</v>
      </c>
      <c r="T774" s="26">
        <v>0</v>
      </c>
      <c r="U774" s="27">
        <v>0</v>
      </c>
      <c r="V774" s="27">
        <v>0</v>
      </c>
      <c r="W774" s="26">
        <v>0.988255</v>
      </c>
      <c r="X774" s="27">
        <v>0.631029</v>
      </c>
      <c r="Y774" s="27">
        <v>682.441</v>
      </c>
      <c r="Z774" s="26">
        <v>0.81459</v>
      </c>
      <c r="AA774" s="27">
        <v>3.37964</v>
      </c>
      <c r="AB774" s="27">
        <v>2935.67</v>
      </c>
      <c r="AC774" s="26">
        <v>0</v>
      </c>
      <c r="AD774" s="27">
        <v>0</v>
      </c>
      <c r="AE774" s="27">
        <v>0</v>
      </c>
      <c r="AF774" s="26">
        <v>0</v>
      </c>
      <c r="AG774" s="27">
        <v>0</v>
      </c>
      <c r="AH774" s="27">
        <v>1325.39</v>
      </c>
      <c r="AI774" s="26">
        <v>0.89856</v>
      </c>
      <c r="AJ774" s="27">
        <v>0.94005</v>
      </c>
      <c r="AK774" s="27">
        <v>1255.97</v>
      </c>
      <c r="AL774" s="26">
        <v>0.953015</v>
      </c>
      <c r="AM774" s="27">
        <v>0.383366</v>
      </c>
      <c r="AN774" s="27">
        <v>19650.6</v>
      </c>
      <c r="AO774" s="26">
        <v>0.85285</v>
      </c>
      <c r="AP774" s="27">
        <v>31.4373</v>
      </c>
      <c r="AQ774" s="27">
        <v>23449.72</v>
      </c>
      <c r="AR774" s="26">
        <v>0.959435</v>
      </c>
      <c r="AS774" s="27">
        <v>272.899</v>
      </c>
      <c r="AT774" s="27">
        <v>513273.25</v>
      </c>
    </row>
    <row r="775" spans="1:4" ht="17.25">
      <c r="A775" s="25">
        <v>0.53472222222222199</v>
      </c>
      <c r="B775" s="26">
        <v>0.92881</v>
      </c>
      <c r="C775" s="27">
        <v>4.49941</v>
      </c>
      <c r="D775" s="27">
        <v>13239.98</v>
      </c>
      <c r="E775" s="26">
        <v>0.881766</v>
      </c>
      <c r="F775" s="27">
        <v>26.7742</v>
      </c>
      <c r="G775" s="27">
        <v>19016.21</v>
      </c>
      <c r="H775" s="26">
        <v>0.883286</v>
      </c>
      <c r="I775" s="27">
        <v>15.2936</v>
      </c>
      <c r="J775" s="27">
        <v>13866.91</v>
      </c>
      <c r="K775" s="26">
        <v>0.6785</v>
      </c>
      <c r="L775" s="27">
        <v>0.0393417</v>
      </c>
      <c r="M775" s="27">
        <v>8747.42</v>
      </c>
      <c r="N775" s="26">
        <v>0.90803</v>
      </c>
      <c r="O775" s="27">
        <v>0.0215975</v>
      </c>
      <c r="P775" s="27">
        <v>15678.28</v>
      </c>
      <c r="Q775" s="26">
        <v>0.63114</v>
      </c>
      <c r="R775" s="27">
        <v>0.570888</v>
      </c>
      <c r="S775" s="27">
        <v>786.952</v>
      </c>
      <c r="T775" s="26">
        <v>0</v>
      </c>
      <c r="U775" s="27">
        <v>0</v>
      </c>
      <c r="V775" s="27">
        <v>0</v>
      </c>
      <c r="W775" s="26">
        <v>0.988154</v>
      </c>
      <c r="X775" s="27">
        <v>0.630335</v>
      </c>
      <c r="Y775" s="27">
        <v>682.452</v>
      </c>
      <c r="Z775" s="26">
        <v>0.815418</v>
      </c>
      <c r="AA775" s="27">
        <v>3.37465</v>
      </c>
      <c r="AB775" s="27">
        <v>2935.73</v>
      </c>
      <c r="AC775" s="26">
        <v>0</v>
      </c>
      <c r="AD775" s="27">
        <v>0</v>
      </c>
      <c r="AE775" s="27">
        <v>0</v>
      </c>
      <c r="AF775" s="26">
        <v>0.809645</v>
      </c>
      <c r="AG775" s="27">
        <v>0.00513164</v>
      </c>
      <c r="AH775" s="27">
        <v>1325.39</v>
      </c>
      <c r="AI775" s="26">
        <v>0.899192</v>
      </c>
      <c r="AJ775" s="27">
        <v>0.940002</v>
      </c>
      <c r="AK775" s="27">
        <v>1255.98</v>
      </c>
      <c r="AL775" s="26">
        <v>0.95263</v>
      </c>
      <c r="AM775" s="27">
        <v>0.381909</v>
      </c>
      <c r="AN775" s="27">
        <v>19650.6</v>
      </c>
      <c r="AO775" s="26">
        <v>0.854807</v>
      </c>
      <c r="AP775" s="27">
        <v>31.746</v>
      </c>
      <c r="AQ775" s="27">
        <v>23450.24</v>
      </c>
      <c r="AR775" s="26">
        <v>0.959892</v>
      </c>
      <c r="AS775" s="27">
        <v>279.898</v>
      </c>
      <c r="AT775" s="27">
        <v>513277.91</v>
      </c>
    </row>
    <row r="776" spans="1:4" ht="17.25">
      <c r="A776" s="25">
        <v>0.53541666666666698</v>
      </c>
      <c r="B776" s="26">
        <v>0.92862</v>
      </c>
      <c r="C776" s="27">
        <v>4.49166</v>
      </c>
      <c r="D776" s="27">
        <v>13240.05</v>
      </c>
      <c r="E776" s="26">
        <v>0.881791</v>
      </c>
      <c r="F776" s="27">
        <v>26.9481</v>
      </c>
      <c r="G776" s="27">
        <v>19016.66</v>
      </c>
      <c r="H776" s="26">
        <v>0.883582</v>
      </c>
      <c r="I776" s="27">
        <v>15.3966</v>
      </c>
      <c r="J776" s="27">
        <v>13867.17</v>
      </c>
      <c r="K776" s="26">
        <v>0.677832</v>
      </c>
      <c r="L776" s="27">
        <v>0.0396043</v>
      </c>
      <c r="M776" s="27">
        <v>8747.42</v>
      </c>
      <c r="N776" s="26">
        <v>0.906077</v>
      </c>
      <c r="O776" s="27">
        <v>0.0218189</v>
      </c>
      <c r="P776" s="27">
        <v>15678.28</v>
      </c>
      <c r="Q776" s="26">
        <v>0.63034</v>
      </c>
      <c r="R776" s="27">
        <v>0.570551</v>
      </c>
      <c r="S776" s="27">
        <v>786.962</v>
      </c>
      <c r="T776" s="26">
        <v>0</v>
      </c>
      <c r="U776" s="27">
        <v>0</v>
      </c>
      <c r="V776" s="27">
        <v>0</v>
      </c>
      <c r="W776" s="26">
        <v>0.988248</v>
      </c>
      <c r="X776" s="27">
        <v>0.631267</v>
      </c>
      <c r="Y776" s="27">
        <v>682.462</v>
      </c>
      <c r="Z776" s="26">
        <v>0.81413</v>
      </c>
      <c r="AA776" s="27">
        <v>3.37241</v>
      </c>
      <c r="AB776" s="27">
        <v>2935.78</v>
      </c>
      <c r="AC776" s="26">
        <v>0</v>
      </c>
      <c r="AD776" s="27">
        <v>0</v>
      </c>
      <c r="AE776" s="27">
        <v>0</v>
      </c>
      <c r="AF776" s="26">
        <v>0</v>
      </c>
      <c r="AG776" s="27">
        <v>0</v>
      </c>
      <c r="AH776" s="27">
        <v>1325.39</v>
      </c>
      <c r="AI776" s="26">
        <v>0.898169</v>
      </c>
      <c r="AJ776" s="27">
        <v>0.936287</v>
      </c>
      <c r="AK776" s="27">
        <v>1256</v>
      </c>
      <c r="AL776" s="26">
        <v>0.952962</v>
      </c>
      <c r="AM776" s="27">
        <v>0.383033</v>
      </c>
      <c r="AN776" s="27">
        <v>19650.61</v>
      </c>
      <c r="AO776" s="26">
        <v>0.854269</v>
      </c>
      <c r="AP776" s="27">
        <v>31.7925</v>
      </c>
      <c r="AQ776" s="27">
        <v>23450.77</v>
      </c>
      <c r="AR776" s="26">
        <v>0.959312</v>
      </c>
      <c r="AS776" s="27">
        <v>272.974</v>
      </c>
      <c r="AT776" s="27">
        <v>513282.56</v>
      </c>
    </row>
    <row r="777" spans="1:4" ht="17.25">
      <c r="A777" s="25">
        <v>0.53611111111111098</v>
      </c>
      <c r="B777" s="26">
        <v>0.928549</v>
      </c>
      <c r="C777" s="27">
        <v>4.49721</v>
      </c>
      <c r="D777" s="27">
        <v>13240.13</v>
      </c>
      <c r="E777" s="26">
        <v>0.882664</v>
      </c>
      <c r="F777" s="27">
        <v>27.1629</v>
      </c>
      <c r="G777" s="27">
        <v>19017.12</v>
      </c>
      <c r="H777" s="26">
        <v>0.884472</v>
      </c>
      <c r="I777" s="27">
        <v>15.5448</v>
      </c>
      <c r="J777" s="27">
        <v>13867.43</v>
      </c>
      <c r="K777" s="26">
        <v>0.67651</v>
      </c>
      <c r="L777" s="27">
        <v>0.0394913</v>
      </c>
      <c r="M777" s="27">
        <v>8747.42</v>
      </c>
      <c r="N777" s="26">
        <v>0.907807</v>
      </c>
      <c r="O777" s="27">
        <v>0.0217846</v>
      </c>
      <c r="P777" s="27">
        <v>15678.28</v>
      </c>
      <c r="Q777" s="26">
        <v>0.627316</v>
      </c>
      <c r="R777" s="27">
        <v>0.56615</v>
      </c>
      <c r="S777" s="27">
        <v>786.972</v>
      </c>
      <c r="T777" s="26">
        <v>0</v>
      </c>
      <c r="U777" s="27">
        <v>0</v>
      </c>
      <c r="V777" s="27">
        <v>0</v>
      </c>
      <c r="W777" s="26">
        <v>0.988231</v>
      </c>
      <c r="X777" s="27">
        <v>0.632016</v>
      </c>
      <c r="Y777" s="27">
        <v>682.473</v>
      </c>
      <c r="Z777" s="26">
        <v>0.813953</v>
      </c>
      <c r="AA777" s="27">
        <v>3.37532</v>
      </c>
      <c r="AB777" s="27">
        <v>2935.84</v>
      </c>
      <c r="AC777" s="26">
        <v>0</v>
      </c>
      <c r="AD777" s="27">
        <v>0</v>
      </c>
      <c r="AE777" s="27">
        <v>0</v>
      </c>
      <c r="AF777" s="26">
        <v>0.833883</v>
      </c>
      <c r="AG777" s="27">
        <v>0.00528861</v>
      </c>
      <c r="AH777" s="27">
        <v>1325.39</v>
      </c>
      <c r="AI777" s="26">
        <v>0.898742</v>
      </c>
      <c r="AJ777" s="27">
        <v>0.939846</v>
      </c>
      <c r="AK777" s="27">
        <v>1256.01</v>
      </c>
      <c r="AL777" s="26">
        <v>0.953062</v>
      </c>
      <c r="AM777" s="27">
        <v>0.383696</v>
      </c>
      <c r="AN777" s="27">
        <v>19650.62</v>
      </c>
      <c r="AO777" s="26">
        <v>0.850896</v>
      </c>
      <c r="AP777" s="27">
        <v>31.1032</v>
      </c>
      <c r="AQ777" s="27">
        <v>23451.3</v>
      </c>
      <c r="AR777" s="26">
        <v>0.960052</v>
      </c>
      <c r="AS777" s="27">
        <v>277.743</v>
      </c>
      <c r="AT777" s="27">
        <v>513287.22</v>
      </c>
    </row>
    <row r="778" spans="1:4" ht="17.25">
      <c r="A778" s="25">
        <v>0.53680555555555598</v>
      </c>
      <c r="B778" s="26">
        <v>0.928843</v>
      </c>
      <c r="C778" s="27">
        <v>4.49772</v>
      </c>
      <c r="D778" s="27">
        <v>13240.2</v>
      </c>
      <c r="E778" s="26">
        <v>0.883692</v>
      </c>
      <c r="F778" s="27">
        <v>27.3231</v>
      </c>
      <c r="G778" s="27">
        <v>19017.57</v>
      </c>
      <c r="H778" s="26">
        <v>0.885468</v>
      </c>
      <c r="I778" s="27">
        <v>15.6468</v>
      </c>
      <c r="J778" s="27">
        <v>13867.69</v>
      </c>
      <c r="K778" s="26">
        <v>0.676672</v>
      </c>
      <c r="L778" s="27">
        <v>0.0394854</v>
      </c>
      <c r="M778" s="27">
        <v>8747.42</v>
      </c>
      <c r="N778" s="26">
        <v>0.909118</v>
      </c>
      <c r="O778" s="27">
        <v>0.0219178</v>
      </c>
      <c r="P778" s="27">
        <v>15678.28</v>
      </c>
      <c r="Q778" s="26">
        <v>0.629293</v>
      </c>
      <c r="R778" s="27">
        <v>0.568372</v>
      </c>
      <c r="S778" s="27">
        <v>786.981</v>
      </c>
      <c r="T778" s="26">
        <v>0</v>
      </c>
      <c r="U778" s="27">
        <v>0</v>
      </c>
      <c r="V778" s="27">
        <v>0</v>
      </c>
      <c r="W778" s="26">
        <v>0.988264</v>
      </c>
      <c r="X778" s="27">
        <v>0.630828</v>
      </c>
      <c r="Y778" s="27">
        <v>682.483</v>
      </c>
      <c r="Z778" s="26">
        <v>0.821844</v>
      </c>
      <c r="AA778" s="27">
        <v>3.38004</v>
      </c>
      <c r="AB778" s="27">
        <v>2935.9</v>
      </c>
      <c r="AC778" s="26">
        <v>0</v>
      </c>
      <c r="AD778" s="27">
        <v>0</v>
      </c>
      <c r="AE778" s="27">
        <v>0</v>
      </c>
      <c r="AF778" s="26">
        <v>0.882061</v>
      </c>
      <c r="AG778" s="27">
        <v>5.44681</v>
      </c>
      <c r="AH778" s="27">
        <v>1325.41</v>
      </c>
      <c r="AI778" s="26">
        <v>0.8981</v>
      </c>
      <c r="AJ778" s="27">
        <v>0.934724</v>
      </c>
      <c r="AK778" s="27">
        <v>1256.03</v>
      </c>
      <c r="AL778" s="26">
        <v>0.953328</v>
      </c>
      <c r="AM778" s="27">
        <v>0.383142</v>
      </c>
      <c r="AN778" s="27">
        <v>19650.62</v>
      </c>
      <c r="AO778" s="26">
        <v>0.854111</v>
      </c>
      <c r="AP778" s="27">
        <v>31.609</v>
      </c>
      <c r="AQ778" s="27">
        <v>23451.82</v>
      </c>
      <c r="AR778" s="26">
        <v>0.959802</v>
      </c>
      <c r="AS778" s="27">
        <v>282.618</v>
      </c>
      <c r="AT778" s="27">
        <v>513291.91</v>
      </c>
    </row>
    <row r="779" spans="1:4" ht="17.25">
      <c r="A779" s="25">
        <v>0.53749999999999998</v>
      </c>
      <c r="B779" s="26">
        <v>0.928884</v>
      </c>
      <c r="C779" s="27">
        <v>4.49491</v>
      </c>
      <c r="D779" s="27">
        <v>13240.28</v>
      </c>
      <c r="E779" s="26">
        <v>0.884786</v>
      </c>
      <c r="F779" s="27">
        <v>27.4688</v>
      </c>
      <c r="G779" s="27">
        <v>19018.03</v>
      </c>
      <c r="H779" s="26">
        <v>0.88678</v>
      </c>
      <c r="I779" s="27">
        <v>15.7362</v>
      </c>
      <c r="J779" s="27">
        <v>13867.95</v>
      </c>
      <c r="K779" s="26">
        <v>0.678467</v>
      </c>
      <c r="L779" s="27">
        <v>0.0394272</v>
      </c>
      <c r="M779" s="27">
        <v>8747.42</v>
      </c>
      <c r="N779" s="26">
        <v>0.909272</v>
      </c>
      <c r="O779" s="27">
        <v>0.0217588</v>
      </c>
      <c r="P779" s="27">
        <v>15678.28</v>
      </c>
      <c r="Q779" s="26">
        <v>0</v>
      </c>
      <c r="R779" s="27">
        <v>0</v>
      </c>
      <c r="S779" s="27">
        <v>786.99</v>
      </c>
      <c r="T779" s="26">
        <v>0</v>
      </c>
      <c r="U779" s="27">
        <v>0</v>
      </c>
      <c r="V779" s="27">
        <v>0</v>
      </c>
      <c r="W779" s="26">
        <v>0.988124</v>
      </c>
      <c r="X779" s="27">
        <v>0.629594</v>
      </c>
      <c r="Y779" s="27">
        <v>682.494</v>
      </c>
      <c r="Z779" s="26">
        <v>0.822739</v>
      </c>
      <c r="AA779" s="27">
        <v>3.3737</v>
      </c>
      <c r="AB779" s="27">
        <v>2935.95</v>
      </c>
      <c r="AC779" s="26">
        <v>0</v>
      </c>
      <c r="AD779" s="27">
        <v>0</v>
      </c>
      <c r="AE779" s="27">
        <v>0</v>
      </c>
      <c r="AF779" s="26">
        <v>0.884848</v>
      </c>
      <c r="AG779" s="27">
        <v>5.5008</v>
      </c>
      <c r="AH779" s="27">
        <v>1325.5</v>
      </c>
      <c r="AI779" s="26">
        <v>0.898596</v>
      </c>
      <c r="AJ779" s="27">
        <v>0.936112</v>
      </c>
      <c r="AK779" s="27">
        <v>1256.04</v>
      </c>
      <c r="AL779" s="26">
        <v>0.953118</v>
      </c>
      <c r="AM779" s="27">
        <v>0.381729</v>
      </c>
      <c r="AN779" s="27">
        <v>19650.63</v>
      </c>
      <c r="AO779" s="26">
        <v>0.857959</v>
      </c>
      <c r="AP779" s="27">
        <v>32.23</v>
      </c>
      <c r="AQ779" s="27">
        <v>23452.35</v>
      </c>
      <c r="AR779" s="26">
        <v>0.959705</v>
      </c>
      <c r="AS779" s="27">
        <v>283.564</v>
      </c>
      <c r="AT779" s="27">
        <v>513296.75</v>
      </c>
    </row>
    <row r="780" spans="1:4" ht="17.25">
      <c r="A780" s="25">
        <v>0.53819444444444398</v>
      </c>
      <c r="B780" s="26">
        <v>0.928992</v>
      </c>
      <c r="C780" s="27">
        <v>4.49725</v>
      </c>
      <c r="D780" s="27">
        <v>13240.35</v>
      </c>
      <c r="E780" s="26">
        <v>0.885954</v>
      </c>
      <c r="F780" s="27">
        <v>27.6713</v>
      </c>
      <c r="G780" s="27">
        <v>19018.46</v>
      </c>
      <c r="H780" s="26">
        <v>0.887466</v>
      </c>
      <c r="I780" s="27">
        <v>15.8735</v>
      </c>
      <c r="J780" s="27">
        <v>13868.21</v>
      </c>
      <c r="K780" s="26">
        <v>0.678544</v>
      </c>
      <c r="L780" s="27">
        <v>0.0394759</v>
      </c>
      <c r="M780" s="27">
        <v>8747.42</v>
      </c>
      <c r="N780" s="26">
        <v>0.908591</v>
      </c>
      <c r="O780" s="27">
        <v>0.0218363</v>
      </c>
      <c r="P780" s="27">
        <v>15678.28</v>
      </c>
      <c r="Q780" s="26">
        <v>0</v>
      </c>
      <c r="R780" s="27">
        <v>0</v>
      </c>
      <c r="S780" s="27">
        <v>786.99</v>
      </c>
      <c r="T780" s="26">
        <v>0</v>
      </c>
      <c r="U780" s="27">
        <v>0</v>
      </c>
      <c r="V780" s="27">
        <v>0</v>
      </c>
      <c r="W780" s="26">
        <v>0.988196</v>
      </c>
      <c r="X780" s="27">
        <v>0.630993</v>
      </c>
      <c r="Y780" s="27">
        <v>682.504</v>
      </c>
      <c r="Z780" s="26">
        <v>0.823901</v>
      </c>
      <c r="AA780" s="27">
        <v>3.39295</v>
      </c>
      <c r="AB780" s="27">
        <v>2936.01</v>
      </c>
      <c r="AC780" s="26">
        <v>0</v>
      </c>
      <c r="AD780" s="27">
        <v>0</v>
      </c>
      <c r="AE780" s="27">
        <v>0</v>
      </c>
      <c r="AF780" s="26">
        <v>0.887433</v>
      </c>
      <c r="AG780" s="27">
        <v>5.63445</v>
      </c>
      <c r="AH780" s="27">
        <v>1325.59</v>
      </c>
      <c r="AI780" s="26">
        <v>0.898377</v>
      </c>
      <c r="AJ780" s="27">
        <v>0.934083</v>
      </c>
      <c r="AK780" s="27">
        <v>1256.06</v>
      </c>
      <c r="AL780" s="26">
        <v>0.953506</v>
      </c>
      <c r="AM780" s="27">
        <v>0.382758</v>
      </c>
      <c r="AN780" s="27">
        <v>19650.63</v>
      </c>
      <c r="AO780" s="26">
        <v>0.858375</v>
      </c>
      <c r="AP780" s="27">
        <v>32.4329</v>
      </c>
      <c r="AQ780" s="27">
        <v>23452.88</v>
      </c>
      <c r="AR780" s="26">
        <v>0.960597</v>
      </c>
      <c r="AS780" s="27">
        <v>291.363</v>
      </c>
      <c r="AT780" s="27">
        <v>513301.62</v>
      </c>
    </row>
    <row r="781" spans="1:4" ht="17.25">
      <c r="A781" s="25">
        <v>0.53888888888888897</v>
      </c>
      <c r="B781" s="26">
        <v>0.928432</v>
      </c>
      <c r="C781" s="27">
        <v>4.49331</v>
      </c>
      <c r="D781" s="27">
        <v>13240.43</v>
      </c>
      <c r="E781" s="26">
        <v>0.884855</v>
      </c>
      <c r="F781" s="27">
        <v>27.8318</v>
      </c>
      <c r="G781" s="27">
        <v>19018.95</v>
      </c>
      <c r="H781" s="26">
        <v>0.886875</v>
      </c>
      <c r="I781" s="27">
        <v>15.9537</v>
      </c>
      <c r="J781" s="27">
        <v>13868.48</v>
      </c>
      <c r="K781" s="26">
        <v>0.677409</v>
      </c>
      <c r="L781" s="27">
        <v>0.0397456</v>
      </c>
      <c r="M781" s="27">
        <v>8747.42</v>
      </c>
      <c r="N781" s="26">
        <v>0.906088</v>
      </c>
      <c r="O781" s="27">
        <v>0.0220278</v>
      </c>
      <c r="P781" s="27">
        <v>15678.28</v>
      </c>
      <c r="Q781" s="26">
        <v>0</v>
      </c>
      <c r="R781" s="27">
        <v>0</v>
      </c>
      <c r="S781" s="27">
        <v>786.99</v>
      </c>
      <c r="T781" s="26">
        <v>0</v>
      </c>
      <c r="U781" s="27">
        <v>0</v>
      </c>
      <c r="V781" s="27">
        <v>0</v>
      </c>
      <c r="W781" s="26">
        <v>0.988418</v>
      </c>
      <c r="X781" s="27">
        <v>0.632637</v>
      </c>
      <c r="Y781" s="27">
        <v>682.515</v>
      </c>
      <c r="Z781" s="26">
        <v>0.816039</v>
      </c>
      <c r="AA781" s="27">
        <v>3.42793</v>
      </c>
      <c r="AB781" s="27">
        <v>2936.06</v>
      </c>
      <c r="AC781" s="26">
        <v>0</v>
      </c>
      <c r="AD781" s="27">
        <v>0</v>
      </c>
      <c r="AE781" s="27">
        <v>0</v>
      </c>
      <c r="AF781" s="26">
        <v>0</v>
      </c>
      <c r="AG781" s="27">
        <v>0</v>
      </c>
      <c r="AH781" s="27">
        <v>1325.67</v>
      </c>
      <c r="AI781" s="26">
        <v>0.889167</v>
      </c>
      <c r="AJ781" s="27">
        <v>0.952586</v>
      </c>
      <c r="AK781" s="27">
        <v>1256.08</v>
      </c>
      <c r="AL781" s="26">
        <v>0.953395</v>
      </c>
      <c r="AM781" s="27">
        <v>0.384858</v>
      </c>
      <c r="AN781" s="27">
        <v>19650.64</v>
      </c>
      <c r="AO781" s="26">
        <v>0.857567</v>
      </c>
      <c r="AP781" s="27">
        <v>32.5854</v>
      </c>
      <c r="AQ781" s="27">
        <v>23453.42</v>
      </c>
      <c r="AR781" s="26">
        <v>0.956468</v>
      </c>
      <c r="AS781" s="27">
        <v>291.084</v>
      </c>
      <c r="AT781" s="27">
        <v>513306.53</v>
      </c>
    </row>
    <row r="782" spans="1:4" ht="17.25">
      <c r="A782" s="25">
        <v>0.53958333333333297</v>
      </c>
      <c r="B782" s="26">
        <v>0.928689</v>
      </c>
      <c r="C782" s="27">
        <v>4.49354</v>
      </c>
      <c r="D782" s="27">
        <v>13240.5</v>
      </c>
      <c r="E782" s="26">
        <v>0.882625</v>
      </c>
      <c r="F782" s="27">
        <v>27.1656</v>
      </c>
      <c r="G782" s="27">
        <v>19019.38</v>
      </c>
      <c r="H782" s="26">
        <v>0.884043</v>
      </c>
      <c r="I782" s="27">
        <v>15.5308</v>
      </c>
      <c r="J782" s="27">
        <v>13868.73</v>
      </c>
      <c r="K782" s="26">
        <v>0.67842</v>
      </c>
      <c r="L782" s="27">
        <v>0.039624</v>
      </c>
      <c r="M782" s="27">
        <v>8747.42</v>
      </c>
      <c r="N782" s="26">
        <v>0.903428</v>
      </c>
      <c r="O782" s="27">
        <v>0.0219158</v>
      </c>
      <c r="P782" s="27">
        <v>15678.28</v>
      </c>
      <c r="Q782" s="26">
        <v>0</v>
      </c>
      <c r="R782" s="27">
        <v>0</v>
      </c>
      <c r="S782" s="27">
        <v>786.99</v>
      </c>
      <c r="T782" s="26">
        <v>0</v>
      </c>
      <c r="U782" s="27">
        <v>0</v>
      </c>
      <c r="V782" s="27">
        <v>0</v>
      </c>
      <c r="W782" s="26">
        <v>0.988286</v>
      </c>
      <c r="X782" s="27">
        <v>0.632774</v>
      </c>
      <c r="Y782" s="27">
        <v>682.525</v>
      </c>
      <c r="Z782" s="26">
        <v>0.815339</v>
      </c>
      <c r="AA782" s="27">
        <v>3.41105</v>
      </c>
      <c r="AB782" s="27">
        <v>2936.12</v>
      </c>
      <c r="AC782" s="26">
        <v>0</v>
      </c>
      <c r="AD782" s="27">
        <v>0</v>
      </c>
      <c r="AE782" s="27">
        <v>0</v>
      </c>
      <c r="AF782" s="26">
        <v>0</v>
      </c>
      <c r="AG782" s="27">
        <v>0</v>
      </c>
      <c r="AH782" s="27">
        <v>1325.67</v>
      </c>
      <c r="AI782" s="26">
        <v>0.889472</v>
      </c>
      <c r="AJ782" s="27">
        <v>0.950788</v>
      </c>
      <c r="AK782" s="27">
        <v>1256.09</v>
      </c>
      <c r="AL782" s="26">
        <v>0.953293</v>
      </c>
      <c r="AM782" s="27">
        <v>0.384331</v>
      </c>
      <c r="AN782" s="27">
        <v>19650.65</v>
      </c>
      <c r="AO782" s="26">
        <v>0.852212</v>
      </c>
      <c r="AP782" s="27">
        <v>31.4728</v>
      </c>
      <c r="AQ782" s="27">
        <v>23453.96</v>
      </c>
      <c r="AR782" s="26">
        <v>0.956633</v>
      </c>
      <c r="AS782" s="27">
        <v>286.95</v>
      </c>
      <c r="AT782" s="27">
        <v>513311.47</v>
      </c>
    </row>
    <row r="783" spans="1:4" ht="17.25">
      <c r="A783" s="25">
        <v>0.54027777777777797</v>
      </c>
      <c r="B783" s="26">
        <v>0.928931</v>
      </c>
      <c r="C783" s="27">
        <v>4.48283</v>
      </c>
      <c r="D783" s="27">
        <v>13240.57</v>
      </c>
      <c r="E783" s="26">
        <v>0.882232</v>
      </c>
      <c r="F783" s="27">
        <v>26.8168</v>
      </c>
      <c r="G783" s="27">
        <v>19019.83</v>
      </c>
      <c r="H783" s="26">
        <v>0.883632</v>
      </c>
      <c r="I783" s="27">
        <v>15.3417</v>
      </c>
      <c r="J783" s="27">
        <v>13869</v>
      </c>
      <c r="K783" s="26">
        <v>0.679461</v>
      </c>
      <c r="L783" s="27">
        <v>0.0393576</v>
      </c>
      <c r="M783" s="27">
        <v>8747.42</v>
      </c>
      <c r="N783" s="26">
        <v>0.908316</v>
      </c>
      <c r="O783" s="27">
        <v>0.0217065</v>
      </c>
      <c r="P783" s="27">
        <v>15678.28</v>
      </c>
      <c r="Q783" s="26">
        <v>0</v>
      </c>
      <c r="R783" s="27">
        <v>0</v>
      </c>
      <c r="S783" s="27">
        <v>786.99</v>
      </c>
      <c r="T783" s="26">
        <v>0</v>
      </c>
      <c r="U783" s="27">
        <v>0</v>
      </c>
      <c r="V783" s="27">
        <v>0</v>
      </c>
      <c r="W783" s="26">
        <v>0.98816</v>
      </c>
      <c r="X783" s="27">
        <v>0.628453</v>
      </c>
      <c r="Y783" s="27">
        <v>682.536</v>
      </c>
      <c r="Z783" s="26">
        <v>0.814919</v>
      </c>
      <c r="AA783" s="27">
        <v>3.36133</v>
      </c>
      <c r="AB783" s="27">
        <v>2936.18</v>
      </c>
      <c r="AC783" s="26">
        <v>0</v>
      </c>
      <c r="AD783" s="27">
        <v>0</v>
      </c>
      <c r="AE783" s="27">
        <v>0</v>
      </c>
      <c r="AF783" s="26">
        <v>0</v>
      </c>
      <c r="AG783" s="27">
        <v>0</v>
      </c>
      <c r="AH783" s="27">
        <v>1325.67</v>
      </c>
      <c r="AI783" s="26">
        <v>0.890028</v>
      </c>
      <c r="AJ783" s="27">
        <v>0.946254</v>
      </c>
      <c r="AK783" s="27">
        <v>1256.11</v>
      </c>
      <c r="AL783" s="26">
        <v>0.953231</v>
      </c>
      <c r="AM783" s="27">
        <v>0.381724</v>
      </c>
      <c r="AN783" s="27">
        <v>19650.65</v>
      </c>
      <c r="AO783" s="26">
        <v>0.849533</v>
      </c>
      <c r="AP783" s="27">
        <v>30.7071</v>
      </c>
      <c r="AQ783" s="27">
        <v>23454.48</v>
      </c>
      <c r="AR783" s="26">
        <v>0.95656</v>
      </c>
      <c r="AS783" s="27">
        <v>292.505</v>
      </c>
      <c r="AT783" s="27">
        <v>513316.38</v>
      </c>
    </row>
    <row r="784" spans="1:4" ht="17.25">
      <c r="A784" s="25">
        <v>0.54097222222222197</v>
      </c>
      <c r="B784" s="26">
        <v>0.928556</v>
      </c>
      <c r="C784" s="27">
        <v>4.48549</v>
      </c>
      <c r="D784" s="27">
        <v>13240.65</v>
      </c>
      <c r="E784" s="26">
        <v>0.878827</v>
      </c>
      <c r="F784" s="27">
        <v>26.3752</v>
      </c>
      <c r="G784" s="27">
        <v>19020.3</v>
      </c>
      <c r="H784" s="26">
        <v>0.880967</v>
      </c>
      <c r="I784" s="27">
        <v>15.12</v>
      </c>
      <c r="J784" s="27">
        <v>13869.25</v>
      </c>
      <c r="K784" s="26">
        <v>0.677575</v>
      </c>
      <c r="L784" s="27">
        <v>0.0395471</v>
      </c>
      <c r="M784" s="27">
        <v>8747.42</v>
      </c>
      <c r="N784" s="26">
        <v>0.907275</v>
      </c>
      <c r="O784" s="27">
        <v>0.021762</v>
      </c>
      <c r="P784" s="27">
        <v>15678.28</v>
      </c>
      <c r="Q784" s="26">
        <v>0</v>
      </c>
      <c r="R784" s="27">
        <v>0</v>
      </c>
      <c r="S784" s="27">
        <v>786.99</v>
      </c>
      <c r="T784" s="26">
        <v>0</v>
      </c>
      <c r="U784" s="27">
        <v>0</v>
      </c>
      <c r="V784" s="27">
        <v>0</v>
      </c>
      <c r="W784" s="26">
        <v>0.988231</v>
      </c>
      <c r="X784" s="27">
        <v>0.629619</v>
      </c>
      <c r="Y784" s="27">
        <v>682.546</v>
      </c>
      <c r="Z784" s="26">
        <v>0.812853</v>
      </c>
      <c r="AA784" s="27">
        <v>3.35744</v>
      </c>
      <c r="AB784" s="27">
        <v>2936.23</v>
      </c>
      <c r="AC784" s="26">
        <v>0</v>
      </c>
      <c r="AD784" s="27">
        <v>0</v>
      </c>
      <c r="AE784" s="27">
        <v>0</v>
      </c>
      <c r="AF784" s="26">
        <v>0.790123</v>
      </c>
      <c r="AG784" s="27">
        <v>0.00511964</v>
      </c>
      <c r="AH784" s="27">
        <v>1325.67</v>
      </c>
      <c r="AI784" s="26">
        <v>0.889834</v>
      </c>
      <c r="AJ784" s="27">
        <v>0.950562</v>
      </c>
      <c r="AK784" s="27">
        <v>1256.12</v>
      </c>
      <c r="AL784" s="26">
        <v>0.953409</v>
      </c>
      <c r="AM784" s="27">
        <v>0.383147</v>
      </c>
      <c r="AN784" s="27">
        <v>19650.66</v>
      </c>
      <c r="AO784" s="26">
        <v>0.847107</v>
      </c>
      <c r="AP784" s="27">
        <v>30.4846</v>
      </c>
      <c r="AQ784" s="27">
        <v>23454.99</v>
      </c>
      <c r="AR784" s="26">
        <v>0.955198</v>
      </c>
      <c r="AS784" s="27">
        <v>284.693</v>
      </c>
      <c r="AT784" s="27">
        <v>513321.22</v>
      </c>
    </row>
    <row r="785" spans="1:4" ht="17.25">
      <c r="A785" s="25">
        <v>0.54166666666666696</v>
      </c>
      <c r="B785" s="26">
        <v>0.928835</v>
      </c>
      <c r="C785" s="27">
        <v>4.48613</v>
      </c>
      <c r="D785" s="27">
        <v>13240.72</v>
      </c>
      <c r="E785" s="26">
        <v>0.878483</v>
      </c>
      <c r="F785" s="27">
        <v>26.1499</v>
      </c>
      <c r="G785" s="27">
        <v>19020.71</v>
      </c>
      <c r="H785" s="26">
        <v>0.880611</v>
      </c>
      <c r="I785" s="27">
        <v>14.9957</v>
      </c>
      <c r="J785" s="27">
        <v>13869.49</v>
      </c>
      <c r="K785" s="26">
        <v>0.67846</v>
      </c>
      <c r="L785" s="27">
        <v>0.0394849</v>
      </c>
      <c r="M785" s="27">
        <v>8747.42</v>
      </c>
      <c r="N785" s="26">
        <v>0.905856</v>
      </c>
      <c r="O785" s="27">
        <v>0.0219168</v>
      </c>
      <c r="P785" s="27">
        <v>15678.28</v>
      </c>
      <c r="Q785" s="26">
        <v>0</v>
      </c>
      <c r="R785" s="27">
        <v>0</v>
      </c>
      <c r="S785" s="27">
        <v>786.99</v>
      </c>
      <c r="T785" s="26">
        <v>0</v>
      </c>
      <c r="U785" s="27">
        <v>0</v>
      </c>
      <c r="V785" s="27">
        <v>0</v>
      </c>
      <c r="W785" s="26">
        <v>0.988086</v>
      </c>
      <c r="X785" s="27">
        <v>0.627688</v>
      </c>
      <c r="Y785" s="27">
        <v>682.557</v>
      </c>
      <c r="Z785" s="26">
        <v>0.815216</v>
      </c>
      <c r="AA785" s="27">
        <v>3.36266</v>
      </c>
      <c r="AB785" s="27">
        <v>2936.29</v>
      </c>
      <c r="AC785" s="26">
        <v>0</v>
      </c>
      <c r="AD785" s="27">
        <v>0</v>
      </c>
      <c r="AE785" s="27">
        <v>0</v>
      </c>
      <c r="AF785" s="26">
        <v>0</v>
      </c>
      <c r="AG785" s="27">
        <v>0</v>
      </c>
      <c r="AH785" s="27">
        <v>1325.67</v>
      </c>
      <c r="AI785" s="26">
        <v>0.889854</v>
      </c>
      <c r="AJ785" s="27">
        <v>0.943969</v>
      </c>
      <c r="AK785" s="27">
        <v>1256.14</v>
      </c>
      <c r="AL785" s="26">
        <v>0.953781</v>
      </c>
      <c r="AM785" s="27">
        <v>0.381421</v>
      </c>
      <c r="AN785" s="27">
        <v>19650.67</v>
      </c>
      <c r="AO785" s="26">
        <v>0.84701</v>
      </c>
      <c r="AP785" s="27">
        <v>30.1796</v>
      </c>
      <c r="AQ785" s="27">
        <v>23455.5</v>
      </c>
      <c r="AR785" s="26">
        <v>0.961082</v>
      </c>
      <c r="AS785" s="27">
        <v>273.794</v>
      </c>
      <c r="AT785" s="27">
        <v>513326</v>
      </c>
    </row>
    <row r="786" spans="1:4" ht="17.25">
      <c r="A786" s="25">
        <v>0.54236111111111096</v>
      </c>
      <c r="B786" s="26">
        <v>0.929457</v>
      </c>
      <c r="C786" s="27">
        <v>4.46794</v>
      </c>
      <c r="D786" s="27">
        <v>13240.8</v>
      </c>
      <c r="E786" s="26">
        <v>0.883557</v>
      </c>
      <c r="F786" s="27">
        <v>26.4279</v>
      </c>
      <c r="G786" s="27">
        <v>19021.17</v>
      </c>
      <c r="H786" s="26">
        <v>0.885063</v>
      </c>
      <c r="I786" s="27">
        <v>15.1312</v>
      </c>
      <c r="J786" s="27">
        <v>13869.75</v>
      </c>
      <c r="K786" s="26">
        <v>0.682443</v>
      </c>
      <c r="L786" s="27">
        <v>0.0389</v>
      </c>
      <c r="M786" s="27">
        <v>8747.42</v>
      </c>
      <c r="N786" s="26">
        <v>0.908902</v>
      </c>
      <c r="O786" s="27">
        <v>0.0214192</v>
      </c>
      <c r="P786" s="27">
        <v>15678.28</v>
      </c>
      <c r="Q786" s="26">
        <v>0</v>
      </c>
      <c r="R786" s="27">
        <v>0</v>
      </c>
      <c r="S786" s="27">
        <v>786.99</v>
      </c>
      <c r="T786" s="26">
        <v>0</v>
      </c>
      <c r="U786" s="27">
        <v>0</v>
      </c>
      <c r="V786" s="27">
        <v>0</v>
      </c>
      <c r="W786" s="26">
        <v>0.987796</v>
      </c>
      <c r="X786" s="27">
        <v>0.6226</v>
      </c>
      <c r="Y786" s="27">
        <v>682.567</v>
      </c>
      <c r="Z786" s="26">
        <v>0.819834</v>
      </c>
      <c r="AA786" s="27">
        <v>3.35134</v>
      </c>
      <c r="AB786" s="27">
        <v>2936.35</v>
      </c>
      <c r="AC786" s="26">
        <v>0</v>
      </c>
      <c r="AD786" s="27">
        <v>0</v>
      </c>
      <c r="AE786" s="27">
        <v>0</v>
      </c>
      <c r="AF786" s="26">
        <v>0</v>
      </c>
      <c r="AG786" s="27">
        <v>0</v>
      </c>
      <c r="AH786" s="27">
        <v>1325.67</v>
      </c>
      <c r="AI786" s="26">
        <v>0.891258</v>
      </c>
      <c r="AJ786" s="27">
        <v>0.940038</v>
      </c>
      <c r="AK786" s="27">
        <v>1256.15</v>
      </c>
      <c r="AL786" s="26">
        <v>0.953391</v>
      </c>
      <c r="AM786" s="27">
        <v>0.376519</v>
      </c>
      <c r="AN786" s="27">
        <v>19650.67</v>
      </c>
      <c r="AO786" s="26">
        <v>0.852103</v>
      </c>
      <c r="AP786" s="27">
        <v>30.5123</v>
      </c>
      <c r="AQ786" s="27">
        <v>23456.01</v>
      </c>
      <c r="AR786" s="26">
        <v>0.962107</v>
      </c>
      <c r="AS786" s="27">
        <v>274.835</v>
      </c>
      <c r="AT786" s="27">
        <v>513330.69</v>
      </c>
    </row>
    <row r="787" spans="1:4" ht="17.25">
      <c r="A787" s="25">
        <v>0.54305555555555596</v>
      </c>
      <c r="B787" s="26">
        <v>0.930099</v>
      </c>
      <c r="C787" s="27">
        <v>4.48785</v>
      </c>
      <c r="D787" s="27">
        <v>13240.88</v>
      </c>
      <c r="E787" s="26">
        <v>0.885417</v>
      </c>
      <c r="F787" s="27">
        <v>26.5587</v>
      </c>
      <c r="G787" s="27">
        <v>19021.62</v>
      </c>
      <c r="H787" s="26">
        <v>0.886521</v>
      </c>
      <c r="I787" s="27">
        <v>15.1796</v>
      </c>
      <c r="J787" s="27">
        <v>13870.01</v>
      </c>
      <c r="K787" s="26">
        <v>0.683915</v>
      </c>
      <c r="L787" s="27">
        <v>0.0389099</v>
      </c>
      <c r="M787" s="27">
        <v>8747.42</v>
      </c>
      <c r="N787" s="26">
        <v>0.908375</v>
      </c>
      <c r="O787" s="27">
        <v>0.0213393</v>
      </c>
      <c r="P787" s="27">
        <v>15678.28</v>
      </c>
      <c r="Q787" s="26">
        <v>0</v>
      </c>
      <c r="R787" s="27">
        <v>0</v>
      </c>
      <c r="S787" s="27">
        <v>786.99</v>
      </c>
      <c r="T787" s="26">
        <v>0</v>
      </c>
      <c r="U787" s="27">
        <v>0</v>
      </c>
      <c r="V787" s="27">
        <v>0</v>
      </c>
      <c r="W787" s="26">
        <v>0.987602</v>
      </c>
      <c r="X787" s="27">
        <v>0.620372</v>
      </c>
      <c r="Y787" s="27">
        <v>682.577</v>
      </c>
      <c r="Z787" s="26">
        <v>0.822277</v>
      </c>
      <c r="AA787" s="27">
        <v>3.37336</v>
      </c>
      <c r="AB787" s="27">
        <v>2936.4</v>
      </c>
      <c r="AC787" s="26">
        <v>0</v>
      </c>
      <c r="AD787" s="27">
        <v>0</v>
      </c>
      <c r="AE787" s="27">
        <v>0</v>
      </c>
      <c r="AF787" s="26">
        <v>0</v>
      </c>
      <c r="AG787" s="27">
        <v>0</v>
      </c>
      <c r="AH787" s="27">
        <v>1325.67</v>
      </c>
      <c r="AI787" s="26">
        <v>0.892232</v>
      </c>
      <c r="AJ787" s="27">
        <v>0.940189</v>
      </c>
      <c r="AK787" s="27">
        <v>1256.17</v>
      </c>
      <c r="AL787" s="26">
        <v>0.953131</v>
      </c>
      <c r="AM787" s="27">
        <v>0.374754</v>
      </c>
      <c r="AN787" s="27">
        <v>19650.68</v>
      </c>
      <c r="AO787" s="26">
        <v>0.856874</v>
      </c>
      <c r="AP787" s="27">
        <v>31.1077</v>
      </c>
      <c r="AQ787" s="27">
        <v>23456.51</v>
      </c>
      <c r="AR787" s="26">
        <v>0.963861</v>
      </c>
      <c r="AS787" s="27">
        <v>281.11</v>
      </c>
      <c r="AT787" s="27">
        <v>513335.38</v>
      </c>
    </row>
    <row r="788" spans="1:4" ht="17.25">
      <c r="A788" s="25">
        <v>0.54374999999999996</v>
      </c>
      <c r="B788" s="26">
        <v>0.929599</v>
      </c>
      <c r="C788" s="27">
        <v>4.47058</v>
      </c>
      <c r="D788" s="27">
        <v>13240.95</v>
      </c>
      <c r="E788" s="26">
        <v>0.885468</v>
      </c>
      <c r="F788" s="27">
        <v>26.7506</v>
      </c>
      <c r="G788" s="27">
        <v>19022.04</v>
      </c>
      <c r="H788" s="26">
        <v>0.886768</v>
      </c>
      <c r="I788" s="27">
        <v>15.3011</v>
      </c>
      <c r="J788" s="27">
        <v>13870.25</v>
      </c>
      <c r="K788" s="26">
        <v>0.682001</v>
      </c>
      <c r="L788" s="27">
        <v>0.0389412</v>
      </c>
      <c r="M788" s="27">
        <v>8747.43</v>
      </c>
      <c r="N788" s="26">
        <v>0.909365</v>
      </c>
      <c r="O788" s="27">
        <v>0.021734</v>
      </c>
      <c r="P788" s="27">
        <v>15678.28</v>
      </c>
      <c r="Q788" s="26">
        <v>0</v>
      </c>
      <c r="R788" s="27">
        <v>0</v>
      </c>
      <c r="S788" s="27">
        <v>786.99</v>
      </c>
      <c r="T788" s="26">
        <v>0</v>
      </c>
      <c r="U788" s="27">
        <v>0</v>
      </c>
      <c r="V788" s="27">
        <v>0</v>
      </c>
      <c r="W788" s="26">
        <v>0.988312</v>
      </c>
      <c r="X788" s="27">
        <v>0.63058</v>
      </c>
      <c r="Y788" s="27">
        <v>682.588</v>
      </c>
      <c r="Z788" s="26">
        <v>0.815185</v>
      </c>
      <c r="AA788" s="27">
        <v>3.39038</v>
      </c>
      <c r="AB788" s="27">
        <v>2936.46</v>
      </c>
      <c r="AC788" s="26">
        <v>0</v>
      </c>
      <c r="AD788" s="27">
        <v>0</v>
      </c>
      <c r="AE788" s="27">
        <v>0</v>
      </c>
      <c r="AF788" s="26">
        <v>0</v>
      </c>
      <c r="AG788" s="27">
        <v>0</v>
      </c>
      <c r="AH788" s="27">
        <v>1325.67</v>
      </c>
      <c r="AI788" s="26">
        <v>0.887653</v>
      </c>
      <c r="AJ788" s="27">
        <v>0.954658</v>
      </c>
      <c r="AK788" s="27">
        <v>1256.19</v>
      </c>
      <c r="AL788" s="26">
        <v>0.951902</v>
      </c>
      <c r="AM788" s="27">
        <v>0.384612</v>
      </c>
      <c r="AN788" s="27">
        <v>19650.69</v>
      </c>
      <c r="AO788" s="26">
        <v>0.853317</v>
      </c>
      <c r="AP788" s="27">
        <v>31.6355</v>
      </c>
      <c r="AQ788" s="27">
        <v>23457.04</v>
      </c>
      <c r="AR788" s="26">
        <v>0.957555</v>
      </c>
      <c r="AS788" s="27">
        <v>276.439</v>
      </c>
      <c r="AT788" s="27">
        <v>513340.12</v>
      </c>
    </row>
    <row r="789" spans="1:4" ht="17.25">
      <c r="A789" s="25">
        <v>0.54444444444444495</v>
      </c>
      <c r="B789" s="26">
        <v>0.928566</v>
      </c>
      <c r="C789" s="27">
        <v>4.47073</v>
      </c>
      <c r="D789" s="27">
        <v>13241.02</v>
      </c>
      <c r="E789" s="26">
        <v>0.883286</v>
      </c>
      <c r="F789" s="27">
        <v>26.9316</v>
      </c>
      <c r="G789" s="27">
        <v>19022.48</v>
      </c>
      <c r="H789" s="26">
        <v>0.884975</v>
      </c>
      <c r="I789" s="27">
        <v>15.4224</v>
      </c>
      <c r="J789" s="27">
        <v>13870.5</v>
      </c>
      <c r="K789" s="26">
        <v>0.678694</v>
      </c>
      <c r="L789" s="27">
        <v>0.0392117</v>
      </c>
      <c r="M789" s="27">
        <v>8747.43</v>
      </c>
      <c r="N789" s="26">
        <v>0.909046</v>
      </c>
      <c r="O789" s="27">
        <v>0.0217984</v>
      </c>
      <c r="P789" s="27">
        <v>15678.28</v>
      </c>
      <c r="Q789" s="26">
        <v>0</v>
      </c>
      <c r="R789" s="27">
        <v>0</v>
      </c>
      <c r="S789" s="27">
        <v>786.99</v>
      </c>
      <c r="T789" s="26">
        <v>0</v>
      </c>
      <c r="U789" s="27">
        <v>0</v>
      </c>
      <c r="V789" s="27">
        <v>0</v>
      </c>
      <c r="W789" s="26">
        <v>0.988161</v>
      </c>
      <c r="X789" s="27">
        <v>0.627975</v>
      </c>
      <c r="Y789" s="27">
        <v>682.598</v>
      </c>
      <c r="Z789" s="26">
        <v>0.817103</v>
      </c>
      <c r="AA789" s="27">
        <v>3.39969</v>
      </c>
      <c r="AB789" s="27">
        <v>2936.52</v>
      </c>
      <c r="AC789" s="26">
        <v>0</v>
      </c>
      <c r="AD789" s="27">
        <v>0</v>
      </c>
      <c r="AE789" s="27">
        <v>0</v>
      </c>
      <c r="AF789" s="26">
        <v>0</v>
      </c>
      <c r="AG789" s="27">
        <v>0</v>
      </c>
      <c r="AH789" s="27">
        <v>1325.67</v>
      </c>
      <c r="AI789" s="26">
        <v>0.887225</v>
      </c>
      <c r="AJ789" s="27">
        <v>7.70975</v>
      </c>
      <c r="AK789" s="27">
        <v>1256.3</v>
      </c>
      <c r="AL789" s="26">
        <v>0.95198</v>
      </c>
      <c r="AM789" s="27">
        <v>0.382105</v>
      </c>
      <c r="AN789" s="27">
        <v>19650.69</v>
      </c>
      <c r="AO789" s="26">
        <v>0.855083</v>
      </c>
      <c r="AP789" s="27">
        <v>31.7284</v>
      </c>
      <c r="AQ789" s="27">
        <v>23457.57</v>
      </c>
      <c r="AR789" s="26">
        <v>0.962307</v>
      </c>
      <c r="AS789" s="27">
        <v>288.173</v>
      </c>
      <c r="AT789" s="27">
        <v>513344.97</v>
      </c>
    </row>
    <row r="790" spans="1:4" ht="17.25">
      <c r="A790" s="25">
        <v>0.54513888888888895</v>
      </c>
      <c r="B790" s="26">
        <v>0.928892</v>
      </c>
      <c r="C790" s="27">
        <v>4.48622</v>
      </c>
      <c r="D790" s="27">
        <v>13241.1</v>
      </c>
      <c r="E790" s="26">
        <v>0.884323</v>
      </c>
      <c r="F790" s="27">
        <v>27.1504</v>
      </c>
      <c r="G790" s="27">
        <v>19022.94</v>
      </c>
      <c r="H790" s="26">
        <v>0.886069</v>
      </c>
      <c r="I790" s="27">
        <v>15.5595</v>
      </c>
      <c r="J790" s="27">
        <v>13870.76</v>
      </c>
      <c r="K790" s="26">
        <v>0.681264</v>
      </c>
      <c r="L790" s="27">
        <v>0.0391247</v>
      </c>
      <c r="M790" s="27">
        <v>8747.43</v>
      </c>
      <c r="N790" s="26">
        <v>0.908511</v>
      </c>
      <c r="O790" s="27">
        <v>0.0217295</v>
      </c>
      <c r="P790" s="27">
        <v>15678.28</v>
      </c>
      <c r="Q790" s="26">
        <v>0</v>
      </c>
      <c r="R790" s="27">
        <v>0</v>
      </c>
      <c r="S790" s="27">
        <v>786.99</v>
      </c>
      <c r="T790" s="26">
        <v>0</v>
      </c>
      <c r="U790" s="27">
        <v>0</v>
      </c>
      <c r="V790" s="27">
        <v>0</v>
      </c>
      <c r="W790" s="26">
        <v>0.98806</v>
      </c>
      <c r="X790" s="27">
        <v>0.628484</v>
      </c>
      <c r="Y790" s="27">
        <v>682.609</v>
      </c>
      <c r="Z790" s="26">
        <v>0.827438</v>
      </c>
      <c r="AA790" s="27">
        <v>3.3891</v>
      </c>
      <c r="AB790" s="27">
        <v>2936.57</v>
      </c>
      <c r="AC790" s="26">
        <v>0</v>
      </c>
      <c r="AD790" s="27">
        <v>0</v>
      </c>
      <c r="AE790" s="27">
        <v>0</v>
      </c>
      <c r="AF790" s="26">
        <v>0</v>
      </c>
      <c r="AG790" s="27">
        <v>0</v>
      </c>
      <c r="AH790" s="27">
        <v>1325.67</v>
      </c>
      <c r="AI790" s="26">
        <v>0.889937</v>
      </c>
      <c r="AJ790" s="27">
        <v>7.78893</v>
      </c>
      <c r="AK790" s="27">
        <v>1256.43</v>
      </c>
      <c r="AL790" s="26">
        <v>0.953446</v>
      </c>
      <c r="AM790" s="27">
        <v>0.379792</v>
      </c>
      <c r="AN790" s="27">
        <v>19650.7</v>
      </c>
      <c r="AO790" s="26">
        <v>0.852653</v>
      </c>
      <c r="AP790" s="27">
        <v>31.0101</v>
      </c>
      <c r="AQ790" s="27">
        <v>23458.08</v>
      </c>
      <c r="AR790" s="26">
        <v>0.960136</v>
      </c>
      <c r="AS790" s="27">
        <v>286.387</v>
      </c>
      <c r="AT790" s="27">
        <v>513349.84</v>
      </c>
    </row>
    <row r="791" spans="1:4" ht="17.25">
      <c r="A791" s="25">
        <v>0.54583333333333295</v>
      </c>
      <c r="B791" s="26">
        <v>0.928984</v>
      </c>
      <c r="C791" s="27">
        <v>4.47943</v>
      </c>
      <c r="D791" s="27">
        <v>13241.17</v>
      </c>
      <c r="E791" s="26">
        <v>0.885486</v>
      </c>
      <c r="F791" s="27">
        <v>27.3545</v>
      </c>
      <c r="G791" s="27">
        <v>19023.41</v>
      </c>
      <c r="H791" s="26">
        <v>0.887552</v>
      </c>
      <c r="I791" s="27">
        <v>15.67</v>
      </c>
      <c r="J791" s="27">
        <v>13871.03</v>
      </c>
      <c r="K791" s="26">
        <v>0.680432</v>
      </c>
      <c r="L791" s="27">
        <v>0.0390935</v>
      </c>
      <c r="M791" s="27">
        <v>8747.43</v>
      </c>
      <c r="N791" s="26">
        <v>0.907821</v>
      </c>
      <c r="O791" s="27">
        <v>0.0217499</v>
      </c>
      <c r="P791" s="27">
        <v>15678.28</v>
      </c>
      <c r="Q791" s="26">
        <v>0.627936</v>
      </c>
      <c r="R791" s="27">
        <v>0.567452</v>
      </c>
      <c r="S791" s="27">
        <v>786.997</v>
      </c>
      <c r="T791" s="26">
        <v>0</v>
      </c>
      <c r="U791" s="27">
        <v>0</v>
      </c>
      <c r="V791" s="27">
        <v>0</v>
      </c>
      <c r="W791" s="26">
        <v>0.987995</v>
      </c>
      <c r="X791" s="27">
        <v>0.626578</v>
      </c>
      <c r="Y791" s="27">
        <v>682.619</v>
      </c>
      <c r="Z791" s="26">
        <v>0.823271</v>
      </c>
      <c r="AA791" s="27">
        <v>3.40482</v>
      </c>
      <c r="AB791" s="27">
        <v>2936.63</v>
      </c>
      <c r="AC791" s="26">
        <v>0</v>
      </c>
      <c r="AD791" s="27">
        <v>0</v>
      </c>
      <c r="AE791" s="27">
        <v>0</v>
      </c>
      <c r="AF791" s="26">
        <v>0</v>
      </c>
      <c r="AG791" s="27">
        <v>0</v>
      </c>
      <c r="AH791" s="27">
        <v>1325.67</v>
      </c>
      <c r="AI791" s="26">
        <v>0.89116</v>
      </c>
      <c r="AJ791" s="27">
        <v>7.87092</v>
      </c>
      <c r="AK791" s="27">
        <v>1256.56</v>
      </c>
      <c r="AL791" s="26">
        <v>0.952851</v>
      </c>
      <c r="AM791" s="27">
        <v>0.378155</v>
      </c>
      <c r="AN791" s="27">
        <v>19650.71</v>
      </c>
      <c r="AO791" s="26">
        <v>0.854227</v>
      </c>
      <c r="AP791" s="27">
        <v>31.1573</v>
      </c>
      <c r="AQ791" s="27">
        <v>23458.61</v>
      </c>
      <c r="AR791" s="26">
        <v>0.959692</v>
      </c>
      <c r="AS791" s="27">
        <v>293.921</v>
      </c>
      <c r="AT791" s="27">
        <v>513354.84</v>
      </c>
    </row>
    <row r="792" spans="1:4" ht="17.25">
      <c r="A792" s="25">
        <v>0.54652777777777795</v>
      </c>
      <c r="B792" s="26">
        <v>0.929288</v>
      </c>
      <c r="C792" s="27">
        <v>4.48099</v>
      </c>
      <c r="D792" s="27">
        <v>13241.25</v>
      </c>
      <c r="E792" s="26">
        <v>0.887661</v>
      </c>
      <c r="F792" s="27">
        <v>27.4878</v>
      </c>
      <c r="G792" s="27">
        <v>19023.85</v>
      </c>
      <c r="H792" s="26">
        <v>0.889072</v>
      </c>
      <c r="I792" s="27">
        <v>15.7597</v>
      </c>
      <c r="J792" s="27">
        <v>13871.28</v>
      </c>
      <c r="K792" s="26">
        <v>0.68083</v>
      </c>
      <c r="L792" s="27">
        <v>0.0386783</v>
      </c>
      <c r="M792" s="27">
        <v>8747.43</v>
      </c>
      <c r="N792" s="26">
        <v>0.908312</v>
      </c>
      <c r="O792" s="27">
        <v>0.0214039</v>
      </c>
      <c r="P792" s="27">
        <v>15678.28</v>
      </c>
      <c r="Q792" s="26">
        <v>0.631991</v>
      </c>
      <c r="R792" s="27">
        <v>0.569154</v>
      </c>
      <c r="S792" s="27">
        <v>787.006</v>
      </c>
      <c r="T792" s="26">
        <v>0</v>
      </c>
      <c r="U792" s="27">
        <v>0</v>
      </c>
      <c r="V792" s="27">
        <v>0</v>
      </c>
      <c r="W792" s="26">
        <v>0.987843</v>
      </c>
      <c r="X792" s="27">
        <v>0.622937</v>
      </c>
      <c r="Y792" s="27">
        <v>682.63</v>
      </c>
      <c r="Z792" s="26">
        <v>0.824062</v>
      </c>
      <c r="AA792" s="27">
        <v>3.40116</v>
      </c>
      <c r="AB792" s="27">
        <v>2936.69</v>
      </c>
      <c r="AC792" s="26">
        <v>0</v>
      </c>
      <c r="AD792" s="27">
        <v>0</v>
      </c>
      <c r="AE792" s="27">
        <v>0</v>
      </c>
      <c r="AF792" s="26">
        <v>0</v>
      </c>
      <c r="AG792" s="27">
        <v>0</v>
      </c>
      <c r="AH792" s="27">
        <v>1325.67</v>
      </c>
      <c r="AI792" s="26">
        <v>0.901143</v>
      </c>
      <c r="AJ792" s="27">
        <v>0.941353</v>
      </c>
      <c r="AK792" s="27">
        <v>1256.67</v>
      </c>
      <c r="AL792" s="26">
        <v>0.952783</v>
      </c>
      <c r="AM792" s="27">
        <v>0.376779</v>
      </c>
      <c r="AN792" s="27">
        <v>19650.71</v>
      </c>
      <c r="AO792" s="26">
        <v>0.86086</v>
      </c>
      <c r="AP792" s="27">
        <v>32.2239</v>
      </c>
      <c r="AQ792" s="27">
        <v>23459.14</v>
      </c>
      <c r="AR792" s="26">
        <v>0.956226</v>
      </c>
      <c r="AS792" s="27">
        <v>316.628</v>
      </c>
      <c r="AT792" s="27">
        <v>513359.97</v>
      </c>
    </row>
    <row r="793" spans="1:4" ht="17.25">
      <c r="A793" s="25">
        <v>0.54722222222222205</v>
      </c>
      <c r="B793" s="26">
        <v>0.929376</v>
      </c>
      <c r="C793" s="27">
        <v>4.47986</v>
      </c>
      <c r="D793" s="27">
        <v>13241.32</v>
      </c>
      <c r="E793" s="26">
        <v>0.889229</v>
      </c>
      <c r="F793" s="27">
        <v>27.693</v>
      </c>
      <c r="G793" s="27">
        <v>19024.3</v>
      </c>
      <c r="H793" s="26">
        <v>0.890922</v>
      </c>
      <c r="I793" s="27">
        <v>15.9171</v>
      </c>
      <c r="J793" s="27">
        <v>13871.55</v>
      </c>
      <c r="K793" s="26">
        <v>0.681794</v>
      </c>
      <c r="L793" s="27">
        <v>0.0385916</v>
      </c>
      <c r="M793" s="27">
        <v>8747.43</v>
      </c>
      <c r="N793" s="26">
        <v>0.912088</v>
      </c>
      <c r="O793" s="27">
        <v>0.0215008</v>
      </c>
      <c r="P793" s="27">
        <v>15678.28</v>
      </c>
      <c r="Q793" s="26">
        <v>0.631957</v>
      </c>
      <c r="R793" s="27">
        <v>0.568528</v>
      </c>
      <c r="S793" s="27">
        <v>787.016</v>
      </c>
      <c r="T793" s="26">
        <v>0</v>
      </c>
      <c r="U793" s="27">
        <v>0</v>
      </c>
      <c r="V793" s="27">
        <v>0</v>
      </c>
      <c r="W793" s="26">
        <v>0.987894</v>
      </c>
      <c r="X793" s="27">
        <v>0.625181</v>
      </c>
      <c r="Y793" s="27">
        <v>682.64</v>
      </c>
      <c r="Z793" s="26">
        <v>0.824662</v>
      </c>
      <c r="AA793" s="27">
        <v>3.40415</v>
      </c>
      <c r="AB793" s="27">
        <v>2936.74</v>
      </c>
      <c r="AC793" s="26">
        <v>0</v>
      </c>
      <c r="AD793" s="27">
        <v>0</v>
      </c>
      <c r="AE793" s="27">
        <v>0</v>
      </c>
      <c r="AF793" s="26">
        <v>0</v>
      </c>
      <c r="AG793" s="27">
        <v>0</v>
      </c>
      <c r="AH793" s="27">
        <v>1325.67</v>
      </c>
      <c r="AI793" s="26">
        <v>0.901266</v>
      </c>
      <c r="AJ793" s="27">
        <v>0.93387</v>
      </c>
      <c r="AK793" s="27">
        <v>1256.69</v>
      </c>
      <c r="AL793" s="26">
        <v>0.95321</v>
      </c>
      <c r="AM793" s="27">
        <v>0.377188</v>
      </c>
      <c r="AN793" s="27">
        <v>19650.72</v>
      </c>
      <c r="AO793" s="26">
        <v>0.86194</v>
      </c>
      <c r="AP793" s="27">
        <v>32.4217</v>
      </c>
      <c r="AQ793" s="27">
        <v>23459.69</v>
      </c>
      <c r="AR793" s="26">
        <v>0.956523</v>
      </c>
      <c r="AS793" s="27">
        <v>313.918</v>
      </c>
      <c r="AT793" s="27">
        <v>513365.28</v>
      </c>
    </row>
    <row r="794" spans="1:4" ht="17.25">
      <c r="A794" s="25">
        <v>0.54791666666666705</v>
      </c>
      <c r="B794" s="26">
        <v>0.929815</v>
      </c>
      <c r="C794" s="27">
        <v>4.47761</v>
      </c>
      <c r="D794" s="27">
        <v>13241.4</v>
      </c>
      <c r="E794" s="26">
        <v>0.890424</v>
      </c>
      <c r="F794" s="27">
        <v>27.8351</v>
      </c>
      <c r="G794" s="27">
        <v>19024.79</v>
      </c>
      <c r="H794" s="26">
        <v>0.89186</v>
      </c>
      <c r="I794" s="27">
        <v>15.9667</v>
      </c>
      <c r="J794" s="27">
        <v>13871.83</v>
      </c>
      <c r="K794" s="26">
        <v>0.683889</v>
      </c>
      <c r="L794" s="27">
        <v>0.0384984</v>
      </c>
      <c r="M794" s="27">
        <v>8747.43</v>
      </c>
      <c r="N794" s="26">
        <v>0.910905</v>
      </c>
      <c r="O794" s="27">
        <v>0.0212649</v>
      </c>
      <c r="P794" s="27">
        <v>15678.28</v>
      </c>
      <c r="Q794" s="26">
        <v>0.634052</v>
      </c>
      <c r="R794" s="27">
        <v>0.568129</v>
      </c>
      <c r="S794" s="27">
        <v>787.025</v>
      </c>
      <c r="T794" s="26">
        <v>0</v>
      </c>
      <c r="U794" s="27">
        <v>0</v>
      </c>
      <c r="V794" s="27">
        <v>0</v>
      </c>
      <c r="W794" s="26">
        <v>0.987704</v>
      </c>
      <c r="X794" s="27">
        <v>0.621547</v>
      </c>
      <c r="Y794" s="27">
        <v>682.65</v>
      </c>
      <c r="Z794" s="26">
        <v>0.825787</v>
      </c>
      <c r="AA794" s="27">
        <v>3.39252</v>
      </c>
      <c r="AB794" s="27">
        <v>2936.8</v>
      </c>
      <c r="AC794" s="26">
        <v>0</v>
      </c>
      <c r="AD794" s="27">
        <v>0</v>
      </c>
      <c r="AE794" s="27">
        <v>0</v>
      </c>
      <c r="AF794" s="26">
        <v>0</v>
      </c>
      <c r="AG794" s="27">
        <v>0</v>
      </c>
      <c r="AH794" s="27">
        <v>1325.67</v>
      </c>
      <c r="AI794" s="26">
        <v>0.901553</v>
      </c>
      <c r="AJ794" s="27">
        <v>0.93523</v>
      </c>
      <c r="AK794" s="27">
        <v>1256.7</v>
      </c>
      <c r="AL794" s="26">
        <v>0.953202</v>
      </c>
      <c r="AM794" s="27">
        <v>0.374882</v>
      </c>
      <c r="AN794" s="27">
        <v>19650.72</v>
      </c>
      <c r="AO794" s="26">
        <v>0.863031</v>
      </c>
      <c r="AP794" s="27">
        <v>32.4433</v>
      </c>
      <c r="AQ794" s="27">
        <v>23460.21</v>
      </c>
      <c r="AR794" s="26">
        <v>0.951909</v>
      </c>
      <c r="AS794" s="27">
        <v>320.967</v>
      </c>
      <c r="AT794" s="27">
        <v>513370.72</v>
      </c>
    </row>
    <row r="795" spans="1:4" ht="17.25">
      <c r="A795" s="25">
        <v>0.54861111111111105</v>
      </c>
      <c r="B795" s="26">
        <v>0.929865</v>
      </c>
      <c r="C795" s="27">
        <v>4.48315</v>
      </c>
      <c r="D795" s="27">
        <v>13241.47</v>
      </c>
      <c r="E795" s="26">
        <v>0.887854</v>
      </c>
      <c r="F795" s="27">
        <v>27.1838</v>
      </c>
      <c r="G795" s="27">
        <v>19025.23</v>
      </c>
      <c r="H795" s="26">
        <v>0.888995</v>
      </c>
      <c r="I795" s="27">
        <v>15.5395</v>
      </c>
      <c r="J795" s="27">
        <v>13872.08</v>
      </c>
      <c r="K795" s="26">
        <v>0.684809</v>
      </c>
      <c r="L795" s="27">
        <v>0.0386097</v>
      </c>
      <c r="M795" s="27">
        <v>8747.43</v>
      </c>
      <c r="N795" s="26">
        <v>0.910826</v>
      </c>
      <c r="O795" s="27">
        <v>0.0213029</v>
      </c>
      <c r="P795" s="27">
        <v>15678.28</v>
      </c>
      <c r="Q795" s="26">
        <v>0.634146</v>
      </c>
      <c r="R795" s="27">
        <v>0.568183</v>
      </c>
      <c r="S795" s="27">
        <v>787.034</v>
      </c>
      <c r="T795" s="26">
        <v>0</v>
      </c>
      <c r="U795" s="27">
        <v>0</v>
      </c>
      <c r="V795" s="27">
        <v>0</v>
      </c>
      <c r="W795" s="26">
        <v>0.987697</v>
      </c>
      <c r="X795" s="27">
        <v>0.621694</v>
      </c>
      <c r="Y795" s="27">
        <v>682.661</v>
      </c>
      <c r="Z795" s="26">
        <v>0.832765</v>
      </c>
      <c r="AA795" s="27">
        <v>3.40318</v>
      </c>
      <c r="AB795" s="27">
        <v>2936.86</v>
      </c>
      <c r="AC795" s="26">
        <v>0</v>
      </c>
      <c r="AD795" s="27">
        <v>0</v>
      </c>
      <c r="AE795" s="27">
        <v>0</v>
      </c>
      <c r="AF795" s="26">
        <v>0.888703</v>
      </c>
      <c r="AG795" s="27">
        <v>5.58695</v>
      </c>
      <c r="AH795" s="27">
        <v>1325.68</v>
      </c>
      <c r="AI795" s="26">
        <v>0.901637</v>
      </c>
      <c r="AJ795" s="27">
        <v>0.931607</v>
      </c>
      <c r="AK795" s="27">
        <v>1256.72</v>
      </c>
      <c r="AL795" s="26">
        <v>0.953082</v>
      </c>
      <c r="AM795" s="27">
        <v>0.375049</v>
      </c>
      <c r="AN795" s="27">
        <v>19650.73</v>
      </c>
      <c r="AO795" s="26">
        <v>0.857595</v>
      </c>
      <c r="AP795" s="27">
        <v>31.2752</v>
      </c>
      <c r="AQ795" s="27">
        <v>23460.74</v>
      </c>
      <c r="AR795" s="26">
        <v>0.952422</v>
      </c>
      <c r="AS795" s="27">
        <v>321.474</v>
      </c>
      <c r="AT795" s="27">
        <v>513376.16</v>
      </c>
    </row>
    <row r="796" spans="1:4" ht="17.25">
      <c r="A796" s="25">
        <v>0.54930555555555605</v>
      </c>
      <c r="B796" s="26">
        <v>0.929926</v>
      </c>
      <c r="C796" s="27">
        <v>4.48967</v>
      </c>
      <c r="D796" s="27">
        <v>13241.54</v>
      </c>
      <c r="E796" s="26">
        <v>0.886849</v>
      </c>
      <c r="F796" s="27">
        <v>26.9063</v>
      </c>
      <c r="G796" s="27">
        <v>19025.68</v>
      </c>
      <c r="H796" s="26">
        <v>0.888207</v>
      </c>
      <c r="I796" s="27">
        <v>15.4166</v>
      </c>
      <c r="J796" s="27">
        <v>13872.33</v>
      </c>
      <c r="K796" s="26">
        <v>0.684352</v>
      </c>
      <c r="L796" s="27">
        <v>0.0384961</v>
      </c>
      <c r="M796" s="27">
        <v>8747.43</v>
      </c>
      <c r="N796" s="26">
        <v>0.91066</v>
      </c>
      <c r="O796" s="27">
        <v>0.0211753</v>
      </c>
      <c r="P796" s="27">
        <v>15678.28</v>
      </c>
      <c r="Q796" s="26">
        <v>0.635153</v>
      </c>
      <c r="R796" s="27">
        <v>0.569507</v>
      </c>
      <c r="S796" s="27">
        <v>787.044</v>
      </c>
      <c r="T796" s="26">
        <v>0</v>
      </c>
      <c r="U796" s="27">
        <v>0</v>
      </c>
      <c r="V796" s="27">
        <v>0</v>
      </c>
      <c r="W796" s="26">
        <v>0.987693</v>
      </c>
      <c r="X796" s="27">
        <v>0.621865</v>
      </c>
      <c r="Y796" s="27">
        <v>682.671</v>
      </c>
      <c r="Z796" s="26">
        <v>0.833312</v>
      </c>
      <c r="AA796" s="27">
        <v>3.40554</v>
      </c>
      <c r="AB796" s="27">
        <v>2936.91</v>
      </c>
      <c r="AC796" s="26">
        <v>0</v>
      </c>
      <c r="AD796" s="27">
        <v>0</v>
      </c>
      <c r="AE796" s="27">
        <v>0</v>
      </c>
      <c r="AF796" s="26">
        <v>0.887211</v>
      </c>
      <c r="AG796" s="27">
        <v>5.38517</v>
      </c>
      <c r="AH796" s="27">
        <v>1325.77</v>
      </c>
      <c r="AI796" s="26">
        <v>0.901327</v>
      </c>
      <c r="AJ796" s="27">
        <v>0.927646</v>
      </c>
      <c r="AK796" s="27">
        <v>1256.73</v>
      </c>
      <c r="AL796" s="26">
        <v>0.953698</v>
      </c>
      <c r="AM796" s="27">
        <v>0.374493</v>
      </c>
      <c r="AN796" s="27">
        <v>19650.73</v>
      </c>
      <c r="AO796" s="26">
        <v>0.856828</v>
      </c>
      <c r="AP796" s="27">
        <v>31.0786</v>
      </c>
      <c r="AQ796" s="27">
        <v>23461.26</v>
      </c>
      <c r="AR796" s="26">
        <v>0.951361</v>
      </c>
      <c r="AS796" s="27">
        <v>313.748</v>
      </c>
      <c r="AT796" s="27">
        <v>513381.5</v>
      </c>
    </row>
    <row r="797" spans="1:4" ht="17.25">
      <c r="A797" s="25">
        <v>0.55000000000000004</v>
      </c>
      <c r="B797" s="26">
        <v>0.929747</v>
      </c>
      <c r="C797" s="27">
        <v>4.48311</v>
      </c>
      <c r="D797" s="27">
        <v>13241.62</v>
      </c>
      <c r="E797" s="26">
        <v>0.884496</v>
      </c>
      <c r="F797" s="27">
        <v>26.4291</v>
      </c>
      <c r="G797" s="27">
        <v>19026.14</v>
      </c>
      <c r="H797" s="26">
        <v>0.886314</v>
      </c>
      <c r="I797" s="27">
        <v>15.1792</v>
      </c>
      <c r="J797" s="27">
        <v>13872.6</v>
      </c>
      <c r="K797" s="26">
        <v>0.683496</v>
      </c>
      <c r="L797" s="27">
        <v>0.0385389</v>
      </c>
      <c r="M797" s="27">
        <v>8747.43</v>
      </c>
      <c r="N797" s="26">
        <v>0.909612</v>
      </c>
      <c r="O797" s="27">
        <v>0.0214601</v>
      </c>
      <c r="P797" s="27">
        <v>15678.28</v>
      </c>
      <c r="Q797" s="26">
        <v>0.635488</v>
      </c>
      <c r="R797" s="27">
        <v>0.571691</v>
      </c>
      <c r="S797" s="27">
        <v>787.053</v>
      </c>
      <c r="T797" s="26">
        <v>0</v>
      </c>
      <c r="U797" s="27">
        <v>0</v>
      </c>
      <c r="V797" s="27">
        <v>0</v>
      </c>
      <c r="W797" s="26">
        <v>0.987712</v>
      </c>
      <c r="X797" s="27">
        <v>0.621288</v>
      </c>
      <c r="Y797" s="27">
        <v>682.681</v>
      </c>
      <c r="Z797" s="26">
        <v>0.832558</v>
      </c>
      <c r="AA797" s="27">
        <v>3.38718</v>
      </c>
      <c r="AB797" s="27">
        <v>2936.97</v>
      </c>
      <c r="AC797" s="26">
        <v>0</v>
      </c>
      <c r="AD797" s="27">
        <v>0</v>
      </c>
      <c r="AE797" s="27">
        <v>0</v>
      </c>
      <c r="AF797" s="26">
        <v>0.889622</v>
      </c>
      <c r="AG797" s="27">
        <v>5.46746</v>
      </c>
      <c r="AH797" s="27">
        <v>1325.86</v>
      </c>
      <c r="AI797" s="26">
        <v>0.90141</v>
      </c>
      <c r="AJ797" s="27">
        <v>0.928768</v>
      </c>
      <c r="AK797" s="27">
        <v>1256.75</v>
      </c>
      <c r="AL797" s="26">
        <v>0.953219</v>
      </c>
      <c r="AM797" s="27">
        <v>0.375001</v>
      </c>
      <c r="AN797" s="27">
        <v>19650.74</v>
      </c>
      <c r="AO797" s="26">
        <v>0.853941</v>
      </c>
      <c r="AP797" s="27">
        <v>30.5443</v>
      </c>
      <c r="AQ797" s="27">
        <v>23461.78</v>
      </c>
      <c r="AR797" s="26">
        <v>0.953486</v>
      </c>
      <c r="AS797" s="27">
        <v>308.27</v>
      </c>
      <c r="AT797" s="27">
        <v>513386.75</v>
      </c>
    </row>
    <row r="798" spans="1:4" ht="17.25">
      <c r="A798" s="25">
        <v>0.55069444444444404</v>
      </c>
      <c r="B798" s="26">
        <v>0.92971</v>
      </c>
      <c r="C798" s="27">
        <v>4.47459</v>
      </c>
      <c r="D798" s="27">
        <v>13241.69</v>
      </c>
      <c r="E798" s="26">
        <v>0.882989</v>
      </c>
      <c r="F798" s="27">
        <v>26.1689</v>
      </c>
      <c r="G798" s="27">
        <v>19026.56</v>
      </c>
      <c r="H798" s="26">
        <v>0.885044</v>
      </c>
      <c r="I798" s="27">
        <v>15.0229</v>
      </c>
      <c r="J798" s="27">
        <v>13872.84</v>
      </c>
      <c r="K798" s="26">
        <v>0.682895</v>
      </c>
      <c r="L798" s="27">
        <v>0.0384914</v>
      </c>
      <c r="M798" s="27">
        <v>8747.43</v>
      </c>
      <c r="N798" s="26">
        <v>0.909759</v>
      </c>
      <c r="O798" s="27">
        <v>0.0214906</v>
      </c>
      <c r="P798" s="27">
        <v>15678.28</v>
      </c>
      <c r="Q798" s="26">
        <v>0.635166</v>
      </c>
      <c r="R798" s="27">
        <v>0.569722</v>
      </c>
      <c r="S798" s="27">
        <v>787.063</v>
      </c>
      <c r="T798" s="26">
        <v>0</v>
      </c>
      <c r="U798" s="27">
        <v>0</v>
      </c>
      <c r="V798" s="27">
        <v>0</v>
      </c>
      <c r="W798" s="26">
        <v>0.987706</v>
      </c>
      <c r="X798" s="27">
        <v>0.621658</v>
      </c>
      <c r="Y798" s="27">
        <v>682.692</v>
      </c>
      <c r="Z798" s="26">
        <v>0.831323</v>
      </c>
      <c r="AA798" s="27">
        <v>3.39054</v>
      </c>
      <c r="AB798" s="27">
        <v>2937.03</v>
      </c>
      <c r="AC798" s="26">
        <v>0</v>
      </c>
      <c r="AD798" s="27">
        <v>0</v>
      </c>
      <c r="AE798" s="27">
        <v>0</v>
      </c>
      <c r="AF798" s="26">
        <v>0.868153</v>
      </c>
      <c r="AG798" s="27">
        <v>4.72766</v>
      </c>
      <c r="AH798" s="27">
        <v>1325.95</v>
      </c>
      <c r="AI798" s="26">
        <v>0.900589</v>
      </c>
      <c r="AJ798" s="27">
        <v>0.925765</v>
      </c>
      <c r="AK798" s="27">
        <v>1256.76</v>
      </c>
      <c r="AL798" s="26">
        <v>0.954192</v>
      </c>
      <c r="AM798" s="27">
        <v>0.374934</v>
      </c>
      <c r="AN798" s="27">
        <v>19650.75</v>
      </c>
      <c r="AO798" s="26">
        <v>0.85187</v>
      </c>
      <c r="AP798" s="27">
        <v>30.1847</v>
      </c>
      <c r="AQ798" s="27">
        <v>23462.28</v>
      </c>
      <c r="AR798" s="26">
        <v>0.958743</v>
      </c>
      <c r="AS798" s="27">
        <v>305.279</v>
      </c>
      <c r="AT798" s="27">
        <v>513391.97</v>
      </c>
    </row>
    <row r="799" spans="1:4" ht="17.25">
      <c r="A799" s="25">
        <v>0.55138888888888904</v>
      </c>
      <c r="B799" s="26">
        <v>0.929661</v>
      </c>
      <c r="C799" s="27">
        <v>4.47919</v>
      </c>
      <c r="D799" s="27">
        <v>13241.77</v>
      </c>
      <c r="E799" s="26">
        <v>0.883081</v>
      </c>
      <c r="F799" s="27">
        <v>26.2667</v>
      </c>
      <c r="G799" s="27">
        <v>19027</v>
      </c>
      <c r="H799" s="26">
        <v>0.884691</v>
      </c>
      <c r="I799" s="27">
        <v>15.0488</v>
      </c>
      <c r="J799" s="27">
        <v>13873.09</v>
      </c>
      <c r="K799" s="26">
        <v>0.682046</v>
      </c>
      <c r="L799" s="27">
        <v>0.0385868</v>
      </c>
      <c r="M799" s="27">
        <v>8747.43</v>
      </c>
      <c r="N799" s="26">
        <v>0.912084</v>
      </c>
      <c r="O799" s="27">
        <v>0.0214231</v>
      </c>
      <c r="P799" s="27">
        <v>15678.29</v>
      </c>
      <c r="Q799" s="26">
        <v>0.633866</v>
      </c>
      <c r="R799" s="27">
        <v>0.568147</v>
      </c>
      <c r="S799" s="27">
        <v>787.073</v>
      </c>
      <c r="T799" s="26">
        <v>0</v>
      </c>
      <c r="U799" s="27">
        <v>0</v>
      </c>
      <c r="V799" s="27">
        <v>0</v>
      </c>
      <c r="W799" s="26">
        <v>0.987832</v>
      </c>
      <c r="X799" s="27">
        <v>0.622503</v>
      </c>
      <c r="Y799" s="27">
        <v>682.702</v>
      </c>
      <c r="Z799" s="26">
        <v>0.825226</v>
      </c>
      <c r="AA799" s="27">
        <v>3.40649</v>
      </c>
      <c r="AB799" s="27">
        <v>2937.08</v>
      </c>
      <c r="AC799" s="26">
        <v>0</v>
      </c>
      <c r="AD799" s="27">
        <v>0</v>
      </c>
      <c r="AE799" s="27">
        <v>0</v>
      </c>
      <c r="AF799" s="26">
        <v>0</v>
      </c>
      <c r="AG799" s="27">
        <v>0</v>
      </c>
      <c r="AH799" s="27">
        <v>1325.95</v>
      </c>
      <c r="AI799" s="26">
        <v>0.899782</v>
      </c>
      <c r="AJ799" s="27">
        <v>0.925328</v>
      </c>
      <c r="AK799" s="27">
        <v>1256.78</v>
      </c>
      <c r="AL799" s="26">
        <v>0.953219</v>
      </c>
      <c r="AM799" s="27">
        <v>0.376335</v>
      </c>
      <c r="AN799" s="27">
        <v>19650.75</v>
      </c>
      <c r="AO799" s="26">
        <v>0.851402</v>
      </c>
      <c r="AP799" s="27">
        <v>30.2734</v>
      </c>
      <c r="AQ799" s="27">
        <v>23462.79</v>
      </c>
      <c r="AR799" s="26">
        <v>0.95934</v>
      </c>
      <c r="AS799" s="27">
        <v>289.598</v>
      </c>
      <c r="AT799" s="27">
        <v>513396.91</v>
      </c>
    </row>
    <row r="800" spans="1:4" ht="17.25">
      <c r="A800" s="25">
        <v>0.55208333333333304</v>
      </c>
      <c r="B800" s="26">
        <v>0.929815</v>
      </c>
      <c r="C800" s="27">
        <v>4.49056</v>
      </c>
      <c r="D800" s="27">
        <v>13241.85</v>
      </c>
      <c r="E800" s="26">
        <v>0.883847</v>
      </c>
      <c r="F800" s="27">
        <v>26.5159</v>
      </c>
      <c r="G800" s="27">
        <v>19027.46</v>
      </c>
      <c r="H800" s="26">
        <v>0.884983</v>
      </c>
      <c r="I800" s="27">
        <v>15.144</v>
      </c>
      <c r="J800" s="27">
        <v>13873.35</v>
      </c>
      <c r="K800" s="26">
        <v>0.681889</v>
      </c>
      <c r="L800" s="27">
        <v>0.0388178</v>
      </c>
      <c r="M800" s="27">
        <v>8747.43</v>
      </c>
      <c r="N800" s="26">
        <v>0.908049</v>
      </c>
      <c r="O800" s="27">
        <v>0.0216925</v>
      </c>
      <c r="P800" s="27">
        <v>15678.29</v>
      </c>
      <c r="Q800" s="26">
        <v>0.632866</v>
      </c>
      <c r="R800" s="27">
        <v>0.568262</v>
      </c>
      <c r="S800" s="27">
        <v>787.082</v>
      </c>
      <c r="T800" s="26">
        <v>0</v>
      </c>
      <c r="U800" s="27">
        <v>0</v>
      </c>
      <c r="V800" s="27">
        <v>0</v>
      </c>
      <c r="W800" s="26">
        <v>0.98793</v>
      </c>
      <c r="X800" s="27">
        <v>0.625023</v>
      </c>
      <c r="Y800" s="27">
        <v>682.713</v>
      </c>
      <c r="Z800" s="26">
        <v>0.824116</v>
      </c>
      <c r="AA800" s="27">
        <v>3.40439</v>
      </c>
      <c r="AB800" s="27">
        <v>2937.14</v>
      </c>
      <c r="AC800" s="26">
        <v>0</v>
      </c>
      <c r="AD800" s="27">
        <v>0</v>
      </c>
      <c r="AE800" s="27">
        <v>0</v>
      </c>
      <c r="AF800" s="26">
        <v>0</v>
      </c>
      <c r="AG800" s="27">
        <v>0</v>
      </c>
      <c r="AH800" s="27">
        <v>1325.95</v>
      </c>
      <c r="AI800" s="26">
        <v>0.891029</v>
      </c>
      <c r="AJ800" s="27">
        <v>0.93795</v>
      </c>
      <c r="AK800" s="27">
        <v>1256.8</v>
      </c>
      <c r="AL800" s="26">
        <v>0.953162</v>
      </c>
      <c r="AM800" s="27">
        <v>0.378213</v>
      </c>
      <c r="AN800" s="27">
        <v>19650.76</v>
      </c>
      <c r="AO800" s="26">
        <v>0.85489</v>
      </c>
      <c r="AP800" s="27">
        <v>31.1383</v>
      </c>
      <c r="AQ800" s="27">
        <v>23463.29</v>
      </c>
      <c r="AR800" s="26">
        <v>0.959317</v>
      </c>
      <c r="AS800" s="27">
        <v>285.196</v>
      </c>
      <c r="AT800" s="27">
        <v>513401.75</v>
      </c>
    </row>
    <row r="801" spans="1:4" ht="17.25">
      <c r="A801" s="25">
        <v>0.55277777777777803</v>
      </c>
      <c r="B801" s="26">
        <v>0.929932</v>
      </c>
      <c r="C801" s="27">
        <v>4.47958</v>
      </c>
      <c r="D801" s="27">
        <v>13241.92</v>
      </c>
      <c r="E801" s="26">
        <v>0.884971</v>
      </c>
      <c r="F801" s="27">
        <v>26.7047</v>
      </c>
      <c r="G801" s="27">
        <v>19027.9</v>
      </c>
      <c r="H801" s="26">
        <v>0.886271</v>
      </c>
      <c r="I801" s="27">
        <v>15.2719</v>
      </c>
      <c r="J801" s="27">
        <v>13873.61</v>
      </c>
      <c r="K801" s="26">
        <v>0.701376</v>
      </c>
      <c r="L801" s="27">
        <v>0.0436962</v>
      </c>
      <c r="M801" s="27">
        <v>8747.43</v>
      </c>
      <c r="N801" s="26">
        <v>0.907236</v>
      </c>
      <c r="O801" s="27">
        <v>0.0215763</v>
      </c>
      <c r="P801" s="27">
        <v>15678.29</v>
      </c>
      <c r="Q801" s="26">
        <v>0.633953</v>
      </c>
      <c r="R801" s="27">
        <v>0.569276</v>
      </c>
      <c r="S801" s="27">
        <v>787.092</v>
      </c>
      <c r="T801" s="26">
        <v>0</v>
      </c>
      <c r="U801" s="27">
        <v>0</v>
      </c>
      <c r="V801" s="27">
        <v>0</v>
      </c>
      <c r="W801" s="26">
        <v>0.987978</v>
      </c>
      <c r="X801" s="27">
        <v>0.624104</v>
      </c>
      <c r="Y801" s="27">
        <v>682.723</v>
      </c>
      <c r="Z801" s="26">
        <v>0.824313</v>
      </c>
      <c r="AA801" s="27">
        <v>3.38382</v>
      </c>
      <c r="AB801" s="27">
        <v>2937.2</v>
      </c>
      <c r="AC801" s="26">
        <v>0</v>
      </c>
      <c r="AD801" s="27">
        <v>0</v>
      </c>
      <c r="AE801" s="27">
        <v>0</v>
      </c>
      <c r="AF801" s="26">
        <v>0</v>
      </c>
      <c r="AG801" s="27">
        <v>0</v>
      </c>
      <c r="AH801" s="27">
        <v>1325.95</v>
      </c>
      <c r="AI801" s="26">
        <v>0.891642</v>
      </c>
      <c r="AJ801" s="27">
        <v>0.941798</v>
      </c>
      <c r="AK801" s="27">
        <v>1256.81</v>
      </c>
      <c r="AL801" s="26">
        <v>0.953193</v>
      </c>
      <c r="AM801" s="27">
        <v>0.37686</v>
      </c>
      <c r="AN801" s="27">
        <v>19650.77</v>
      </c>
      <c r="AO801" s="26">
        <v>0.8572</v>
      </c>
      <c r="AP801" s="27">
        <v>31.4484</v>
      </c>
      <c r="AQ801" s="27">
        <v>23463.83</v>
      </c>
      <c r="AR801" s="26">
        <v>0.96031</v>
      </c>
      <c r="AS801" s="27">
        <v>273.812</v>
      </c>
      <c r="AT801" s="27">
        <v>513406.53</v>
      </c>
    </row>
    <row r="802" spans="1:4" ht="17.25">
      <c r="A802" s="25">
        <v>0.55347222222222203</v>
      </c>
      <c r="B802" s="26">
        <v>0.930584</v>
      </c>
      <c r="C802" s="27">
        <v>4.49252</v>
      </c>
      <c r="D802" s="27">
        <v>13241.99</v>
      </c>
      <c r="E802" s="26">
        <v>0.887166</v>
      </c>
      <c r="F802" s="27">
        <v>26.8642</v>
      </c>
      <c r="G802" s="27">
        <v>19028.33</v>
      </c>
      <c r="H802" s="26">
        <v>0.888567</v>
      </c>
      <c r="I802" s="27">
        <v>15.3858</v>
      </c>
      <c r="J802" s="27">
        <v>13873.85</v>
      </c>
      <c r="K802" s="26">
        <v>0.705352</v>
      </c>
      <c r="L802" s="27">
        <v>0.0435753</v>
      </c>
      <c r="M802" s="27">
        <v>8747.44</v>
      </c>
      <c r="N802" s="26">
        <v>0.859714</v>
      </c>
      <c r="O802" s="27">
        <v>7.68911</v>
      </c>
      <c r="P802" s="27">
        <v>15678.3</v>
      </c>
      <c r="Q802" s="26">
        <v>0.636636</v>
      </c>
      <c r="R802" s="27">
        <v>0.569384</v>
      </c>
      <c r="S802" s="27">
        <v>787.101</v>
      </c>
      <c r="T802" s="26">
        <v>0</v>
      </c>
      <c r="U802" s="27">
        <v>0</v>
      </c>
      <c r="V802" s="27">
        <v>0</v>
      </c>
      <c r="W802" s="26">
        <v>0.987772</v>
      </c>
      <c r="X802" s="27">
        <v>0.622373</v>
      </c>
      <c r="Y802" s="27">
        <v>682.734</v>
      </c>
      <c r="Z802" s="26">
        <v>0.82624</v>
      </c>
      <c r="AA802" s="27">
        <v>3.37007</v>
      </c>
      <c r="AB802" s="27">
        <v>2937.25</v>
      </c>
      <c r="AC802" s="26">
        <v>0</v>
      </c>
      <c r="AD802" s="27">
        <v>0</v>
      </c>
      <c r="AE802" s="27">
        <v>0</v>
      </c>
      <c r="AF802" s="26">
        <v>0</v>
      </c>
      <c r="AG802" s="27">
        <v>0</v>
      </c>
      <c r="AH802" s="27">
        <v>1325.95</v>
      </c>
      <c r="AI802" s="26">
        <v>0.893037</v>
      </c>
      <c r="AJ802" s="27">
        <v>0.942235</v>
      </c>
      <c r="AK802" s="27">
        <v>1256.83</v>
      </c>
      <c r="AL802" s="26">
        <v>0.953199</v>
      </c>
      <c r="AM802" s="27">
        <v>0.375069</v>
      </c>
      <c r="AN802" s="27">
        <v>19650.77</v>
      </c>
      <c r="AO802" s="26">
        <v>0.855579</v>
      </c>
      <c r="AP802" s="27">
        <v>30.7981</v>
      </c>
      <c r="AQ802" s="27">
        <v>23464.34</v>
      </c>
      <c r="AR802" s="26">
        <v>0.956711</v>
      </c>
      <c r="AS802" s="27">
        <v>298.635</v>
      </c>
      <c r="AT802" s="27">
        <v>513411.38</v>
      </c>
    </row>
    <row r="803" spans="1:4" ht="17.25">
      <c r="A803" s="25">
        <v>0.55416666666666703</v>
      </c>
      <c r="B803" s="26">
        <v>0.930432</v>
      </c>
      <c r="C803" s="27">
        <v>4.47533</v>
      </c>
      <c r="D803" s="27">
        <v>13242.07</v>
      </c>
      <c r="E803" s="26">
        <v>0.888377</v>
      </c>
      <c r="F803" s="27">
        <v>27.1535</v>
      </c>
      <c r="G803" s="27">
        <v>19028.8</v>
      </c>
      <c r="H803" s="26">
        <v>0.88969</v>
      </c>
      <c r="I803" s="27">
        <v>15.5705</v>
      </c>
      <c r="J803" s="27">
        <v>13874.12</v>
      </c>
      <c r="K803" s="26">
        <v>0.703068</v>
      </c>
      <c r="L803" s="27">
        <v>0.0433787</v>
      </c>
      <c r="M803" s="27">
        <v>8747.44</v>
      </c>
      <c r="N803" s="26">
        <v>0.909155</v>
      </c>
      <c r="O803" s="27">
        <v>0.0215707</v>
      </c>
      <c r="P803" s="27">
        <v>15678.33</v>
      </c>
      <c r="Q803" s="26">
        <v>0.634903</v>
      </c>
      <c r="R803" s="27">
        <v>0.565144</v>
      </c>
      <c r="S803" s="27">
        <v>787.11</v>
      </c>
      <c r="T803" s="26">
        <v>0</v>
      </c>
      <c r="U803" s="27">
        <v>0</v>
      </c>
      <c r="V803" s="27">
        <v>0</v>
      </c>
      <c r="W803" s="26">
        <v>0.987827</v>
      </c>
      <c r="X803" s="27">
        <v>0.621091</v>
      </c>
      <c r="Y803" s="27">
        <v>682.744</v>
      </c>
      <c r="Z803" s="26">
        <v>0.826414</v>
      </c>
      <c r="AA803" s="27">
        <v>3.38422</v>
      </c>
      <c r="AB803" s="27">
        <v>2937.31</v>
      </c>
      <c r="AC803" s="26">
        <v>0</v>
      </c>
      <c r="AD803" s="27">
        <v>0</v>
      </c>
      <c r="AE803" s="27">
        <v>0</v>
      </c>
      <c r="AF803" s="26">
        <v>0</v>
      </c>
      <c r="AG803" s="27">
        <v>0</v>
      </c>
      <c r="AH803" s="27">
        <v>1325.95</v>
      </c>
      <c r="AI803" s="26">
        <v>0.892006</v>
      </c>
      <c r="AJ803" s="27">
        <v>0.937415</v>
      </c>
      <c r="AK803" s="27">
        <v>1256.84</v>
      </c>
      <c r="AL803" s="26">
        <v>0.953505</v>
      </c>
      <c r="AM803" s="27">
        <v>0.374798</v>
      </c>
      <c r="AN803" s="27">
        <v>19650.78</v>
      </c>
      <c r="AO803" s="26">
        <v>0.85599</v>
      </c>
      <c r="AP803" s="27">
        <v>30.9211</v>
      </c>
      <c r="AQ803" s="27">
        <v>23464.85</v>
      </c>
      <c r="AR803" s="26">
        <v>0.960373</v>
      </c>
      <c r="AS803" s="27">
        <v>282.64</v>
      </c>
      <c r="AT803" s="27">
        <v>513416.25</v>
      </c>
    </row>
    <row r="804" spans="1:4" ht="17.25">
      <c r="A804" s="25">
        <v>0.55486111111111103</v>
      </c>
      <c r="B804" s="26">
        <v>0.930616</v>
      </c>
      <c r="C804" s="27">
        <v>4.47653</v>
      </c>
      <c r="D804" s="27">
        <v>13242.15</v>
      </c>
      <c r="E804" s="26">
        <v>0.889515</v>
      </c>
      <c r="F804" s="27">
        <v>27.2342</v>
      </c>
      <c r="G804" s="27">
        <v>19029.25</v>
      </c>
      <c r="H804" s="26">
        <v>0.890939</v>
      </c>
      <c r="I804" s="27">
        <v>15.6172</v>
      </c>
      <c r="J804" s="27">
        <v>13874.38</v>
      </c>
      <c r="K804" s="26">
        <v>0.867557</v>
      </c>
      <c r="L804" s="27">
        <v>5.51895</v>
      </c>
      <c r="M804" s="27">
        <v>8747.44</v>
      </c>
      <c r="N804" s="26">
        <v>0.910764</v>
      </c>
      <c r="O804" s="27">
        <v>0.0215023</v>
      </c>
      <c r="P804" s="27">
        <v>15678.33</v>
      </c>
      <c r="Q804" s="26">
        <v>0.63491</v>
      </c>
      <c r="R804" s="27">
        <v>0.564018</v>
      </c>
      <c r="S804" s="27">
        <v>787.12</v>
      </c>
      <c r="T804" s="26">
        <v>0</v>
      </c>
      <c r="U804" s="27">
        <v>0</v>
      </c>
      <c r="V804" s="27">
        <v>0</v>
      </c>
      <c r="W804" s="26">
        <v>0.987668</v>
      </c>
      <c r="X804" s="27">
        <v>0.61971</v>
      </c>
      <c r="Y804" s="27">
        <v>682.754</v>
      </c>
      <c r="Z804" s="26">
        <v>0.827049</v>
      </c>
      <c r="AA804" s="27">
        <v>3.38003</v>
      </c>
      <c r="AB804" s="27">
        <v>2937.37</v>
      </c>
      <c r="AC804" s="26">
        <v>0</v>
      </c>
      <c r="AD804" s="27">
        <v>0</v>
      </c>
      <c r="AE804" s="27">
        <v>0</v>
      </c>
      <c r="AF804" s="26">
        <v>0.809291</v>
      </c>
      <c r="AG804" s="27">
        <v>0.00504371</v>
      </c>
      <c r="AH804" s="27">
        <v>1325.95</v>
      </c>
      <c r="AI804" s="26">
        <v>0.892065</v>
      </c>
      <c r="AJ804" s="27">
        <v>0.936423</v>
      </c>
      <c r="AK804" s="27">
        <v>1256.86</v>
      </c>
      <c r="AL804" s="26">
        <v>0.953381</v>
      </c>
      <c r="AM804" s="27">
        <v>0.37402</v>
      </c>
      <c r="AN804" s="27">
        <v>19650.79</v>
      </c>
      <c r="AO804" s="26">
        <v>0.85804</v>
      </c>
      <c r="AP804" s="27">
        <v>31.0907</v>
      </c>
      <c r="AQ804" s="27">
        <v>23465.37</v>
      </c>
      <c r="AR804" s="26">
        <v>0.955468</v>
      </c>
      <c r="AS804" s="27">
        <v>299.035</v>
      </c>
      <c r="AT804" s="27">
        <v>513421.06</v>
      </c>
    </row>
    <row r="805" spans="1:4" ht="17.25">
      <c r="A805" s="25">
        <v>0.55555555555555602</v>
      </c>
      <c r="B805" s="26">
        <v>0.930398</v>
      </c>
      <c r="C805" s="27">
        <v>4.48259</v>
      </c>
      <c r="D805" s="27">
        <v>13242.22</v>
      </c>
      <c r="E805" s="26">
        <v>0.889533</v>
      </c>
      <c r="F805" s="27">
        <v>27.4607</v>
      </c>
      <c r="G805" s="27">
        <v>19029.71</v>
      </c>
      <c r="H805" s="26">
        <v>0.891067</v>
      </c>
      <c r="I805" s="27">
        <v>15.7688</v>
      </c>
      <c r="J805" s="27">
        <v>13874.64</v>
      </c>
      <c r="K805" s="26">
        <v>0.683459</v>
      </c>
      <c r="L805" s="27">
        <v>0.03888</v>
      </c>
      <c r="M805" s="27">
        <v>8747.46</v>
      </c>
      <c r="N805" s="26">
        <v>0.912271</v>
      </c>
      <c r="O805" s="27">
        <v>0.0216427</v>
      </c>
      <c r="P805" s="27">
        <v>15678.33</v>
      </c>
      <c r="Q805" s="26">
        <v>0.635378</v>
      </c>
      <c r="R805" s="27">
        <v>0.568041</v>
      </c>
      <c r="S805" s="27">
        <v>787.129</v>
      </c>
      <c r="T805" s="26">
        <v>0</v>
      </c>
      <c r="U805" s="27">
        <v>0</v>
      </c>
      <c r="V805" s="27">
        <v>0</v>
      </c>
      <c r="W805" s="26">
        <v>0.987819</v>
      </c>
      <c r="X805" s="27">
        <v>0.622612</v>
      </c>
      <c r="Y805" s="27">
        <v>682.765</v>
      </c>
      <c r="Z805" s="26">
        <v>0.826051</v>
      </c>
      <c r="AA805" s="27">
        <v>3.37857</v>
      </c>
      <c r="AB805" s="27">
        <v>2937.42</v>
      </c>
      <c r="AC805" s="26">
        <v>0</v>
      </c>
      <c r="AD805" s="27">
        <v>0</v>
      </c>
      <c r="AE805" s="27">
        <v>0</v>
      </c>
      <c r="AF805" s="26">
        <v>0.809199</v>
      </c>
      <c r="AG805" s="27">
        <v>0.00510284</v>
      </c>
      <c r="AH805" s="27">
        <v>1325.95</v>
      </c>
      <c r="AI805" s="26">
        <v>0.892513</v>
      </c>
      <c r="AJ805" s="27">
        <v>0.937561</v>
      </c>
      <c r="AK805" s="27">
        <v>1256.87</v>
      </c>
      <c r="AL805" s="26">
        <v>0.953695</v>
      </c>
      <c r="AM805" s="27">
        <v>0.376103</v>
      </c>
      <c r="AN805" s="27">
        <v>19650.79</v>
      </c>
      <c r="AO805" s="26">
        <v>0.860336</v>
      </c>
      <c r="AP805" s="27">
        <v>31.7943</v>
      </c>
      <c r="AQ805" s="27">
        <v>23465.89</v>
      </c>
      <c r="AR805" s="26">
        <v>0.960785</v>
      </c>
      <c r="AS805" s="27">
        <v>282.474</v>
      </c>
      <c r="AT805" s="27">
        <v>513425.94</v>
      </c>
    </row>
    <row r="806" spans="1:4" ht="17.25">
      <c r="A806" s="25">
        <v>0.55625000000000002</v>
      </c>
      <c r="B806" s="26">
        <v>0.929211</v>
      </c>
      <c r="C806" s="27">
        <v>4.5027</v>
      </c>
      <c r="D806" s="27">
        <v>13242.29</v>
      </c>
      <c r="E806" s="26">
        <v>0.884827</v>
      </c>
      <c r="F806" s="27">
        <v>27.589</v>
      </c>
      <c r="G806" s="27">
        <v>19030.14</v>
      </c>
      <c r="H806" s="26">
        <v>0.887181</v>
      </c>
      <c r="I806" s="27">
        <v>15.8487</v>
      </c>
      <c r="J806" s="27">
        <v>13874.89</v>
      </c>
      <c r="K806" s="26">
        <v>0.677498</v>
      </c>
      <c r="L806" s="27">
        <v>0.0397894</v>
      </c>
      <c r="M806" s="27">
        <v>8747.46</v>
      </c>
      <c r="N806" s="26">
        <v>0.910875</v>
      </c>
      <c r="O806" s="27">
        <v>0.0221639</v>
      </c>
      <c r="P806" s="27">
        <v>15678.33</v>
      </c>
      <c r="Q806" s="26">
        <v>0.628126</v>
      </c>
      <c r="R806" s="27">
        <v>0.568255</v>
      </c>
      <c r="S806" s="27">
        <v>787.139</v>
      </c>
      <c r="T806" s="26">
        <v>0</v>
      </c>
      <c r="U806" s="27">
        <v>0</v>
      </c>
      <c r="V806" s="27">
        <v>0</v>
      </c>
      <c r="W806" s="26">
        <v>0.988457</v>
      </c>
      <c r="X806" s="27">
        <v>0.632772</v>
      </c>
      <c r="Y806" s="27">
        <v>682.775</v>
      </c>
      <c r="Z806" s="26">
        <v>0.816158</v>
      </c>
      <c r="AA806" s="27">
        <v>3.3806</v>
      </c>
      <c r="AB806" s="27">
        <v>2937.48</v>
      </c>
      <c r="AC806" s="26">
        <v>0</v>
      </c>
      <c r="AD806" s="27">
        <v>0</v>
      </c>
      <c r="AE806" s="27">
        <v>0</v>
      </c>
      <c r="AF806" s="26">
        <v>0</v>
      </c>
      <c r="AG806" s="27">
        <v>0</v>
      </c>
      <c r="AH806" s="27">
        <v>1325.95</v>
      </c>
      <c r="AI806" s="26">
        <v>0.889517</v>
      </c>
      <c r="AJ806" s="27">
        <v>0.945842</v>
      </c>
      <c r="AK806" s="27">
        <v>1256.89</v>
      </c>
      <c r="AL806" s="26">
        <v>0.953169</v>
      </c>
      <c r="AM806" s="27">
        <v>0.384673</v>
      </c>
      <c r="AN806" s="27">
        <v>19650.8</v>
      </c>
      <c r="AO806" s="26">
        <v>0.855072</v>
      </c>
      <c r="AP806" s="27">
        <v>31.9321</v>
      </c>
      <c r="AQ806" s="27">
        <v>23466.42</v>
      </c>
      <c r="AR806" s="26">
        <v>0.959353</v>
      </c>
      <c r="AS806" s="27">
        <v>285.064</v>
      </c>
      <c r="AT806" s="27">
        <v>513430.75</v>
      </c>
    </row>
    <row r="807" spans="1:4" ht="17.25">
      <c r="A807" s="25">
        <v>0.55694444444444402</v>
      </c>
      <c r="B807" s="26">
        <v>0.929277</v>
      </c>
      <c r="C807" s="27">
        <v>4.49024</v>
      </c>
      <c r="D807" s="27">
        <v>13242.37</v>
      </c>
      <c r="E807" s="26">
        <v>0.886272</v>
      </c>
      <c r="F807" s="27">
        <v>27.7839</v>
      </c>
      <c r="G807" s="27">
        <v>19030.61</v>
      </c>
      <c r="H807" s="26">
        <v>0.888348</v>
      </c>
      <c r="I807" s="27">
        <v>15.9552</v>
      </c>
      <c r="J807" s="27">
        <v>13875.16</v>
      </c>
      <c r="K807" s="26">
        <v>0.678699</v>
      </c>
      <c r="L807" s="27">
        <v>0.0397612</v>
      </c>
      <c r="M807" s="27">
        <v>8747.46</v>
      </c>
      <c r="N807" s="26">
        <v>0.908628</v>
      </c>
      <c r="O807" s="27">
        <v>0.0219151</v>
      </c>
      <c r="P807" s="27">
        <v>15678.33</v>
      </c>
      <c r="Q807" s="26">
        <v>0.629704</v>
      </c>
      <c r="R807" s="27">
        <v>0.569079</v>
      </c>
      <c r="S807" s="27">
        <v>787.148</v>
      </c>
      <c r="T807" s="26">
        <v>0</v>
      </c>
      <c r="U807" s="27">
        <v>0</v>
      </c>
      <c r="V807" s="27">
        <v>0</v>
      </c>
      <c r="W807" s="26">
        <v>0.988451</v>
      </c>
      <c r="X807" s="27">
        <v>0.631805</v>
      </c>
      <c r="Y807" s="27">
        <v>682.786</v>
      </c>
      <c r="Z807" s="26">
        <v>0.818268</v>
      </c>
      <c r="AA807" s="27">
        <v>3.39358</v>
      </c>
      <c r="AB807" s="27">
        <v>2937.54</v>
      </c>
      <c r="AC807" s="26">
        <v>0</v>
      </c>
      <c r="AD807" s="27">
        <v>0</v>
      </c>
      <c r="AE807" s="27">
        <v>0</v>
      </c>
      <c r="AF807" s="26">
        <v>0.799214</v>
      </c>
      <c r="AG807" s="27">
        <v>0.0051286</v>
      </c>
      <c r="AH807" s="27">
        <v>1325.95</v>
      </c>
      <c r="AI807" s="26">
        <v>0.889434</v>
      </c>
      <c r="AJ807" s="27">
        <v>0.944441</v>
      </c>
      <c r="AK807" s="27">
        <v>1256.91</v>
      </c>
      <c r="AL807" s="26">
        <v>0.953202</v>
      </c>
      <c r="AM807" s="27">
        <v>0.383521</v>
      </c>
      <c r="AN807" s="27">
        <v>19650.8</v>
      </c>
      <c r="AO807" s="26">
        <v>0.858409</v>
      </c>
      <c r="AP807" s="27">
        <v>32.475</v>
      </c>
      <c r="AQ807" s="27">
        <v>23466.96</v>
      </c>
      <c r="AR807" s="26">
        <v>0.953519</v>
      </c>
      <c r="AS807" s="27">
        <v>295.207</v>
      </c>
      <c r="AT807" s="27">
        <v>513435.66</v>
      </c>
    </row>
    <row r="808" spans="1:4" ht="17.25">
      <c r="A808" s="25">
        <v>0.55763888888888902</v>
      </c>
      <c r="B808" s="26">
        <v>0.929273</v>
      </c>
      <c r="C808" s="27">
        <v>4.49856</v>
      </c>
      <c r="D808" s="27">
        <v>13242.45</v>
      </c>
      <c r="E808" s="26">
        <v>0.883041</v>
      </c>
      <c r="F808" s="27">
        <v>27.0841</v>
      </c>
      <c r="G808" s="27">
        <v>19031.09</v>
      </c>
      <c r="H808" s="26">
        <v>0.88449</v>
      </c>
      <c r="I808" s="27">
        <v>15.4715</v>
      </c>
      <c r="J808" s="27">
        <v>13875.43</v>
      </c>
      <c r="K808" s="26">
        <v>0.679288</v>
      </c>
      <c r="L808" s="27">
        <v>0.0397831</v>
      </c>
      <c r="M808" s="27">
        <v>8747.46</v>
      </c>
      <c r="N808" s="26">
        <v>0.910739</v>
      </c>
      <c r="O808" s="27">
        <v>0.0221264</v>
      </c>
      <c r="P808" s="27">
        <v>15678.34</v>
      </c>
      <c r="Q808" s="26">
        <v>0.629948</v>
      </c>
      <c r="R808" s="27">
        <v>0.570216</v>
      </c>
      <c r="S808" s="27">
        <v>787.158</v>
      </c>
      <c r="T808" s="26">
        <v>0</v>
      </c>
      <c r="U808" s="27">
        <v>0</v>
      </c>
      <c r="V808" s="27">
        <v>0</v>
      </c>
      <c r="W808" s="26">
        <v>0.9885</v>
      </c>
      <c r="X808" s="27">
        <v>0.631807</v>
      </c>
      <c r="Y808" s="27">
        <v>682.796</v>
      </c>
      <c r="Z808" s="26">
        <v>0.818589</v>
      </c>
      <c r="AA808" s="27">
        <v>3.40287</v>
      </c>
      <c r="AB808" s="27">
        <v>2937.59</v>
      </c>
      <c r="AC808" s="26">
        <v>0</v>
      </c>
      <c r="AD808" s="27">
        <v>0</v>
      </c>
      <c r="AE808" s="27">
        <v>0</v>
      </c>
      <c r="AF808" s="26">
        <v>0</v>
      </c>
      <c r="AG808" s="27">
        <v>0</v>
      </c>
      <c r="AH808" s="27">
        <v>1325.95</v>
      </c>
      <c r="AI808" s="26">
        <v>0.88196</v>
      </c>
      <c r="AJ808" s="27">
        <v>7.42162</v>
      </c>
      <c r="AK808" s="27">
        <v>1256.95</v>
      </c>
      <c r="AL808" s="26">
        <v>0.953321</v>
      </c>
      <c r="AM808" s="27">
        <v>0.383631</v>
      </c>
      <c r="AN808" s="27">
        <v>19650.81</v>
      </c>
      <c r="AO808" s="26">
        <v>0.851829</v>
      </c>
      <c r="AP808" s="27">
        <v>31.1798</v>
      </c>
      <c r="AQ808" s="27">
        <v>23467.49</v>
      </c>
      <c r="AR808" s="26">
        <v>0.948796</v>
      </c>
      <c r="AS808" s="27">
        <v>276.82</v>
      </c>
      <c r="AT808" s="27">
        <v>513440.41</v>
      </c>
    </row>
    <row r="809" spans="1:4" ht="17.25">
      <c r="A809" s="25">
        <v>0.55833333333333302</v>
      </c>
      <c r="B809" s="26">
        <v>0.928134</v>
      </c>
      <c r="C809" s="27">
        <v>4.51048</v>
      </c>
      <c r="D809" s="27">
        <v>13242.52</v>
      </c>
      <c r="E809" s="26">
        <v>0.876187</v>
      </c>
      <c r="F809" s="27">
        <v>26.7724</v>
      </c>
      <c r="G809" s="27">
        <v>19031.51</v>
      </c>
      <c r="H809" s="26">
        <v>0.879211</v>
      </c>
      <c r="I809" s="27">
        <v>15.3497</v>
      </c>
      <c r="J809" s="27">
        <v>13875.68</v>
      </c>
      <c r="K809" s="26">
        <v>0.673926</v>
      </c>
      <c r="L809" s="27">
        <v>0.0406689</v>
      </c>
      <c r="M809" s="27">
        <v>8747.46</v>
      </c>
      <c r="N809" s="26">
        <v>0.906453</v>
      </c>
      <c r="O809" s="27">
        <v>0.0225617</v>
      </c>
      <c r="P809" s="27">
        <v>15678.34</v>
      </c>
      <c r="Q809" s="26">
        <v>0.625731</v>
      </c>
      <c r="R809" s="27">
        <v>0.574747</v>
      </c>
      <c r="S809" s="27">
        <v>787.167</v>
      </c>
      <c r="T809" s="26">
        <v>0</v>
      </c>
      <c r="U809" s="27">
        <v>0</v>
      </c>
      <c r="V809" s="27">
        <v>0</v>
      </c>
      <c r="W809" s="26">
        <v>0.988922</v>
      </c>
      <c r="X809" s="27">
        <v>0.640072</v>
      </c>
      <c r="Y809" s="27">
        <v>682.807</v>
      </c>
      <c r="Z809" s="26">
        <v>0.811276</v>
      </c>
      <c r="AA809" s="27">
        <v>3.41705</v>
      </c>
      <c r="AB809" s="27">
        <v>2937.65</v>
      </c>
      <c r="AC809" s="26">
        <v>0</v>
      </c>
      <c r="AD809" s="27">
        <v>0</v>
      </c>
      <c r="AE809" s="27">
        <v>0</v>
      </c>
      <c r="AF809" s="26">
        <v>0</v>
      </c>
      <c r="AG809" s="27">
        <v>0</v>
      </c>
      <c r="AH809" s="27">
        <v>1325.95</v>
      </c>
      <c r="AI809" s="26">
        <v>0.884962</v>
      </c>
      <c r="AJ809" s="27">
        <v>7.79584</v>
      </c>
      <c r="AK809" s="27">
        <v>1257.08</v>
      </c>
      <c r="AL809" s="26">
        <v>0.953367</v>
      </c>
      <c r="AM809" s="27">
        <v>0.39039</v>
      </c>
      <c r="AN809" s="27">
        <v>19650.82</v>
      </c>
      <c r="AO809" s="26">
        <v>0.846549</v>
      </c>
      <c r="AP809" s="27">
        <v>31.2262</v>
      </c>
      <c r="AQ809" s="27">
        <v>23468.02</v>
      </c>
      <c r="AR809" s="26">
        <v>0.94718</v>
      </c>
      <c r="AS809" s="27">
        <v>278.845</v>
      </c>
      <c r="AT809" s="27">
        <v>513445.16</v>
      </c>
    </row>
    <row r="810" spans="1:4" ht="17.25">
      <c r="A810" s="25">
        <v>0.55902777777777801</v>
      </c>
      <c r="B810" s="26">
        <v>0.92793</v>
      </c>
      <c r="C810" s="27">
        <v>4.50421</v>
      </c>
      <c r="D810" s="27">
        <v>13242.6</v>
      </c>
      <c r="E810" s="26">
        <v>0.873863</v>
      </c>
      <c r="F810" s="27">
        <v>26.3658</v>
      </c>
      <c r="G810" s="27">
        <v>19031.98</v>
      </c>
      <c r="H810" s="26">
        <v>0.877244</v>
      </c>
      <c r="I810" s="27">
        <v>15.1342</v>
      </c>
      <c r="J810" s="27">
        <v>13875.94</v>
      </c>
      <c r="K810" s="26">
        <v>0.676198</v>
      </c>
      <c r="L810" s="27">
        <v>0.0405686</v>
      </c>
      <c r="M810" s="27">
        <v>8747.46</v>
      </c>
      <c r="N810" s="26">
        <v>0.906566</v>
      </c>
      <c r="O810" s="27">
        <v>0.0224373</v>
      </c>
      <c r="P810" s="27">
        <v>15678.34</v>
      </c>
      <c r="Q810" s="26">
        <v>0.624893</v>
      </c>
      <c r="R810" s="27">
        <v>0.573264</v>
      </c>
      <c r="S810" s="27">
        <v>787.177</v>
      </c>
      <c r="T810" s="26">
        <v>0</v>
      </c>
      <c r="U810" s="27">
        <v>0</v>
      </c>
      <c r="V810" s="27">
        <v>0</v>
      </c>
      <c r="W810" s="26">
        <v>0.989002</v>
      </c>
      <c r="X810" s="27">
        <v>0.6411</v>
      </c>
      <c r="Y810" s="27">
        <v>682.817</v>
      </c>
      <c r="Z810" s="26">
        <v>0.811768</v>
      </c>
      <c r="AA810" s="27">
        <v>3.41521</v>
      </c>
      <c r="AB810" s="27">
        <v>2937.7</v>
      </c>
      <c r="AC810" s="26">
        <v>0</v>
      </c>
      <c r="AD810" s="27">
        <v>0</v>
      </c>
      <c r="AE810" s="27">
        <v>0</v>
      </c>
      <c r="AF810" s="26">
        <v>0</v>
      </c>
      <c r="AG810" s="27">
        <v>0</v>
      </c>
      <c r="AH810" s="27">
        <v>1325.95</v>
      </c>
      <c r="AI810" s="26">
        <v>0.886254</v>
      </c>
      <c r="AJ810" s="27">
        <v>7.87592</v>
      </c>
      <c r="AK810" s="27">
        <v>1257.21</v>
      </c>
      <c r="AL810" s="26">
        <v>0.953172</v>
      </c>
      <c r="AM810" s="27">
        <v>0.390068</v>
      </c>
      <c r="AN810" s="27">
        <v>19650.82</v>
      </c>
      <c r="AO810" s="26">
        <v>0.843159</v>
      </c>
      <c r="AP810" s="27">
        <v>30.6385</v>
      </c>
      <c r="AQ810" s="27">
        <v>23468.53</v>
      </c>
      <c r="AR810" s="26">
        <v>0.946473</v>
      </c>
      <c r="AS810" s="27">
        <v>275.576</v>
      </c>
      <c r="AT810" s="27">
        <v>513449.88</v>
      </c>
    </row>
    <row r="811" spans="1:4" ht="17.25">
      <c r="A811" s="25">
        <v>0.55972222222222201</v>
      </c>
      <c r="B811" s="26">
        <v>0.927758</v>
      </c>
      <c r="C811" s="27">
        <v>4.49951</v>
      </c>
      <c r="D811" s="27">
        <v>13242.67</v>
      </c>
      <c r="E811" s="26">
        <v>0.871853</v>
      </c>
      <c r="F811" s="27">
        <v>26.1188</v>
      </c>
      <c r="G811" s="27">
        <v>19032.39</v>
      </c>
      <c r="H811" s="26">
        <v>0.875131</v>
      </c>
      <c r="I811" s="27">
        <v>14.9851</v>
      </c>
      <c r="J811" s="27">
        <v>13876.18</v>
      </c>
      <c r="K811" s="26">
        <v>0.675281</v>
      </c>
      <c r="L811" s="27">
        <v>0.0406722</v>
      </c>
      <c r="M811" s="27">
        <v>8747.47</v>
      </c>
      <c r="N811" s="26">
        <v>0.907772</v>
      </c>
      <c r="O811" s="27">
        <v>0.0224789</v>
      </c>
      <c r="P811" s="27">
        <v>15678.34</v>
      </c>
      <c r="Q811" s="26">
        <v>0.623051</v>
      </c>
      <c r="R811" s="27">
        <v>0.571037</v>
      </c>
      <c r="S811" s="27">
        <v>787.186</v>
      </c>
      <c r="T811" s="26">
        <v>0</v>
      </c>
      <c r="U811" s="27">
        <v>0</v>
      </c>
      <c r="V811" s="27">
        <v>0</v>
      </c>
      <c r="W811" s="26">
        <v>0.989029</v>
      </c>
      <c r="X811" s="27">
        <v>0.641113</v>
      </c>
      <c r="Y811" s="27">
        <v>682.828</v>
      </c>
      <c r="Z811" s="26">
        <v>0.807626</v>
      </c>
      <c r="AA811" s="27">
        <v>3.38164</v>
      </c>
      <c r="AB811" s="27">
        <v>2937.76</v>
      </c>
      <c r="AC811" s="26">
        <v>0</v>
      </c>
      <c r="AD811" s="27">
        <v>0</v>
      </c>
      <c r="AE811" s="27">
        <v>0</v>
      </c>
      <c r="AF811" s="26">
        <v>0.861843</v>
      </c>
      <c r="AG811" s="27">
        <v>4.41448</v>
      </c>
      <c r="AH811" s="27">
        <v>1325.95</v>
      </c>
      <c r="AI811" s="26">
        <v>0.886788</v>
      </c>
      <c r="AJ811" s="27">
        <v>7.94273</v>
      </c>
      <c r="AK811" s="27">
        <v>1257.34</v>
      </c>
      <c r="AL811" s="26">
        <v>0.953141</v>
      </c>
      <c r="AM811" s="27">
        <v>0.39144</v>
      </c>
      <c r="AN811" s="27">
        <v>19650.83</v>
      </c>
      <c r="AO811" s="26">
        <v>0.840487</v>
      </c>
      <c r="AP811" s="27">
        <v>30.4039</v>
      </c>
      <c r="AQ811" s="27">
        <v>23469.03</v>
      </c>
      <c r="AR811" s="26">
        <v>0.953565</v>
      </c>
      <c r="AS811" s="27">
        <v>270.784</v>
      </c>
      <c r="AT811" s="27">
        <v>513454.5</v>
      </c>
    </row>
    <row r="812" spans="1:4" ht="17.25">
      <c r="A812" s="25">
        <v>0.56041666666666701</v>
      </c>
      <c r="B812" s="26">
        <v>0.927583</v>
      </c>
      <c r="C812" s="27">
        <v>4.49868</v>
      </c>
      <c r="D812" s="27">
        <v>13242.75</v>
      </c>
      <c r="E812" s="26">
        <v>0.872664</v>
      </c>
      <c r="F812" s="27">
        <v>26.377</v>
      </c>
      <c r="G812" s="27">
        <v>19032.85</v>
      </c>
      <c r="H812" s="26">
        <v>0.875697</v>
      </c>
      <c r="I812" s="27">
        <v>15.1104</v>
      </c>
      <c r="J812" s="27">
        <v>13876.44</v>
      </c>
      <c r="K812" s="26">
        <v>0.674208</v>
      </c>
      <c r="L812" s="27">
        <v>0.0407473</v>
      </c>
      <c r="M812" s="27">
        <v>8747.47</v>
      </c>
      <c r="N812" s="26">
        <v>0.906023</v>
      </c>
      <c r="O812" s="27">
        <v>0.0225041</v>
      </c>
      <c r="P812" s="27">
        <v>15678.34</v>
      </c>
      <c r="Q812" s="26">
        <v>0.62402</v>
      </c>
      <c r="R812" s="27">
        <v>0.574479</v>
      </c>
      <c r="S812" s="27">
        <v>787.196</v>
      </c>
      <c r="T812" s="26">
        <v>0</v>
      </c>
      <c r="U812" s="27">
        <v>0</v>
      </c>
      <c r="V812" s="27">
        <v>0</v>
      </c>
      <c r="W812" s="26">
        <v>0.989104</v>
      </c>
      <c r="X812" s="27">
        <v>0.641573</v>
      </c>
      <c r="Y812" s="27">
        <v>682.839</v>
      </c>
      <c r="Z812" s="26">
        <v>0.814543</v>
      </c>
      <c r="AA812" s="27">
        <v>3.388</v>
      </c>
      <c r="AB812" s="27">
        <v>2937.82</v>
      </c>
      <c r="AC812" s="26">
        <v>0</v>
      </c>
      <c r="AD812" s="27">
        <v>0</v>
      </c>
      <c r="AE812" s="27">
        <v>0</v>
      </c>
      <c r="AF812" s="26">
        <v>0.879036</v>
      </c>
      <c r="AG812" s="27">
        <v>5.49992</v>
      </c>
      <c r="AH812" s="27">
        <v>1326.04</v>
      </c>
      <c r="AI812" s="26">
        <v>0.887272</v>
      </c>
      <c r="AJ812" s="27">
        <v>7.9629</v>
      </c>
      <c r="AK812" s="27">
        <v>1257.47</v>
      </c>
      <c r="AL812" s="26">
        <v>0.952917</v>
      </c>
      <c r="AM812" s="27">
        <v>0.391772</v>
      </c>
      <c r="AN812" s="27">
        <v>19650.84</v>
      </c>
      <c r="AO812" s="26">
        <v>0.842534</v>
      </c>
      <c r="AP812" s="27">
        <v>30.7666</v>
      </c>
      <c r="AQ812" s="27">
        <v>23469.54</v>
      </c>
      <c r="AR812" s="26">
        <v>0.951713</v>
      </c>
      <c r="AS812" s="27">
        <v>271.725</v>
      </c>
      <c r="AT812" s="27">
        <v>513459.12</v>
      </c>
    </row>
    <row r="813" spans="1:4" ht="17.25">
      <c r="A813" s="25">
        <v>0.56111111111111101</v>
      </c>
      <c r="B813" s="26">
        <v>0.927561</v>
      </c>
      <c r="C813" s="27">
        <v>4.49149</v>
      </c>
      <c r="D813" s="27">
        <v>13242.82</v>
      </c>
      <c r="E813" s="26">
        <v>0.873265</v>
      </c>
      <c r="F813" s="27">
        <v>26.4649</v>
      </c>
      <c r="G813" s="27">
        <v>19033.29</v>
      </c>
      <c r="H813" s="26">
        <v>0.875701</v>
      </c>
      <c r="I813" s="27">
        <v>15.1076</v>
      </c>
      <c r="J813" s="27">
        <v>13876.7</v>
      </c>
      <c r="K813" s="26">
        <v>0.674651</v>
      </c>
      <c r="L813" s="27">
        <v>0.0406998</v>
      </c>
      <c r="M813" s="27">
        <v>8747.47</v>
      </c>
      <c r="N813" s="26">
        <v>0.903984</v>
      </c>
      <c r="O813" s="27">
        <v>0.0225275</v>
      </c>
      <c r="P813" s="27">
        <v>15678.34</v>
      </c>
      <c r="Q813" s="26">
        <v>0.623791</v>
      </c>
      <c r="R813" s="27">
        <v>0.573682</v>
      </c>
      <c r="S813" s="27">
        <v>787.206</v>
      </c>
      <c r="T813" s="26">
        <v>0</v>
      </c>
      <c r="U813" s="27">
        <v>0</v>
      </c>
      <c r="V813" s="27">
        <v>0</v>
      </c>
      <c r="W813" s="26">
        <v>0.989034</v>
      </c>
      <c r="X813" s="27">
        <v>0.642059</v>
      </c>
      <c r="Y813" s="27">
        <v>682.849</v>
      </c>
      <c r="Z813" s="26">
        <v>0.81422</v>
      </c>
      <c r="AA813" s="27">
        <v>3.38061</v>
      </c>
      <c r="AB813" s="27">
        <v>2937.87</v>
      </c>
      <c r="AC813" s="26">
        <v>0</v>
      </c>
      <c r="AD813" s="27">
        <v>0</v>
      </c>
      <c r="AE813" s="27">
        <v>0</v>
      </c>
      <c r="AF813" s="26">
        <v>0.877888</v>
      </c>
      <c r="AG813" s="27">
        <v>5.46193</v>
      </c>
      <c r="AH813" s="27">
        <v>1326.13</v>
      </c>
      <c r="AI813" s="26">
        <v>0.895544</v>
      </c>
      <c r="AJ813" s="27">
        <v>0.949363</v>
      </c>
      <c r="AK813" s="27">
        <v>1257.52</v>
      </c>
      <c r="AL813" s="26">
        <v>0.952921</v>
      </c>
      <c r="AM813" s="27">
        <v>0.392283</v>
      </c>
      <c r="AN813" s="27">
        <v>19650.84</v>
      </c>
      <c r="AO813" s="26">
        <v>0.845372</v>
      </c>
      <c r="AP813" s="27">
        <v>31.2712</v>
      </c>
      <c r="AQ813" s="27">
        <v>23470.06</v>
      </c>
      <c r="AR813" s="26">
        <v>0.952873</v>
      </c>
      <c r="AS813" s="27">
        <v>264.127</v>
      </c>
      <c r="AT813" s="27">
        <v>513463.66</v>
      </c>
    </row>
    <row r="814" spans="1:4" ht="17.25">
      <c r="A814" s="25">
        <v>0.561805555555556</v>
      </c>
      <c r="B814" s="26">
        <v>0.927286</v>
      </c>
      <c r="C814" s="27">
        <v>4.49524</v>
      </c>
      <c r="D814" s="27">
        <v>13242.9</v>
      </c>
      <c r="E814" s="26">
        <v>0.87412</v>
      </c>
      <c r="F814" s="27">
        <v>26.721</v>
      </c>
      <c r="G814" s="27">
        <v>19033.73</v>
      </c>
      <c r="H814" s="26">
        <v>0.876488</v>
      </c>
      <c r="I814" s="27">
        <v>15.2605</v>
      </c>
      <c r="J814" s="27">
        <v>13876.95</v>
      </c>
      <c r="K814" s="26">
        <v>0.673291</v>
      </c>
      <c r="L814" s="27">
        <v>0.0406413</v>
      </c>
      <c r="M814" s="27">
        <v>8747.47</v>
      </c>
      <c r="N814" s="26">
        <v>0.905707</v>
      </c>
      <c r="O814" s="27">
        <v>0.0226743</v>
      </c>
      <c r="P814" s="27">
        <v>15678.34</v>
      </c>
      <c r="Q814" s="26">
        <v>0.623318</v>
      </c>
      <c r="R814" s="27">
        <v>0.574089</v>
      </c>
      <c r="S814" s="27">
        <v>787.215</v>
      </c>
      <c r="T814" s="26">
        <v>0</v>
      </c>
      <c r="U814" s="27">
        <v>0</v>
      </c>
      <c r="V814" s="27">
        <v>0</v>
      </c>
      <c r="W814" s="26">
        <v>0.989057</v>
      </c>
      <c r="X814" s="27">
        <v>0.641734</v>
      </c>
      <c r="Y814" s="27">
        <v>682.86</v>
      </c>
      <c r="Z814" s="26">
        <v>0.817038</v>
      </c>
      <c r="AA814" s="27">
        <v>3.38902</v>
      </c>
      <c r="AB814" s="27">
        <v>2937.93</v>
      </c>
      <c r="AC814" s="26">
        <v>0</v>
      </c>
      <c r="AD814" s="27">
        <v>0</v>
      </c>
      <c r="AE814" s="27">
        <v>0</v>
      </c>
      <c r="AF814" s="26">
        <v>0.87039</v>
      </c>
      <c r="AG814" s="27">
        <v>5.17677</v>
      </c>
      <c r="AH814" s="27">
        <v>1326.23</v>
      </c>
      <c r="AI814" s="26">
        <v>0.894851</v>
      </c>
      <c r="AJ814" s="27">
        <v>0.947115</v>
      </c>
      <c r="AK814" s="27">
        <v>1257.53</v>
      </c>
      <c r="AL814" s="26">
        <v>0.952984</v>
      </c>
      <c r="AM814" s="27">
        <v>0.392087</v>
      </c>
      <c r="AN814" s="27">
        <v>19650.85</v>
      </c>
      <c r="AO814" s="26">
        <v>0.846436</v>
      </c>
      <c r="AP814" s="27">
        <v>31.5448</v>
      </c>
      <c r="AQ814" s="27">
        <v>23470.58</v>
      </c>
      <c r="AR814" s="26">
        <v>0.952856</v>
      </c>
      <c r="AS814" s="27">
        <v>258.317</v>
      </c>
      <c r="AT814" s="27">
        <v>513468.09</v>
      </c>
    </row>
    <row r="815" spans="1:4" ht="17.25">
      <c r="A815" s="25">
        <v>0.5625</v>
      </c>
      <c r="B815" s="26">
        <v>0.927532</v>
      </c>
      <c r="C815" s="27">
        <v>4.50302</v>
      </c>
      <c r="D815" s="27">
        <v>13242.97</v>
      </c>
      <c r="E815" s="26">
        <v>0.874919</v>
      </c>
      <c r="F815" s="27">
        <v>26.8622</v>
      </c>
      <c r="G815" s="27">
        <v>19034.16</v>
      </c>
      <c r="H815" s="26">
        <v>0.87741</v>
      </c>
      <c r="I815" s="27">
        <v>15.3692</v>
      </c>
      <c r="J815" s="27">
        <v>13877.19</v>
      </c>
      <c r="K815" s="26">
        <v>0.673978</v>
      </c>
      <c r="L815" s="27">
        <v>0.0406945</v>
      </c>
      <c r="M815" s="27">
        <v>8747.47</v>
      </c>
      <c r="N815" s="26">
        <v>0.901826</v>
      </c>
      <c r="O815" s="27">
        <v>0.0225908</v>
      </c>
      <c r="P815" s="27">
        <v>15678.34</v>
      </c>
      <c r="Q815" s="26">
        <v>0.622042</v>
      </c>
      <c r="R815" s="27">
        <v>0.570986</v>
      </c>
      <c r="S815" s="27">
        <v>787.225</v>
      </c>
      <c r="T815" s="26">
        <v>0</v>
      </c>
      <c r="U815" s="27">
        <v>0</v>
      </c>
      <c r="V815" s="27">
        <v>0</v>
      </c>
      <c r="W815" s="26">
        <v>0.989033</v>
      </c>
      <c r="X815" s="27">
        <v>0.642925</v>
      </c>
      <c r="Y815" s="27">
        <v>682.871</v>
      </c>
      <c r="Z815" s="26">
        <v>0.807048</v>
      </c>
      <c r="AA815" s="27">
        <v>3.3987</v>
      </c>
      <c r="AB815" s="27">
        <v>2937.99</v>
      </c>
      <c r="AC815" s="26">
        <v>0</v>
      </c>
      <c r="AD815" s="27">
        <v>0</v>
      </c>
      <c r="AE815" s="27">
        <v>0</v>
      </c>
      <c r="AF815" s="26">
        <v>0</v>
      </c>
      <c r="AG815" s="27">
        <v>0</v>
      </c>
      <c r="AH815" s="27">
        <v>1326.24</v>
      </c>
      <c r="AI815" s="26">
        <v>0.894653</v>
      </c>
      <c r="AJ815" s="27">
        <v>0.947563</v>
      </c>
      <c r="AK815" s="27">
        <v>1257.55</v>
      </c>
      <c r="AL815" s="26">
        <v>0.952895</v>
      </c>
      <c r="AM815" s="27">
        <v>0.392895</v>
      </c>
      <c r="AN815" s="27">
        <v>19650.86</v>
      </c>
      <c r="AO815" s="26">
        <v>0.842349</v>
      </c>
      <c r="AP815" s="27">
        <v>30.8589</v>
      </c>
      <c r="AQ815" s="27">
        <v>23471.11</v>
      </c>
      <c r="AR815" s="26">
        <v>0.954355</v>
      </c>
      <c r="AS815" s="27">
        <v>255.966</v>
      </c>
      <c r="AT815" s="27">
        <v>513472.38</v>
      </c>
    </row>
    <row r="816" spans="1:4" ht="17.25">
      <c r="A816" s="25">
        <v>0.563194444444444</v>
      </c>
      <c r="B816" s="26">
        <v>0.927565</v>
      </c>
      <c r="C816" s="27">
        <v>4.50647</v>
      </c>
      <c r="D816" s="27">
        <v>13243.04</v>
      </c>
      <c r="E816" s="26">
        <v>0.876453</v>
      </c>
      <c r="F816" s="27">
        <v>27.0903</v>
      </c>
      <c r="G816" s="27">
        <v>19034.61</v>
      </c>
      <c r="H816" s="26">
        <v>0.879218</v>
      </c>
      <c r="I816" s="27">
        <v>15.5171</v>
      </c>
      <c r="J816" s="27">
        <v>13877.45</v>
      </c>
      <c r="K816" s="26">
        <v>0.673996</v>
      </c>
      <c r="L816" s="27">
        <v>0.04057</v>
      </c>
      <c r="M816" s="27">
        <v>8747.47</v>
      </c>
      <c r="N816" s="26">
        <v>0.907818</v>
      </c>
      <c r="O816" s="27">
        <v>0.0224002</v>
      </c>
      <c r="P816" s="27">
        <v>15678.34</v>
      </c>
      <c r="Q816" s="26">
        <v>0.622782</v>
      </c>
      <c r="R816" s="27">
        <v>0.570657</v>
      </c>
      <c r="S816" s="27">
        <v>787.234</v>
      </c>
      <c r="T816" s="26">
        <v>0</v>
      </c>
      <c r="U816" s="27">
        <v>0</v>
      </c>
      <c r="V816" s="27">
        <v>0</v>
      </c>
      <c r="W816" s="26">
        <v>0.989</v>
      </c>
      <c r="X816" s="27">
        <v>0.642058</v>
      </c>
      <c r="Y816" s="27">
        <v>682.881</v>
      </c>
      <c r="Z816" s="26">
        <v>0.807941</v>
      </c>
      <c r="AA816" s="27">
        <v>3.40126</v>
      </c>
      <c r="AB816" s="27">
        <v>2938.04</v>
      </c>
      <c r="AC816" s="26">
        <v>0</v>
      </c>
      <c r="AD816" s="27">
        <v>0</v>
      </c>
      <c r="AE816" s="27">
        <v>0</v>
      </c>
      <c r="AF816" s="26">
        <v>0</v>
      </c>
      <c r="AG816" s="27">
        <v>0</v>
      </c>
      <c r="AH816" s="27">
        <v>1326.24</v>
      </c>
      <c r="AI816" s="26">
        <v>0.894774</v>
      </c>
      <c r="AJ816" s="27">
        <v>0.945101</v>
      </c>
      <c r="AK816" s="27">
        <v>1257.56</v>
      </c>
      <c r="AL816" s="26">
        <v>0.95301</v>
      </c>
      <c r="AM816" s="27">
        <v>0.392039</v>
      </c>
      <c r="AN816" s="27">
        <v>19650.86</v>
      </c>
      <c r="AO816" s="26">
        <v>0.844317</v>
      </c>
      <c r="AP816" s="27">
        <v>31.0711</v>
      </c>
      <c r="AQ816" s="27">
        <v>23471.62</v>
      </c>
      <c r="AR816" s="26">
        <v>0.954631</v>
      </c>
      <c r="AS816" s="27">
        <v>251.425</v>
      </c>
      <c r="AT816" s="27">
        <v>513476.66</v>
      </c>
    </row>
    <row r="817" spans="1:4" ht="17.25">
      <c r="A817" s="25">
        <v>0.56388888888888899</v>
      </c>
      <c r="B817" s="26">
        <v>0.927507</v>
      </c>
      <c r="C817" s="27">
        <v>4.49288</v>
      </c>
      <c r="D817" s="27">
        <v>13243.12</v>
      </c>
      <c r="E817" s="26">
        <v>0.877151</v>
      </c>
      <c r="F817" s="27">
        <v>27.2025</v>
      </c>
      <c r="G817" s="27">
        <v>19035.07</v>
      </c>
      <c r="H817" s="26">
        <v>0.879762</v>
      </c>
      <c r="I817" s="27">
        <v>15.5913</v>
      </c>
      <c r="J817" s="27">
        <v>13877.71</v>
      </c>
      <c r="K817" s="26">
        <v>0.673822</v>
      </c>
      <c r="L817" s="27">
        <v>0.0406337</v>
      </c>
      <c r="M817" s="27">
        <v>8747.47</v>
      </c>
      <c r="N817" s="26">
        <v>0.906509</v>
      </c>
      <c r="O817" s="27">
        <v>0.0225787</v>
      </c>
      <c r="P817" s="27">
        <v>15678.34</v>
      </c>
      <c r="Q817" s="26">
        <v>0.621951</v>
      </c>
      <c r="R817" s="27">
        <v>0.569236</v>
      </c>
      <c r="S817" s="27">
        <v>787.244</v>
      </c>
      <c r="T817" s="26">
        <v>0</v>
      </c>
      <c r="U817" s="27">
        <v>0</v>
      </c>
      <c r="V817" s="27">
        <v>0</v>
      </c>
      <c r="W817" s="26">
        <v>0.989031</v>
      </c>
      <c r="X817" s="27">
        <v>0.641713</v>
      </c>
      <c r="Y817" s="27">
        <v>682.892</v>
      </c>
      <c r="Z817" s="26">
        <v>0.806769</v>
      </c>
      <c r="AA817" s="27">
        <v>3.38949</v>
      </c>
      <c r="AB817" s="27">
        <v>2938.1</v>
      </c>
      <c r="AC817" s="26">
        <v>0</v>
      </c>
      <c r="AD817" s="27">
        <v>0</v>
      </c>
      <c r="AE817" s="27">
        <v>0</v>
      </c>
      <c r="AF817" s="26">
        <v>0.813856</v>
      </c>
      <c r="AG817" s="27">
        <v>0.00525081</v>
      </c>
      <c r="AH817" s="27">
        <v>1326.24</v>
      </c>
      <c r="AI817" s="26">
        <v>0.894045</v>
      </c>
      <c r="AJ817" s="27">
        <v>0.94087</v>
      </c>
      <c r="AK817" s="27">
        <v>1257.58</v>
      </c>
      <c r="AL817" s="26">
        <v>0.952622</v>
      </c>
      <c r="AM817" s="27">
        <v>0.392026</v>
      </c>
      <c r="AN817" s="27">
        <v>19650.87</v>
      </c>
      <c r="AO817" s="26">
        <v>0.846496</v>
      </c>
      <c r="AP817" s="27">
        <v>31.5059</v>
      </c>
      <c r="AQ817" s="27">
        <v>23472.13</v>
      </c>
      <c r="AR817" s="26">
        <v>0.95441</v>
      </c>
      <c r="AS817" s="27">
        <v>254.661</v>
      </c>
      <c r="AT817" s="27">
        <v>513480.97</v>
      </c>
    </row>
    <row r="818" spans="1:4" ht="17.25">
      <c r="A818" s="25">
        <v>0.56458333333333299</v>
      </c>
      <c r="B818" s="26">
        <v>0.927911</v>
      </c>
      <c r="C818" s="27">
        <v>4.49234</v>
      </c>
      <c r="D818" s="27">
        <v>13243.2</v>
      </c>
      <c r="E818" s="26">
        <v>0.878599</v>
      </c>
      <c r="F818" s="27">
        <v>27.3345</v>
      </c>
      <c r="G818" s="27">
        <v>19035.54</v>
      </c>
      <c r="H818" s="26">
        <v>0.881245</v>
      </c>
      <c r="I818" s="27">
        <v>15.6735</v>
      </c>
      <c r="J818" s="27">
        <v>13877.98</v>
      </c>
      <c r="K818" s="26">
        <v>0.674199</v>
      </c>
      <c r="L818" s="27">
        <v>0.0406308</v>
      </c>
      <c r="M818" s="27">
        <v>8747.47</v>
      </c>
      <c r="N818" s="26">
        <v>0.908542</v>
      </c>
      <c r="O818" s="27">
        <v>0.0224988</v>
      </c>
      <c r="P818" s="27">
        <v>15678.34</v>
      </c>
      <c r="Q818" s="26">
        <v>0.622156</v>
      </c>
      <c r="R818" s="27">
        <v>0.56894</v>
      </c>
      <c r="S818" s="27">
        <v>787.253</v>
      </c>
      <c r="T818" s="26">
        <v>0</v>
      </c>
      <c r="U818" s="27">
        <v>0</v>
      </c>
      <c r="V818" s="27">
        <v>0</v>
      </c>
      <c r="W818" s="26">
        <v>0.988929</v>
      </c>
      <c r="X818" s="27">
        <v>0.639654</v>
      </c>
      <c r="Y818" s="27">
        <v>682.903</v>
      </c>
      <c r="Z818" s="26">
        <v>0.80939</v>
      </c>
      <c r="AA818" s="27">
        <v>3.38289</v>
      </c>
      <c r="AB818" s="27">
        <v>2938.16</v>
      </c>
      <c r="AC818" s="26">
        <v>0</v>
      </c>
      <c r="AD818" s="27">
        <v>0</v>
      </c>
      <c r="AE818" s="27">
        <v>0</v>
      </c>
      <c r="AF818" s="26">
        <v>0</v>
      </c>
      <c r="AG818" s="27">
        <v>0</v>
      </c>
      <c r="AH818" s="27">
        <v>1326.24</v>
      </c>
      <c r="AI818" s="26">
        <v>0.894311</v>
      </c>
      <c r="AJ818" s="27">
        <v>0.935357</v>
      </c>
      <c r="AK818" s="27">
        <v>1257.6</v>
      </c>
      <c r="AL818" s="26">
        <v>0.953002</v>
      </c>
      <c r="AM818" s="27">
        <v>0.390156</v>
      </c>
      <c r="AN818" s="27">
        <v>19650.88</v>
      </c>
      <c r="AO818" s="26">
        <v>0.847389</v>
      </c>
      <c r="AP818" s="27">
        <v>31.3753</v>
      </c>
      <c r="AQ818" s="27">
        <v>23472.67</v>
      </c>
      <c r="AR818" s="26">
        <v>0.953449</v>
      </c>
      <c r="AS818" s="27">
        <v>259.643</v>
      </c>
      <c r="AT818" s="27">
        <v>513485.31</v>
      </c>
    </row>
    <row r="819" spans="1:4" ht="17.25">
      <c r="A819" s="25">
        <v>0.56527777777777799</v>
      </c>
      <c r="B819" s="26">
        <v>0.928278</v>
      </c>
      <c r="C819" s="27">
        <v>4.49064</v>
      </c>
      <c r="D819" s="27">
        <v>13243.27</v>
      </c>
      <c r="E819" s="26">
        <v>0.881775</v>
      </c>
      <c r="F819" s="27">
        <v>27.4486</v>
      </c>
      <c r="G819" s="27">
        <v>19035.98</v>
      </c>
      <c r="H819" s="26">
        <v>0.884306</v>
      </c>
      <c r="I819" s="27">
        <v>15.746</v>
      </c>
      <c r="J819" s="27">
        <v>13878.24</v>
      </c>
      <c r="K819" s="26">
        <v>0.678447</v>
      </c>
      <c r="L819" s="27">
        <v>0.0401391</v>
      </c>
      <c r="M819" s="27">
        <v>8747.47</v>
      </c>
      <c r="N819" s="26">
        <v>0.90906</v>
      </c>
      <c r="O819" s="27">
        <v>0.0220617</v>
      </c>
      <c r="P819" s="27">
        <v>15678.34</v>
      </c>
      <c r="Q819" s="26">
        <v>0.627493</v>
      </c>
      <c r="R819" s="27">
        <v>0.570959</v>
      </c>
      <c r="S819" s="27">
        <v>787.263</v>
      </c>
      <c r="T819" s="26">
        <v>0</v>
      </c>
      <c r="U819" s="27">
        <v>0</v>
      </c>
      <c r="V819" s="27">
        <v>0</v>
      </c>
      <c r="W819" s="26">
        <v>0.988607</v>
      </c>
      <c r="X819" s="27">
        <v>0.635108</v>
      </c>
      <c r="Y819" s="27">
        <v>682.914</v>
      </c>
      <c r="Z819" s="26">
        <v>0.811528</v>
      </c>
      <c r="AA819" s="27">
        <v>3.38647</v>
      </c>
      <c r="AB819" s="27">
        <v>2938.22</v>
      </c>
      <c r="AC819" s="26">
        <v>0</v>
      </c>
      <c r="AD819" s="27">
        <v>0</v>
      </c>
      <c r="AE819" s="27">
        <v>0</v>
      </c>
      <c r="AF819" s="26">
        <v>0</v>
      </c>
      <c r="AG819" s="27">
        <v>0</v>
      </c>
      <c r="AH819" s="27">
        <v>1326.24</v>
      </c>
      <c r="AI819" s="26">
        <v>0.88679</v>
      </c>
      <c r="AJ819" s="27">
        <v>0.946935</v>
      </c>
      <c r="AK819" s="27">
        <v>1257.61</v>
      </c>
      <c r="AL819" s="26">
        <v>0.952469</v>
      </c>
      <c r="AM819" s="27">
        <v>0.386162</v>
      </c>
      <c r="AN819" s="27">
        <v>19650.88</v>
      </c>
      <c r="AO819" s="26">
        <v>0.849754</v>
      </c>
      <c r="AP819" s="27">
        <v>31.4378</v>
      </c>
      <c r="AQ819" s="27">
        <v>23473.19</v>
      </c>
      <c r="AR819" s="26">
        <v>0.940625</v>
      </c>
      <c r="AS819" s="27">
        <v>286.736</v>
      </c>
      <c r="AT819" s="27">
        <v>513489.84</v>
      </c>
    </row>
    <row r="820" spans="1:4" ht="17.25">
      <c r="A820" s="25">
        <v>0.56597222222222199</v>
      </c>
      <c r="B820" s="26">
        <v>0.927967</v>
      </c>
      <c r="C820" s="27">
        <v>4.49537</v>
      </c>
      <c r="D820" s="27">
        <v>13243.35</v>
      </c>
      <c r="E820" s="26">
        <v>0.880953</v>
      </c>
      <c r="F820" s="27">
        <v>27.5707</v>
      </c>
      <c r="G820" s="27">
        <v>19036.45</v>
      </c>
      <c r="H820" s="26">
        <v>0.883456</v>
      </c>
      <c r="I820" s="27">
        <v>15.8286</v>
      </c>
      <c r="J820" s="27">
        <v>13878.51</v>
      </c>
      <c r="K820" s="26">
        <v>0.675109</v>
      </c>
      <c r="L820" s="27">
        <v>0.0403741</v>
      </c>
      <c r="M820" s="27">
        <v>8747.47</v>
      </c>
      <c r="N820" s="26">
        <v>0.905949</v>
      </c>
      <c r="O820" s="27">
        <v>0.0223213</v>
      </c>
      <c r="P820" s="27">
        <v>15678.34</v>
      </c>
      <c r="Q820" s="26">
        <v>0.623633</v>
      </c>
      <c r="R820" s="27">
        <v>0.567779</v>
      </c>
      <c r="S820" s="27">
        <v>787.272</v>
      </c>
      <c r="T820" s="26">
        <v>0</v>
      </c>
      <c r="U820" s="27">
        <v>0</v>
      </c>
      <c r="V820" s="27">
        <v>0</v>
      </c>
      <c r="W820" s="26">
        <v>0.98871</v>
      </c>
      <c r="X820" s="27">
        <v>0.637384</v>
      </c>
      <c r="Y820" s="27">
        <v>682.924</v>
      </c>
      <c r="Z820" s="26">
        <v>0.809268</v>
      </c>
      <c r="AA820" s="27">
        <v>3.37104</v>
      </c>
      <c r="AB820" s="27">
        <v>2938.27</v>
      </c>
      <c r="AC820" s="26">
        <v>0</v>
      </c>
      <c r="AD820" s="27">
        <v>0</v>
      </c>
      <c r="AE820" s="27">
        <v>0</v>
      </c>
      <c r="AF820" s="26">
        <v>0</v>
      </c>
      <c r="AG820" s="27">
        <v>0</v>
      </c>
      <c r="AH820" s="27">
        <v>1326.24</v>
      </c>
      <c r="AI820" s="26">
        <v>0.88768</v>
      </c>
      <c r="AJ820" s="27">
        <v>0.950508</v>
      </c>
      <c r="AK820" s="27">
        <v>1257.63</v>
      </c>
      <c r="AL820" s="26">
        <v>0.95295</v>
      </c>
      <c r="AM820" s="27">
        <v>0.388223</v>
      </c>
      <c r="AN820" s="27">
        <v>19650.89</v>
      </c>
      <c r="AO820" s="26">
        <v>0.850957</v>
      </c>
      <c r="AP820" s="27">
        <v>31.8671</v>
      </c>
      <c r="AQ820" s="27">
        <v>23473.73</v>
      </c>
      <c r="AR820" s="26">
        <v>0.957621</v>
      </c>
      <c r="AS820" s="27">
        <v>298.036</v>
      </c>
      <c r="AT820" s="27">
        <v>513494.81</v>
      </c>
    </row>
    <row r="821" spans="1:4" ht="17.25">
      <c r="A821" s="25">
        <v>0.56666666666666698</v>
      </c>
      <c r="B821" s="26">
        <v>0.928293</v>
      </c>
      <c r="C821" s="27">
        <v>4.50457</v>
      </c>
      <c r="D821" s="27">
        <v>13243.42</v>
      </c>
      <c r="E821" s="26">
        <v>0.882623</v>
      </c>
      <c r="F821" s="27">
        <v>27.7371</v>
      </c>
      <c r="G821" s="27">
        <v>19036.9</v>
      </c>
      <c r="H821" s="26">
        <v>0.88499</v>
      </c>
      <c r="I821" s="27">
        <v>15.9092</v>
      </c>
      <c r="J821" s="27">
        <v>13878.76</v>
      </c>
      <c r="K821" s="26">
        <v>0.678245</v>
      </c>
      <c r="L821" s="27">
        <v>0.0403882</v>
      </c>
      <c r="M821" s="27">
        <v>8747.47</v>
      </c>
      <c r="N821" s="26">
        <v>0.907294</v>
      </c>
      <c r="O821" s="27">
        <v>0.0222024</v>
      </c>
      <c r="P821" s="27">
        <v>15678.34</v>
      </c>
      <c r="Q821" s="26">
        <v>0.627481</v>
      </c>
      <c r="R821" s="27">
        <v>0.573116</v>
      </c>
      <c r="S821" s="27">
        <v>787.282</v>
      </c>
      <c r="T821" s="26">
        <v>0</v>
      </c>
      <c r="U821" s="27">
        <v>0</v>
      </c>
      <c r="V821" s="27">
        <v>0</v>
      </c>
      <c r="W821" s="26">
        <v>0.988699</v>
      </c>
      <c r="X821" s="27">
        <v>0.636858</v>
      </c>
      <c r="Y821" s="27">
        <v>682.935</v>
      </c>
      <c r="Z821" s="26">
        <v>0.810782</v>
      </c>
      <c r="AA821" s="27">
        <v>3.37682</v>
      </c>
      <c r="AB821" s="27">
        <v>2938.33</v>
      </c>
      <c r="AC821" s="26">
        <v>0</v>
      </c>
      <c r="AD821" s="27">
        <v>0</v>
      </c>
      <c r="AE821" s="27">
        <v>0</v>
      </c>
      <c r="AF821" s="26">
        <v>0</v>
      </c>
      <c r="AG821" s="27">
        <v>0</v>
      </c>
      <c r="AH821" s="27">
        <v>1326.24</v>
      </c>
      <c r="AI821" s="26">
        <v>0.88792</v>
      </c>
      <c r="AJ821" s="27">
        <v>0.94882</v>
      </c>
      <c r="AK821" s="27">
        <v>1257.64</v>
      </c>
      <c r="AL821" s="26">
        <v>0.953464</v>
      </c>
      <c r="AM821" s="27">
        <v>0.387995</v>
      </c>
      <c r="AN821" s="27">
        <v>19650.89</v>
      </c>
      <c r="AO821" s="26">
        <v>0.852513</v>
      </c>
      <c r="AP821" s="27">
        <v>31.9873</v>
      </c>
      <c r="AQ821" s="27">
        <v>23474.24</v>
      </c>
      <c r="AR821" s="26">
        <v>0.950819</v>
      </c>
      <c r="AS821" s="27">
        <v>299.64</v>
      </c>
      <c r="AT821" s="27">
        <v>513499.91</v>
      </c>
    </row>
    <row r="822" spans="1:4" ht="17.25">
      <c r="A822" s="25">
        <v>0.56736111111111098</v>
      </c>
      <c r="B822" s="26">
        <v>0.928094</v>
      </c>
      <c r="C822" s="27">
        <v>4.49231</v>
      </c>
      <c r="D822" s="27">
        <v>13243.49</v>
      </c>
      <c r="E822" s="26">
        <v>0.879379</v>
      </c>
      <c r="F822" s="27">
        <v>27.0248</v>
      </c>
      <c r="G822" s="27">
        <v>19037.36</v>
      </c>
      <c r="H822" s="26">
        <v>0.881538</v>
      </c>
      <c r="I822" s="27">
        <v>15.4577</v>
      </c>
      <c r="J822" s="27">
        <v>13879.03</v>
      </c>
      <c r="K822" s="26">
        <v>0.677687</v>
      </c>
      <c r="L822" s="27">
        <v>0.0403231</v>
      </c>
      <c r="M822" s="27">
        <v>8747.47</v>
      </c>
      <c r="N822" s="26">
        <v>0.911387</v>
      </c>
      <c r="O822" s="27">
        <v>0.022249</v>
      </c>
      <c r="P822" s="27">
        <v>15678.34</v>
      </c>
      <c r="Q822" s="26">
        <v>0.624272</v>
      </c>
      <c r="R822" s="27">
        <v>0.567468</v>
      </c>
      <c r="S822" s="27">
        <v>787.291</v>
      </c>
      <c r="T822" s="26">
        <v>0</v>
      </c>
      <c r="U822" s="27">
        <v>0</v>
      </c>
      <c r="V822" s="27">
        <v>0</v>
      </c>
      <c r="W822" s="26">
        <v>0.988646</v>
      </c>
      <c r="X822" s="27">
        <v>0.636129</v>
      </c>
      <c r="Y822" s="27">
        <v>682.945</v>
      </c>
      <c r="Z822" s="26">
        <v>0.813725</v>
      </c>
      <c r="AA822" s="27">
        <v>3.38786</v>
      </c>
      <c r="AB822" s="27">
        <v>2938.38</v>
      </c>
      <c r="AC822" s="26">
        <v>0</v>
      </c>
      <c r="AD822" s="27">
        <v>0</v>
      </c>
      <c r="AE822" s="27">
        <v>0</v>
      </c>
      <c r="AF822" s="26">
        <v>0</v>
      </c>
      <c r="AG822" s="27">
        <v>0</v>
      </c>
      <c r="AH822" s="27">
        <v>1326.24</v>
      </c>
      <c r="AI822" s="26">
        <v>0.888484</v>
      </c>
      <c r="AJ822" s="27">
        <v>0.947937</v>
      </c>
      <c r="AK822" s="27">
        <v>1257.66</v>
      </c>
      <c r="AL822" s="26">
        <v>0.952895</v>
      </c>
      <c r="AM822" s="27">
        <v>0.386567</v>
      </c>
      <c r="AN822" s="27">
        <v>19650.9</v>
      </c>
      <c r="AO822" s="26">
        <v>0.851216</v>
      </c>
      <c r="AP822" s="27">
        <v>31.7372</v>
      </c>
      <c r="AQ822" s="27">
        <v>23474.78</v>
      </c>
      <c r="AR822" s="26">
        <v>0.950886</v>
      </c>
      <c r="AS822" s="27">
        <v>300.27</v>
      </c>
      <c r="AT822" s="27">
        <v>513505</v>
      </c>
    </row>
    <row r="823" spans="1:4" ht="17.25">
      <c r="A823" s="25">
        <v>0.56805555555555598</v>
      </c>
      <c r="B823" s="26">
        <v>0.928109</v>
      </c>
      <c r="C823" s="27">
        <v>4.50514</v>
      </c>
      <c r="D823" s="27">
        <v>13243.57</v>
      </c>
      <c r="E823" s="26">
        <v>0.877536</v>
      </c>
      <c r="F823" s="27">
        <v>26.7418</v>
      </c>
      <c r="G823" s="27">
        <v>19037.82</v>
      </c>
      <c r="H823" s="26">
        <v>0.880302</v>
      </c>
      <c r="I823" s="27">
        <v>15.3482</v>
      </c>
      <c r="J823" s="27">
        <v>13879.29</v>
      </c>
      <c r="K823" s="26">
        <v>0.676943</v>
      </c>
      <c r="L823" s="27">
        <v>0.0403958</v>
      </c>
      <c r="M823" s="27">
        <v>8747.47</v>
      </c>
      <c r="N823" s="26">
        <v>0.90838</v>
      </c>
      <c r="O823" s="27">
        <v>0.0224303</v>
      </c>
      <c r="P823" s="27">
        <v>15678.34</v>
      </c>
      <c r="Q823" s="26">
        <v>0.627281</v>
      </c>
      <c r="R823" s="27">
        <v>0.573649</v>
      </c>
      <c r="S823" s="27">
        <v>787.301</v>
      </c>
      <c r="T823" s="26">
        <v>0</v>
      </c>
      <c r="U823" s="27">
        <v>0</v>
      </c>
      <c r="V823" s="27">
        <v>0</v>
      </c>
      <c r="W823" s="26">
        <v>0.988692</v>
      </c>
      <c r="X823" s="27">
        <v>0.636168</v>
      </c>
      <c r="Y823" s="27">
        <v>682.956</v>
      </c>
      <c r="Z823" s="26">
        <v>0.814192</v>
      </c>
      <c r="AA823" s="27">
        <v>3.41474</v>
      </c>
      <c r="AB823" s="27">
        <v>2938.44</v>
      </c>
      <c r="AC823" s="26">
        <v>0</v>
      </c>
      <c r="AD823" s="27">
        <v>0</v>
      </c>
      <c r="AE823" s="27">
        <v>0</v>
      </c>
      <c r="AF823" s="26">
        <v>0</v>
      </c>
      <c r="AG823" s="27">
        <v>0</v>
      </c>
      <c r="AH823" s="27">
        <v>1326.24</v>
      </c>
      <c r="AI823" s="26">
        <v>0.888139</v>
      </c>
      <c r="AJ823" s="27">
        <v>0.948695</v>
      </c>
      <c r="AK823" s="27">
        <v>1257.67</v>
      </c>
      <c r="AL823" s="26">
        <v>0.953376</v>
      </c>
      <c r="AM823" s="27">
        <v>0.387584</v>
      </c>
      <c r="AN823" s="27">
        <v>19650.91</v>
      </c>
      <c r="AO823" s="26">
        <v>0.84676</v>
      </c>
      <c r="AP823" s="27">
        <v>30.9894</v>
      </c>
      <c r="AQ823" s="27">
        <v>23475.3</v>
      </c>
      <c r="AR823" s="26">
        <v>0.949486</v>
      </c>
      <c r="AS823" s="27">
        <v>298.896</v>
      </c>
      <c r="AT823" s="27">
        <v>513510.16</v>
      </c>
    </row>
    <row r="824" spans="1:4" ht="17.25">
      <c r="A824" s="25">
        <v>0.56874999999999998</v>
      </c>
      <c r="B824" s="26">
        <v>0.928126</v>
      </c>
      <c r="C824" s="27">
        <v>4.49723</v>
      </c>
      <c r="D824" s="27">
        <v>13243.65</v>
      </c>
      <c r="E824" s="26">
        <v>0.875584</v>
      </c>
      <c r="F824" s="27">
        <v>26.355</v>
      </c>
      <c r="G824" s="27">
        <v>19038.26</v>
      </c>
      <c r="H824" s="26">
        <v>0.878339</v>
      </c>
      <c r="I824" s="27">
        <v>15.1318</v>
      </c>
      <c r="J824" s="27">
        <v>13879.54</v>
      </c>
      <c r="K824" s="26">
        <v>0.676035</v>
      </c>
      <c r="L824" s="27">
        <v>0.0403249</v>
      </c>
      <c r="M824" s="27">
        <v>8747.47</v>
      </c>
      <c r="N824" s="26">
        <v>0.905077</v>
      </c>
      <c r="O824" s="27">
        <v>0.0222533</v>
      </c>
      <c r="P824" s="27">
        <v>15678.34</v>
      </c>
      <c r="Q824" s="26">
        <v>0.625063</v>
      </c>
      <c r="R824" s="27">
        <v>0.570278</v>
      </c>
      <c r="S824" s="27">
        <v>787.31</v>
      </c>
      <c r="T824" s="26">
        <v>0</v>
      </c>
      <c r="U824" s="27">
        <v>0</v>
      </c>
      <c r="V824" s="27">
        <v>0</v>
      </c>
      <c r="W824" s="26">
        <v>0.988696</v>
      </c>
      <c r="X824" s="27">
        <v>0.635187</v>
      </c>
      <c r="Y824" s="27">
        <v>682.966</v>
      </c>
      <c r="Z824" s="26">
        <v>0.82044</v>
      </c>
      <c r="AA824" s="27">
        <v>3.40859</v>
      </c>
      <c r="AB824" s="27">
        <v>2938.49</v>
      </c>
      <c r="AC824" s="26">
        <v>0</v>
      </c>
      <c r="AD824" s="27">
        <v>0</v>
      </c>
      <c r="AE824" s="27">
        <v>0</v>
      </c>
      <c r="AF824" s="26">
        <v>0</v>
      </c>
      <c r="AG824" s="27">
        <v>0</v>
      </c>
      <c r="AH824" s="27">
        <v>1326.24</v>
      </c>
      <c r="AI824" s="26">
        <v>0.888819</v>
      </c>
      <c r="AJ824" s="27">
        <v>0.950556</v>
      </c>
      <c r="AK824" s="27">
        <v>1257.69</v>
      </c>
      <c r="AL824" s="26">
        <v>0.953708</v>
      </c>
      <c r="AM824" s="27">
        <v>0.386648</v>
      </c>
      <c r="AN824" s="27">
        <v>19650.91</v>
      </c>
      <c r="AO824" s="26">
        <v>0.843797</v>
      </c>
      <c r="AP824" s="27">
        <v>30.3338</v>
      </c>
      <c r="AQ824" s="27">
        <v>23475.81</v>
      </c>
      <c r="AR824" s="26">
        <v>0.950551</v>
      </c>
      <c r="AS824" s="27">
        <v>306.317</v>
      </c>
      <c r="AT824" s="27">
        <v>513515.28</v>
      </c>
    </row>
    <row r="825" spans="1:4" ht="17.25">
      <c r="A825" s="25">
        <v>0.56944444444444398</v>
      </c>
      <c r="B825" s="26">
        <v>0.927857</v>
      </c>
      <c r="C825" s="27">
        <v>4.48917</v>
      </c>
      <c r="D825" s="27">
        <v>13243.72</v>
      </c>
      <c r="E825" s="26">
        <v>0.875042</v>
      </c>
      <c r="F825" s="27">
        <v>26.1144</v>
      </c>
      <c r="G825" s="27">
        <v>19038.68</v>
      </c>
      <c r="H825" s="26">
        <v>0.877884</v>
      </c>
      <c r="I825" s="27">
        <v>14.9774</v>
      </c>
      <c r="J825" s="27">
        <v>13879.79</v>
      </c>
      <c r="K825" s="26">
        <v>0.677693</v>
      </c>
      <c r="L825" s="27">
        <v>0.0401766</v>
      </c>
      <c r="M825" s="27">
        <v>8747.47</v>
      </c>
      <c r="N825" s="26">
        <v>0.909165</v>
      </c>
      <c r="O825" s="27">
        <v>0.0221642</v>
      </c>
      <c r="P825" s="27">
        <v>15678.34</v>
      </c>
      <c r="Q825" s="26">
        <v>0.626515</v>
      </c>
      <c r="R825" s="27">
        <v>0.571641</v>
      </c>
      <c r="S825" s="27">
        <v>787.32</v>
      </c>
      <c r="T825" s="26">
        <v>0</v>
      </c>
      <c r="U825" s="27">
        <v>0</v>
      </c>
      <c r="V825" s="27">
        <v>0</v>
      </c>
      <c r="W825" s="26">
        <v>0.988761</v>
      </c>
      <c r="X825" s="27">
        <v>0.636356</v>
      </c>
      <c r="Y825" s="27">
        <v>682.977</v>
      </c>
      <c r="Z825" s="26">
        <v>0.813295</v>
      </c>
      <c r="AA825" s="27">
        <v>3.40822</v>
      </c>
      <c r="AB825" s="27">
        <v>2938.55</v>
      </c>
      <c r="AC825" s="26">
        <v>0</v>
      </c>
      <c r="AD825" s="27">
        <v>0</v>
      </c>
      <c r="AE825" s="27">
        <v>0</v>
      </c>
      <c r="AF825" s="26">
        <v>0</v>
      </c>
      <c r="AG825" s="27">
        <v>0</v>
      </c>
      <c r="AH825" s="27">
        <v>1326.24</v>
      </c>
      <c r="AI825" s="26">
        <v>0.887197</v>
      </c>
      <c r="AJ825" s="27">
        <v>0.942859</v>
      </c>
      <c r="AK825" s="27">
        <v>1257.71</v>
      </c>
      <c r="AL825" s="26">
        <v>0.953203</v>
      </c>
      <c r="AM825" s="27">
        <v>0.387569</v>
      </c>
      <c r="AN825" s="27">
        <v>19650.92</v>
      </c>
      <c r="AO825" s="26">
        <v>0.843247</v>
      </c>
      <c r="AP825" s="27">
        <v>30.3951</v>
      </c>
      <c r="AQ825" s="27">
        <v>23476.33</v>
      </c>
      <c r="AR825" s="26">
        <v>0.950975</v>
      </c>
      <c r="AS825" s="27">
        <v>306.266</v>
      </c>
      <c r="AT825" s="27">
        <v>513520.59</v>
      </c>
    </row>
    <row r="826" spans="1:4" ht="17.25">
      <c r="A826" s="25">
        <v>0.57013888888888897</v>
      </c>
      <c r="B826" s="26">
        <v>0.928123</v>
      </c>
      <c r="C826" s="27">
        <v>4.49073</v>
      </c>
      <c r="D826" s="27">
        <v>13243.79</v>
      </c>
      <c r="E826" s="26">
        <v>0.87632</v>
      </c>
      <c r="F826" s="27">
        <v>26.3464</v>
      </c>
      <c r="G826" s="27">
        <v>19039.12</v>
      </c>
      <c r="H826" s="26">
        <v>0.878941</v>
      </c>
      <c r="I826" s="27">
        <v>15.123</v>
      </c>
      <c r="J826" s="27">
        <v>13880.04</v>
      </c>
      <c r="K826" s="26">
        <v>0.675982</v>
      </c>
      <c r="L826" s="27">
        <v>0.0401004</v>
      </c>
      <c r="M826" s="27">
        <v>8747.48</v>
      </c>
      <c r="N826" s="26">
        <v>0.909444</v>
      </c>
      <c r="O826" s="27">
        <v>0.0223043</v>
      </c>
      <c r="P826" s="27">
        <v>15678.34</v>
      </c>
      <c r="Q826" s="26">
        <v>0.626071</v>
      </c>
      <c r="R826" s="27">
        <v>0.569866</v>
      </c>
      <c r="S826" s="27">
        <v>787.329</v>
      </c>
      <c r="T826" s="26">
        <v>0</v>
      </c>
      <c r="U826" s="27">
        <v>0</v>
      </c>
      <c r="V826" s="27">
        <v>0</v>
      </c>
      <c r="W826" s="26">
        <v>0.988622</v>
      </c>
      <c r="X826" s="27">
        <v>0.635669</v>
      </c>
      <c r="Y826" s="27">
        <v>682.988</v>
      </c>
      <c r="Z826" s="26">
        <v>0.813517</v>
      </c>
      <c r="AA826" s="27">
        <v>3.41347</v>
      </c>
      <c r="AB826" s="27">
        <v>2938.61</v>
      </c>
      <c r="AC826" s="26">
        <v>0</v>
      </c>
      <c r="AD826" s="27">
        <v>0</v>
      </c>
      <c r="AE826" s="27">
        <v>0</v>
      </c>
      <c r="AF826" s="26">
        <v>0</v>
      </c>
      <c r="AG826" s="27">
        <v>0</v>
      </c>
      <c r="AH826" s="27">
        <v>1326.24</v>
      </c>
      <c r="AI826" s="26">
        <v>0.888192</v>
      </c>
      <c r="AJ826" s="27">
        <v>0.948904</v>
      </c>
      <c r="AK826" s="27">
        <v>1257.72</v>
      </c>
      <c r="AL826" s="26">
        <v>0.953238</v>
      </c>
      <c r="AM826" s="27">
        <v>0.387093</v>
      </c>
      <c r="AN826" s="27">
        <v>19650.93</v>
      </c>
      <c r="AO826" s="26">
        <v>0.846237</v>
      </c>
      <c r="AP826" s="27">
        <v>30.8748</v>
      </c>
      <c r="AQ826" s="27">
        <v>23476.84</v>
      </c>
      <c r="AR826" s="26">
        <v>0.952609</v>
      </c>
      <c r="AS826" s="27">
        <v>304.076</v>
      </c>
      <c r="AT826" s="27">
        <v>513525.75</v>
      </c>
    </row>
    <row r="827" spans="1:4" ht="17.25">
      <c r="A827" s="25">
        <v>0.57083333333333297</v>
      </c>
      <c r="B827" s="26">
        <v>0.928191</v>
      </c>
      <c r="C827" s="27">
        <v>4.48857</v>
      </c>
      <c r="D827" s="27">
        <v>13243.87</v>
      </c>
      <c r="E827" s="26">
        <v>0.877087</v>
      </c>
      <c r="F827" s="27">
        <v>26.474</v>
      </c>
      <c r="G827" s="27">
        <v>19039.56</v>
      </c>
      <c r="H827" s="26">
        <v>0.878836</v>
      </c>
      <c r="I827" s="27">
        <v>15.1243</v>
      </c>
      <c r="J827" s="27">
        <v>13880.28</v>
      </c>
      <c r="K827" s="26">
        <v>0.676527</v>
      </c>
      <c r="L827" s="27">
        <v>0.0400696</v>
      </c>
      <c r="M827" s="27">
        <v>8747.48</v>
      </c>
      <c r="N827" s="26">
        <v>0.911009</v>
      </c>
      <c r="O827" s="27">
        <v>0.0222306</v>
      </c>
      <c r="P827" s="27">
        <v>15678.34</v>
      </c>
      <c r="Q827" s="26">
        <v>0.62684</v>
      </c>
      <c r="R827" s="27">
        <v>0.569332</v>
      </c>
      <c r="S827" s="27">
        <v>787.339</v>
      </c>
      <c r="T827" s="26">
        <v>0</v>
      </c>
      <c r="U827" s="27">
        <v>0</v>
      </c>
      <c r="V827" s="27">
        <v>0</v>
      </c>
      <c r="W827" s="26">
        <v>0.988538</v>
      </c>
      <c r="X827" s="27">
        <v>0.633492</v>
      </c>
      <c r="Y827" s="27">
        <v>682.998</v>
      </c>
      <c r="Z827" s="26">
        <v>0.815354</v>
      </c>
      <c r="AA827" s="27">
        <v>3.40943</v>
      </c>
      <c r="AB827" s="27">
        <v>2938.67</v>
      </c>
      <c r="AC827" s="26">
        <v>0</v>
      </c>
      <c r="AD827" s="27">
        <v>0</v>
      </c>
      <c r="AE827" s="27">
        <v>0</v>
      </c>
      <c r="AF827" s="26">
        <v>0</v>
      </c>
      <c r="AG827" s="27">
        <v>0</v>
      </c>
      <c r="AH827" s="27">
        <v>1326.24</v>
      </c>
      <c r="AI827" s="26">
        <v>0.882778</v>
      </c>
      <c r="AJ827" s="27">
        <v>7.56951</v>
      </c>
      <c r="AK827" s="27">
        <v>1257.78</v>
      </c>
      <c r="AL827" s="26">
        <v>0.952879</v>
      </c>
      <c r="AM827" s="27">
        <v>0.385665</v>
      </c>
      <c r="AN827" s="27">
        <v>19650.93</v>
      </c>
      <c r="AO827" s="26">
        <v>0.849216</v>
      </c>
      <c r="AP827" s="27">
        <v>31.2132</v>
      </c>
      <c r="AQ827" s="27">
        <v>23477.36</v>
      </c>
      <c r="AR827" s="26">
        <v>0.951197</v>
      </c>
      <c r="AS827" s="27">
        <v>308.248</v>
      </c>
      <c r="AT827" s="27">
        <v>513530.88</v>
      </c>
    </row>
    <row r="828" spans="1:4" ht="17.25">
      <c r="A828" s="25">
        <v>0.57152777777777797</v>
      </c>
      <c r="B828" s="26">
        <v>0.92858</v>
      </c>
      <c r="C828" s="27">
        <v>4.48618</v>
      </c>
      <c r="D828" s="27">
        <v>13243.94</v>
      </c>
      <c r="E828" s="26">
        <v>0.878933</v>
      </c>
      <c r="F828" s="27">
        <v>26.6551</v>
      </c>
      <c r="G828" s="27">
        <v>19040</v>
      </c>
      <c r="H828" s="26">
        <v>0.880995</v>
      </c>
      <c r="I828" s="27">
        <v>15.2588</v>
      </c>
      <c r="J828" s="27">
        <v>13880.54</v>
      </c>
      <c r="K828" s="26">
        <v>0.677426</v>
      </c>
      <c r="L828" s="27">
        <v>0.0400977</v>
      </c>
      <c r="M828" s="27">
        <v>8747.48</v>
      </c>
      <c r="N828" s="26">
        <v>0.909642</v>
      </c>
      <c r="O828" s="27">
        <v>0.022127</v>
      </c>
      <c r="P828" s="27">
        <v>15678.34</v>
      </c>
      <c r="Q828" s="26">
        <v>0.626406</v>
      </c>
      <c r="R828" s="27">
        <v>0.567411</v>
      </c>
      <c r="S828" s="27">
        <v>787.349</v>
      </c>
      <c r="T828" s="26">
        <v>0</v>
      </c>
      <c r="U828" s="27">
        <v>0</v>
      </c>
      <c r="V828" s="27">
        <v>0</v>
      </c>
      <c r="W828" s="26">
        <v>0.988508</v>
      </c>
      <c r="X828" s="27">
        <v>0.633465</v>
      </c>
      <c r="Y828" s="27">
        <v>683.009</v>
      </c>
      <c r="Z828" s="26">
        <v>0.816047</v>
      </c>
      <c r="AA828" s="27">
        <v>3.40538</v>
      </c>
      <c r="AB828" s="27">
        <v>2938.72</v>
      </c>
      <c r="AC828" s="26">
        <v>0</v>
      </c>
      <c r="AD828" s="27">
        <v>0</v>
      </c>
      <c r="AE828" s="27">
        <v>0</v>
      </c>
      <c r="AF828" s="26">
        <v>0.867926</v>
      </c>
      <c r="AG828" s="27">
        <v>0.0144527</v>
      </c>
      <c r="AH828" s="27">
        <v>1326.24</v>
      </c>
      <c r="AI828" s="26">
        <v>0.888443</v>
      </c>
      <c r="AJ828" s="27">
        <v>7.84411</v>
      </c>
      <c r="AK828" s="27">
        <v>1257.91</v>
      </c>
      <c r="AL828" s="26">
        <v>0.952536</v>
      </c>
      <c r="AM828" s="27">
        <v>0.384623</v>
      </c>
      <c r="AN828" s="27">
        <v>19650.94</v>
      </c>
      <c r="AO828" s="26">
        <v>0.851087</v>
      </c>
      <c r="AP828" s="27">
        <v>31.416</v>
      </c>
      <c r="AQ828" s="27">
        <v>23477.86</v>
      </c>
      <c r="AR828" s="26">
        <v>0.949792</v>
      </c>
      <c r="AS828" s="27">
        <v>308.731</v>
      </c>
      <c r="AT828" s="27">
        <v>513536.12</v>
      </c>
    </row>
    <row r="829" spans="1:4" ht="17.25">
      <c r="A829" s="25">
        <v>0.57222222222222197</v>
      </c>
      <c r="B829" s="26">
        <v>0.927911</v>
      </c>
      <c r="C829" s="27">
        <v>4.48558</v>
      </c>
      <c r="D829" s="27">
        <v>13244.02</v>
      </c>
      <c r="E829" s="26">
        <v>0.877787</v>
      </c>
      <c r="F829" s="27">
        <v>26.8095</v>
      </c>
      <c r="G829" s="27">
        <v>19040.45</v>
      </c>
      <c r="H829" s="26">
        <v>0.880115</v>
      </c>
      <c r="I829" s="27">
        <v>15.353</v>
      </c>
      <c r="J829" s="27">
        <v>13880.8</v>
      </c>
      <c r="K829" s="26">
        <v>0.677087</v>
      </c>
      <c r="L829" s="27">
        <v>0.0403818</v>
      </c>
      <c r="M829" s="27">
        <v>8747.48</v>
      </c>
      <c r="N829" s="26">
        <v>0.908323</v>
      </c>
      <c r="O829" s="27">
        <v>0.0223034</v>
      </c>
      <c r="P829" s="27">
        <v>15678.34</v>
      </c>
      <c r="Q829" s="26">
        <v>0.623789</v>
      </c>
      <c r="R829" s="27">
        <v>0.568017</v>
      </c>
      <c r="S829" s="27">
        <v>787.358</v>
      </c>
      <c r="T829" s="26">
        <v>0</v>
      </c>
      <c r="U829" s="27">
        <v>0</v>
      </c>
      <c r="V829" s="27">
        <v>0</v>
      </c>
      <c r="W829" s="26">
        <v>0.988705</v>
      </c>
      <c r="X829" s="27">
        <v>0.637625</v>
      </c>
      <c r="Y829" s="27">
        <v>683.019</v>
      </c>
      <c r="Z829" s="26">
        <v>0.819943</v>
      </c>
      <c r="AA829" s="27">
        <v>3.41527</v>
      </c>
      <c r="AB829" s="27">
        <v>2938.78</v>
      </c>
      <c r="AC829" s="26">
        <v>0</v>
      </c>
      <c r="AD829" s="27">
        <v>0</v>
      </c>
      <c r="AE829" s="27">
        <v>0</v>
      </c>
      <c r="AF829" s="26">
        <v>0.879779</v>
      </c>
      <c r="AG829" s="27">
        <v>5.4597</v>
      </c>
      <c r="AH829" s="27">
        <v>1326.3</v>
      </c>
      <c r="AI829" s="26">
        <v>0.886467</v>
      </c>
      <c r="AJ829" s="27">
        <v>7.81411</v>
      </c>
      <c r="AK829" s="27">
        <v>1258.04</v>
      </c>
      <c r="AL829" s="26">
        <v>0.952384</v>
      </c>
      <c r="AM829" s="27">
        <v>0.387781</v>
      </c>
      <c r="AN829" s="27">
        <v>19650.95</v>
      </c>
      <c r="AO829" s="26">
        <v>0.845211</v>
      </c>
      <c r="AP829" s="27">
        <v>30.728</v>
      </c>
      <c r="AQ829" s="27">
        <v>23478.38</v>
      </c>
      <c r="AR829" s="26">
        <v>0.961462</v>
      </c>
      <c r="AS829" s="27">
        <v>282.149</v>
      </c>
      <c r="AT829" s="27">
        <v>513541</v>
      </c>
    </row>
    <row r="830" spans="1:4" ht="17.25">
      <c r="A830" s="25">
        <v>0.57291666666666696</v>
      </c>
      <c r="B830" s="26">
        <v>0.927454</v>
      </c>
      <c r="C830" s="27">
        <v>4.49327</v>
      </c>
      <c r="D830" s="27">
        <v>13244.09</v>
      </c>
      <c r="E830" s="26">
        <v>0.876236</v>
      </c>
      <c r="F830" s="27">
        <v>27.0903</v>
      </c>
      <c r="G830" s="27">
        <v>19040.9</v>
      </c>
      <c r="H830" s="26">
        <v>0.878806</v>
      </c>
      <c r="I830" s="27">
        <v>15.5159</v>
      </c>
      <c r="J830" s="27">
        <v>13881.05</v>
      </c>
      <c r="K830" s="26">
        <v>0.674578</v>
      </c>
      <c r="L830" s="27">
        <v>0.040843</v>
      </c>
      <c r="M830" s="27">
        <v>8747.48</v>
      </c>
      <c r="N830" s="26">
        <v>0.908094</v>
      </c>
      <c r="O830" s="27">
        <v>0.0225708</v>
      </c>
      <c r="P830" s="27">
        <v>15678.34</v>
      </c>
      <c r="Q830" s="26">
        <v>0.62113</v>
      </c>
      <c r="R830" s="27">
        <v>0.569648</v>
      </c>
      <c r="S830" s="27">
        <v>787.368</v>
      </c>
      <c r="T830" s="26">
        <v>0</v>
      </c>
      <c r="U830" s="27">
        <v>0</v>
      </c>
      <c r="V830" s="27">
        <v>0</v>
      </c>
      <c r="W830" s="26">
        <v>0.989143</v>
      </c>
      <c r="X830" s="27">
        <v>0.643191</v>
      </c>
      <c r="Y830" s="27">
        <v>683.03</v>
      </c>
      <c r="Z830" s="26">
        <v>0.814939</v>
      </c>
      <c r="AA830" s="27">
        <v>3.41272</v>
      </c>
      <c r="AB830" s="27">
        <v>2938.84</v>
      </c>
      <c r="AC830" s="26">
        <v>0</v>
      </c>
      <c r="AD830" s="27">
        <v>0</v>
      </c>
      <c r="AE830" s="27">
        <v>0</v>
      </c>
      <c r="AF830" s="26">
        <v>0.877151</v>
      </c>
      <c r="AG830" s="27">
        <v>5.46888</v>
      </c>
      <c r="AH830" s="27">
        <v>1326.39</v>
      </c>
      <c r="AI830" s="26">
        <v>0.886248</v>
      </c>
      <c r="AJ830" s="27">
        <v>7.92051</v>
      </c>
      <c r="AK830" s="27">
        <v>1258.17</v>
      </c>
      <c r="AL830" s="26">
        <v>0.951708</v>
      </c>
      <c r="AM830" s="27">
        <v>0.392195</v>
      </c>
      <c r="AN830" s="27">
        <v>19650.95</v>
      </c>
      <c r="AO830" s="26">
        <v>0.843437</v>
      </c>
      <c r="AP830" s="27">
        <v>30.9984</v>
      </c>
      <c r="AQ830" s="27">
        <v>23478.9</v>
      </c>
      <c r="AR830" s="26">
        <v>0.961378</v>
      </c>
      <c r="AS830" s="27">
        <v>285.512</v>
      </c>
      <c r="AT830" s="27">
        <v>513545.75</v>
      </c>
    </row>
    <row r="831" spans="1:4" ht="17.25">
      <c r="A831" s="25">
        <v>0.57361111111111096</v>
      </c>
      <c r="B831" s="26">
        <v>0.927132</v>
      </c>
      <c r="C831" s="27">
        <v>4.49972</v>
      </c>
      <c r="D831" s="27">
        <v>13244.17</v>
      </c>
      <c r="E831" s="26">
        <v>0.876319</v>
      </c>
      <c r="F831" s="27">
        <v>27.2288</v>
      </c>
      <c r="G831" s="27">
        <v>19041.36</v>
      </c>
      <c r="H831" s="26">
        <v>0.879022</v>
      </c>
      <c r="I831" s="27">
        <v>15.5932</v>
      </c>
      <c r="J831" s="27">
        <v>13881.32</v>
      </c>
      <c r="K831" s="26">
        <v>0.672539</v>
      </c>
      <c r="L831" s="27">
        <v>0.0408061</v>
      </c>
      <c r="M831" s="27">
        <v>8747.48</v>
      </c>
      <c r="N831" s="26">
        <v>0.908248</v>
      </c>
      <c r="O831" s="27">
        <v>0.0226843</v>
      </c>
      <c r="P831" s="27">
        <v>15678.34</v>
      </c>
      <c r="Q831" s="26">
        <v>0.620351</v>
      </c>
      <c r="R831" s="27">
        <v>0.568709</v>
      </c>
      <c r="S831" s="27">
        <v>787.377</v>
      </c>
      <c r="T831" s="26">
        <v>0</v>
      </c>
      <c r="U831" s="27">
        <v>0</v>
      </c>
      <c r="V831" s="27">
        <v>0</v>
      </c>
      <c r="W831" s="26">
        <v>0.988957</v>
      </c>
      <c r="X831" s="27">
        <v>0.640728</v>
      </c>
      <c r="Y831" s="27">
        <v>683.041</v>
      </c>
      <c r="Z831" s="26">
        <v>0.815301</v>
      </c>
      <c r="AA831" s="27">
        <v>3.40688</v>
      </c>
      <c r="AB831" s="27">
        <v>2938.9</v>
      </c>
      <c r="AC831" s="26">
        <v>0</v>
      </c>
      <c r="AD831" s="27">
        <v>0</v>
      </c>
      <c r="AE831" s="27">
        <v>0</v>
      </c>
      <c r="AF831" s="26">
        <v>0.875561</v>
      </c>
      <c r="AG831" s="27">
        <v>5.38204</v>
      </c>
      <c r="AH831" s="27">
        <v>1326.48</v>
      </c>
      <c r="AI831" s="26">
        <v>0.895589</v>
      </c>
      <c r="AJ831" s="27">
        <v>0.947703</v>
      </c>
      <c r="AK831" s="27">
        <v>1258.25</v>
      </c>
      <c r="AL831" s="26">
        <v>0.952821</v>
      </c>
      <c r="AM831" s="27">
        <v>0.392712</v>
      </c>
      <c r="AN831" s="27">
        <v>19650.96</v>
      </c>
      <c r="AO831" s="26">
        <v>0.845765</v>
      </c>
      <c r="AP831" s="27">
        <v>31.2309</v>
      </c>
      <c r="AQ831" s="27">
        <v>23479.42</v>
      </c>
      <c r="AR831" s="26">
        <v>0.966439</v>
      </c>
      <c r="AS831" s="27">
        <v>264.612</v>
      </c>
      <c r="AT831" s="27">
        <v>513550.41</v>
      </c>
    </row>
    <row r="832" spans="1:4" ht="17.25">
      <c r="A832" s="25">
        <v>0.57430555555555596</v>
      </c>
      <c r="B832" s="26">
        <v>0.927238</v>
      </c>
      <c r="C832" s="27">
        <v>4.49284</v>
      </c>
      <c r="D832" s="27">
        <v>13244.24</v>
      </c>
      <c r="E832" s="26">
        <v>0.876636</v>
      </c>
      <c r="F832" s="27">
        <v>27.342</v>
      </c>
      <c r="G832" s="27">
        <v>19041.82</v>
      </c>
      <c r="H832" s="26">
        <v>0.879609</v>
      </c>
      <c r="I832" s="27">
        <v>15.6943</v>
      </c>
      <c r="J832" s="27">
        <v>13881.58</v>
      </c>
      <c r="K832" s="26">
        <v>0.664962</v>
      </c>
      <c r="L832" s="27">
        <v>0.0405572</v>
      </c>
      <c r="M832" s="27">
        <v>8747.48</v>
      </c>
      <c r="N832" s="26">
        <v>0.906849</v>
      </c>
      <c r="O832" s="27">
        <v>0.0225936</v>
      </c>
      <c r="P832" s="27">
        <v>15678.34</v>
      </c>
      <c r="Q832" s="26">
        <v>0.621972</v>
      </c>
      <c r="R832" s="27">
        <v>0.571732</v>
      </c>
      <c r="S832" s="27">
        <v>787.386</v>
      </c>
      <c r="T832" s="26">
        <v>0</v>
      </c>
      <c r="U832" s="27">
        <v>0</v>
      </c>
      <c r="V832" s="27">
        <v>0</v>
      </c>
      <c r="W832" s="26">
        <v>0.989217</v>
      </c>
      <c r="X832" s="27">
        <v>0.644538</v>
      </c>
      <c r="Y832" s="27">
        <v>683.051</v>
      </c>
      <c r="Z832" s="26">
        <v>0.805047</v>
      </c>
      <c r="AA832" s="27">
        <v>3.40375</v>
      </c>
      <c r="AB832" s="27">
        <v>2938.95</v>
      </c>
      <c r="AC832" s="26">
        <v>0</v>
      </c>
      <c r="AD832" s="27">
        <v>0</v>
      </c>
      <c r="AE832" s="27">
        <v>0</v>
      </c>
      <c r="AF832" s="26">
        <v>0.821278</v>
      </c>
      <c r="AG832" s="27">
        <v>0.00530821</v>
      </c>
      <c r="AH832" s="27">
        <v>1326.5</v>
      </c>
      <c r="AI832" s="26">
        <v>0.893718</v>
      </c>
      <c r="AJ832" s="27">
        <v>0.946908</v>
      </c>
      <c r="AK832" s="27">
        <v>1258.27</v>
      </c>
      <c r="AL832" s="26">
        <v>0.953117</v>
      </c>
      <c r="AM832" s="27">
        <v>0.394434</v>
      </c>
      <c r="AN832" s="27">
        <v>19650.97</v>
      </c>
      <c r="AO832" s="26">
        <v>0.844688</v>
      </c>
      <c r="AP832" s="27">
        <v>31.426</v>
      </c>
      <c r="AQ832" s="27">
        <v>23479.94</v>
      </c>
      <c r="AR832" s="26">
        <v>0.968388</v>
      </c>
      <c r="AS832" s="27">
        <v>262.993</v>
      </c>
      <c r="AT832" s="27">
        <v>513555</v>
      </c>
    </row>
    <row r="833" spans="1:4" ht="17.25">
      <c r="A833" s="25">
        <v>0.57499999999999996</v>
      </c>
      <c r="B833" s="26">
        <v>0.92719</v>
      </c>
      <c r="C833" s="27">
        <v>4.49366</v>
      </c>
      <c r="D833" s="27">
        <v>13244.32</v>
      </c>
      <c r="E833" s="26">
        <v>0.877376</v>
      </c>
      <c r="F833" s="27">
        <v>27.463</v>
      </c>
      <c r="G833" s="27">
        <v>19042.28</v>
      </c>
      <c r="H833" s="26">
        <v>0.880429</v>
      </c>
      <c r="I833" s="27">
        <v>15.7611</v>
      </c>
      <c r="J833" s="27">
        <v>13881.84</v>
      </c>
      <c r="K833" s="26">
        <v>0.66358</v>
      </c>
      <c r="L833" s="27">
        <v>0.0404835</v>
      </c>
      <c r="M833" s="27">
        <v>8747.48</v>
      </c>
      <c r="N833" s="26">
        <v>0.895891</v>
      </c>
      <c r="O833" s="27">
        <v>0.0303996</v>
      </c>
      <c r="P833" s="27">
        <v>15678.34</v>
      </c>
      <c r="Q833" s="26">
        <v>0.621257</v>
      </c>
      <c r="R833" s="27">
        <v>0.570039</v>
      </c>
      <c r="S833" s="27">
        <v>787.396</v>
      </c>
      <c r="T833" s="26">
        <v>0</v>
      </c>
      <c r="U833" s="27">
        <v>0</v>
      </c>
      <c r="V833" s="27">
        <v>0</v>
      </c>
      <c r="W833" s="26">
        <v>0.989042</v>
      </c>
      <c r="X833" s="27">
        <v>0.642741</v>
      </c>
      <c r="Y833" s="27">
        <v>683.062</v>
      </c>
      <c r="Z833" s="26">
        <v>0.806687</v>
      </c>
      <c r="AA833" s="27">
        <v>3.39728</v>
      </c>
      <c r="AB833" s="27">
        <v>2939.01</v>
      </c>
      <c r="AC833" s="26">
        <v>0</v>
      </c>
      <c r="AD833" s="27">
        <v>0</v>
      </c>
      <c r="AE833" s="27">
        <v>0</v>
      </c>
      <c r="AF833" s="26">
        <v>0</v>
      </c>
      <c r="AG833" s="27">
        <v>0</v>
      </c>
      <c r="AH833" s="27">
        <v>1326.5</v>
      </c>
      <c r="AI833" s="26">
        <v>0.89412</v>
      </c>
      <c r="AJ833" s="27">
        <v>0.944566</v>
      </c>
      <c r="AK833" s="27">
        <v>1258.29</v>
      </c>
      <c r="AL833" s="26">
        <v>0.953211</v>
      </c>
      <c r="AM833" s="27">
        <v>0.393378</v>
      </c>
      <c r="AN833" s="27">
        <v>19650.97</v>
      </c>
      <c r="AO833" s="26">
        <v>0.847531</v>
      </c>
      <c r="AP833" s="27">
        <v>31.8311</v>
      </c>
      <c r="AQ833" s="27">
        <v>23480.47</v>
      </c>
      <c r="AR833" s="26">
        <v>0.967929</v>
      </c>
      <c r="AS833" s="27">
        <v>262.152</v>
      </c>
      <c r="AT833" s="27">
        <v>513559.44</v>
      </c>
    </row>
    <row r="834" spans="1:4" ht="17.25">
      <c r="A834" s="25">
        <v>0.57569444444444495</v>
      </c>
      <c r="B834" s="26">
        <v>0.927586</v>
      </c>
      <c r="C834" s="27">
        <v>4.49009</v>
      </c>
      <c r="D834" s="27">
        <v>13244.39</v>
      </c>
      <c r="E834" s="26">
        <v>0.879966</v>
      </c>
      <c r="F834" s="27">
        <v>27.6812</v>
      </c>
      <c r="G834" s="27">
        <v>19042.73</v>
      </c>
      <c r="H834" s="26">
        <v>0.882781</v>
      </c>
      <c r="I834" s="27">
        <v>15.8939</v>
      </c>
      <c r="J834" s="27">
        <v>13882.11</v>
      </c>
      <c r="K834" s="26">
        <v>0.668995</v>
      </c>
      <c r="L834" s="27">
        <v>0.0404482</v>
      </c>
      <c r="M834" s="27">
        <v>8747.48</v>
      </c>
      <c r="N834" s="26">
        <v>0.869503</v>
      </c>
      <c r="O834" s="27">
        <v>8.98423</v>
      </c>
      <c r="P834" s="27">
        <v>15678.45</v>
      </c>
      <c r="Q834" s="26">
        <v>0.621461</v>
      </c>
      <c r="R834" s="27">
        <v>0.566271</v>
      </c>
      <c r="S834" s="27">
        <v>787.405</v>
      </c>
      <c r="T834" s="26">
        <v>0</v>
      </c>
      <c r="U834" s="27">
        <v>0</v>
      </c>
      <c r="V834" s="27">
        <v>0</v>
      </c>
      <c r="W834" s="26">
        <v>0.989023</v>
      </c>
      <c r="X834" s="27">
        <v>0.642025</v>
      </c>
      <c r="Y834" s="27">
        <v>683.073</v>
      </c>
      <c r="Z834" s="26">
        <v>0.808953</v>
      </c>
      <c r="AA834" s="27">
        <v>3.3934</v>
      </c>
      <c r="AB834" s="27">
        <v>2939.06</v>
      </c>
      <c r="AC834" s="26">
        <v>0</v>
      </c>
      <c r="AD834" s="27">
        <v>0</v>
      </c>
      <c r="AE834" s="27">
        <v>0</v>
      </c>
      <c r="AF834" s="26">
        <v>0</v>
      </c>
      <c r="AG834" s="27">
        <v>0</v>
      </c>
      <c r="AH834" s="27">
        <v>1326.5</v>
      </c>
      <c r="AI834" s="26">
        <v>0.894168</v>
      </c>
      <c r="AJ834" s="27">
        <v>0.940483</v>
      </c>
      <c r="AK834" s="27">
        <v>1258.3</v>
      </c>
      <c r="AL834" s="26">
        <v>0.953142</v>
      </c>
      <c r="AM834" s="27">
        <v>0.391934</v>
      </c>
      <c r="AN834" s="27">
        <v>19650.98</v>
      </c>
      <c r="AO834" s="26">
        <v>0.848424</v>
      </c>
      <c r="AP834" s="27">
        <v>31.5474</v>
      </c>
      <c r="AQ834" s="27">
        <v>23480.99</v>
      </c>
      <c r="AR834" s="26">
        <v>0.963737</v>
      </c>
      <c r="AS834" s="27">
        <v>280.121</v>
      </c>
      <c r="AT834" s="27">
        <v>513564.16</v>
      </c>
    </row>
    <row r="835" spans="1:4" ht="17.25">
      <c r="A835" s="25">
        <v>0.57638888888888895</v>
      </c>
      <c r="B835" s="26">
        <v>0.928314</v>
      </c>
      <c r="C835" s="27">
        <v>4.49356</v>
      </c>
      <c r="D835" s="27">
        <v>13244.47</v>
      </c>
      <c r="E835" s="26">
        <v>0.882776</v>
      </c>
      <c r="F835" s="27">
        <v>27.8053</v>
      </c>
      <c r="G835" s="27">
        <v>19043.2</v>
      </c>
      <c r="H835" s="26">
        <v>0.884801</v>
      </c>
      <c r="I835" s="27">
        <v>15.9355</v>
      </c>
      <c r="J835" s="27">
        <v>13882.37</v>
      </c>
      <c r="K835" s="26">
        <v>0.674967</v>
      </c>
      <c r="L835" s="27">
        <v>0.0402805</v>
      </c>
      <c r="M835" s="27">
        <v>8747.48</v>
      </c>
      <c r="N835" s="26">
        <v>0.873538</v>
      </c>
      <c r="O835" s="27">
        <v>18.0343</v>
      </c>
      <c r="P835" s="27">
        <v>15678.63</v>
      </c>
      <c r="Q835" s="26">
        <v>0.62541</v>
      </c>
      <c r="R835" s="27">
        <v>0.568202</v>
      </c>
      <c r="S835" s="27">
        <v>787.415</v>
      </c>
      <c r="T835" s="26">
        <v>0</v>
      </c>
      <c r="U835" s="27">
        <v>0</v>
      </c>
      <c r="V835" s="27">
        <v>0</v>
      </c>
      <c r="W835" s="26">
        <v>0.988743</v>
      </c>
      <c r="X835" s="27">
        <v>0.636502</v>
      </c>
      <c r="Y835" s="27">
        <v>683.084</v>
      </c>
      <c r="Z835" s="26">
        <v>0.812487</v>
      </c>
      <c r="AA835" s="27">
        <v>3.37142</v>
      </c>
      <c r="AB835" s="27">
        <v>2939.12</v>
      </c>
      <c r="AC835" s="26">
        <v>0</v>
      </c>
      <c r="AD835" s="27">
        <v>0</v>
      </c>
      <c r="AE835" s="27">
        <v>0</v>
      </c>
      <c r="AF835" s="26">
        <v>0.787825</v>
      </c>
      <c r="AG835" s="27">
        <v>0.00516175</v>
      </c>
      <c r="AH835" s="27">
        <v>1326.5</v>
      </c>
      <c r="AI835" s="26">
        <v>0.896204</v>
      </c>
      <c r="AJ835" s="27">
        <v>0.939505</v>
      </c>
      <c r="AK835" s="27">
        <v>1258.32</v>
      </c>
      <c r="AL835" s="26">
        <v>0.756524</v>
      </c>
      <c r="AM835" s="27">
        <v>6.54954</v>
      </c>
      <c r="AN835" s="27">
        <v>19651.09</v>
      </c>
      <c r="AO835" s="26">
        <v>0.856202</v>
      </c>
      <c r="AP835" s="27">
        <v>32.5278</v>
      </c>
      <c r="AQ835" s="27">
        <v>23481.53</v>
      </c>
      <c r="AR835" s="26">
        <v>0.949364</v>
      </c>
      <c r="AS835" s="27">
        <v>324.607</v>
      </c>
      <c r="AT835" s="27">
        <v>513569.28</v>
      </c>
    </row>
    <row r="836" spans="1:4" ht="17.25">
      <c r="A836" s="25">
        <v>0.57708333333333295</v>
      </c>
      <c r="B836" s="26">
        <v>0.928053</v>
      </c>
      <c r="C836" s="27">
        <v>4.49076</v>
      </c>
      <c r="D836" s="27">
        <v>13244.54</v>
      </c>
      <c r="E836" s="26">
        <v>0.879178</v>
      </c>
      <c r="F836" s="27">
        <v>27.1449</v>
      </c>
      <c r="G836" s="27">
        <v>19043.64</v>
      </c>
      <c r="H836" s="26">
        <v>0.881867</v>
      </c>
      <c r="I836" s="27">
        <v>15.5731</v>
      </c>
      <c r="J836" s="27">
        <v>13882.63</v>
      </c>
      <c r="K836" s="26">
        <v>0.672945</v>
      </c>
      <c r="L836" s="27">
        <v>0.0403218</v>
      </c>
      <c r="M836" s="27">
        <v>8747.48</v>
      </c>
      <c r="N836" s="26">
        <v>0.869043</v>
      </c>
      <c r="O836" s="27">
        <v>17.4967</v>
      </c>
      <c r="P836" s="27">
        <v>15678.92</v>
      </c>
      <c r="Q836" s="26">
        <v>0.625721</v>
      </c>
      <c r="R836" s="27">
        <v>0.569187</v>
      </c>
      <c r="S836" s="27">
        <v>787.424</v>
      </c>
      <c r="T836" s="26">
        <v>0</v>
      </c>
      <c r="U836" s="27">
        <v>0</v>
      </c>
      <c r="V836" s="27">
        <v>0</v>
      </c>
      <c r="W836" s="26">
        <v>0.988611</v>
      </c>
      <c r="X836" s="27">
        <v>0.637</v>
      </c>
      <c r="Y836" s="27">
        <v>683.094</v>
      </c>
      <c r="Z836" s="26">
        <v>0.81681</v>
      </c>
      <c r="AA836" s="27">
        <v>3.36297</v>
      </c>
      <c r="AB836" s="27">
        <v>2939.18</v>
      </c>
      <c r="AC836" s="26">
        <v>0</v>
      </c>
      <c r="AD836" s="27">
        <v>0</v>
      </c>
      <c r="AE836" s="27">
        <v>0</v>
      </c>
      <c r="AF836" s="26">
        <v>0</v>
      </c>
      <c r="AG836" s="27">
        <v>0</v>
      </c>
      <c r="AH836" s="27">
        <v>1326.5</v>
      </c>
      <c r="AI836" s="26">
        <v>0.895432</v>
      </c>
      <c r="AJ836" s="27">
        <v>0.936465</v>
      </c>
      <c r="AK836" s="27">
        <v>1258.33</v>
      </c>
      <c r="AL836" s="26">
        <v>0.756558</v>
      </c>
      <c r="AM836" s="27">
        <v>6.55738</v>
      </c>
      <c r="AN836" s="27">
        <v>19651.2</v>
      </c>
      <c r="AO836" s="26">
        <v>0.85213</v>
      </c>
      <c r="AP836" s="27">
        <v>31.8438</v>
      </c>
      <c r="AQ836" s="27">
        <v>23482.06</v>
      </c>
      <c r="AR836" s="26">
        <v>0.946993</v>
      </c>
      <c r="AS836" s="27">
        <v>331.834</v>
      </c>
      <c r="AT836" s="27">
        <v>513574.75</v>
      </c>
    </row>
    <row r="837" spans="1:4" ht="17.25">
      <c r="A837" s="25">
        <v>0.57777777777777795</v>
      </c>
      <c r="B837" s="26">
        <v>0.928306</v>
      </c>
      <c r="C837" s="27">
        <v>4.49747</v>
      </c>
      <c r="D837" s="27">
        <v>13244.62</v>
      </c>
      <c r="E837" s="26">
        <v>0.877536</v>
      </c>
      <c r="F837" s="27">
        <v>26.8748</v>
      </c>
      <c r="G837" s="27">
        <v>19044.09</v>
      </c>
      <c r="H837" s="26">
        <v>0.880352</v>
      </c>
      <c r="I837" s="27">
        <v>15.3941</v>
      </c>
      <c r="J837" s="27">
        <v>13882.89</v>
      </c>
      <c r="K837" s="26">
        <v>0.677406</v>
      </c>
      <c r="L837" s="27">
        <v>0.0406431</v>
      </c>
      <c r="M837" s="27">
        <v>8747.48</v>
      </c>
      <c r="N837" s="26">
        <v>0.865442</v>
      </c>
      <c r="O837" s="27">
        <v>25.7679</v>
      </c>
      <c r="P837" s="27">
        <v>15679.3</v>
      </c>
      <c r="Q837" s="26">
        <v>0.624173</v>
      </c>
      <c r="R837" s="27">
        <v>0.568007</v>
      </c>
      <c r="S837" s="27">
        <v>787.434</v>
      </c>
      <c r="T837" s="26">
        <v>0</v>
      </c>
      <c r="U837" s="27">
        <v>0</v>
      </c>
      <c r="V837" s="27">
        <v>0</v>
      </c>
      <c r="W837" s="26">
        <v>0.988781</v>
      </c>
      <c r="X837" s="27">
        <v>0.638546</v>
      </c>
      <c r="Y837" s="27">
        <v>683.105</v>
      </c>
      <c r="Z837" s="26">
        <v>0.810879</v>
      </c>
      <c r="AA837" s="27">
        <v>3.37738</v>
      </c>
      <c r="AB837" s="27">
        <v>2939.23</v>
      </c>
      <c r="AC837" s="26">
        <v>0</v>
      </c>
      <c r="AD837" s="27">
        <v>0</v>
      </c>
      <c r="AE837" s="27">
        <v>0</v>
      </c>
      <c r="AF837" s="26">
        <v>0</v>
      </c>
      <c r="AG837" s="27">
        <v>0</v>
      </c>
      <c r="AH837" s="27">
        <v>1326.5</v>
      </c>
      <c r="AI837" s="26">
        <v>0.894699</v>
      </c>
      <c r="AJ837" s="27">
        <v>0.932819</v>
      </c>
      <c r="AK837" s="27">
        <v>1258.35</v>
      </c>
      <c r="AL837" s="26">
        <v>0.756862</v>
      </c>
      <c r="AM837" s="27">
        <v>6.56265</v>
      </c>
      <c r="AN837" s="27">
        <v>19651.31</v>
      </c>
      <c r="AO837" s="26">
        <v>0.849302</v>
      </c>
      <c r="AP837" s="27">
        <v>31.4496</v>
      </c>
      <c r="AQ837" s="27">
        <v>23482.59</v>
      </c>
      <c r="AR837" s="26">
        <v>0.959912</v>
      </c>
      <c r="AS837" s="27">
        <v>326.65</v>
      </c>
      <c r="AT837" s="27">
        <v>513580.25</v>
      </c>
    </row>
    <row r="838" spans="1:4" ht="17.25">
      <c r="A838" s="25">
        <v>0.57847222222222205</v>
      </c>
      <c r="B838" s="26">
        <v>0.927884</v>
      </c>
      <c r="C838" s="27">
        <v>4.49723</v>
      </c>
      <c r="D838" s="27">
        <v>13244.69</v>
      </c>
      <c r="E838" s="26">
        <v>0.875819</v>
      </c>
      <c r="F838" s="27">
        <v>26.6158</v>
      </c>
      <c r="G838" s="27">
        <v>19044.53</v>
      </c>
      <c r="H838" s="26">
        <v>0.877181</v>
      </c>
      <c r="I838" s="27">
        <v>15.2636</v>
      </c>
      <c r="J838" s="27">
        <v>13883.15</v>
      </c>
      <c r="K838" s="26">
        <v>0.675085</v>
      </c>
      <c r="L838" s="27">
        <v>0.0410586</v>
      </c>
      <c r="M838" s="27">
        <v>8747.48</v>
      </c>
      <c r="N838" s="26">
        <v>0.858645</v>
      </c>
      <c r="O838" s="27">
        <v>24.863</v>
      </c>
      <c r="P838" s="27">
        <v>15679.71</v>
      </c>
      <c r="Q838" s="26">
        <v>0.623395</v>
      </c>
      <c r="R838" s="27">
        <v>0.570334</v>
      </c>
      <c r="S838" s="27">
        <v>787.443</v>
      </c>
      <c r="T838" s="26">
        <v>0</v>
      </c>
      <c r="U838" s="27">
        <v>0</v>
      </c>
      <c r="V838" s="27">
        <v>0</v>
      </c>
      <c r="W838" s="26">
        <v>0.989103</v>
      </c>
      <c r="X838" s="27">
        <v>0.643728</v>
      </c>
      <c r="Y838" s="27">
        <v>683.116</v>
      </c>
      <c r="Z838" s="26">
        <v>0.805212</v>
      </c>
      <c r="AA838" s="27">
        <v>3.37275</v>
      </c>
      <c r="AB838" s="27">
        <v>2939.29</v>
      </c>
      <c r="AC838" s="26">
        <v>0</v>
      </c>
      <c r="AD838" s="27">
        <v>0</v>
      </c>
      <c r="AE838" s="27">
        <v>0</v>
      </c>
      <c r="AF838" s="26">
        <v>0</v>
      </c>
      <c r="AG838" s="27">
        <v>0</v>
      </c>
      <c r="AH838" s="27">
        <v>1326.5</v>
      </c>
      <c r="AI838" s="26">
        <v>0.893058</v>
      </c>
      <c r="AJ838" s="27">
        <v>0.939092</v>
      </c>
      <c r="AK838" s="27">
        <v>1258.36</v>
      </c>
      <c r="AL838" s="26">
        <v>0.827088</v>
      </c>
      <c r="AM838" s="27">
        <v>15.6089</v>
      </c>
      <c r="AN838" s="27">
        <v>19651.52</v>
      </c>
      <c r="AO838" s="26">
        <v>0.956371</v>
      </c>
      <c r="AP838" s="27">
        <v>0.422587</v>
      </c>
      <c r="AQ838" s="27">
        <v>23483.01</v>
      </c>
      <c r="AR838" s="26">
        <v>0.962254</v>
      </c>
      <c r="AS838" s="27">
        <v>319.698</v>
      </c>
      <c r="AT838" s="27">
        <v>513585.72</v>
      </c>
    </row>
    <row r="839" spans="1:4" ht="17.25">
      <c r="A839" s="25">
        <v>0.57916666666666705</v>
      </c>
      <c r="B839" s="26">
        <v>0.927771</v>
      </c>
      <c r="C839" s="27">
        <v>4.49724</v>
      </c>
      <c r="D839" s="27">
        <v>13244.77</v>
      </c>
      <c r="E839" s="26">
        <v>0.873583</v>
      </c>
      <c r="F839" s="27">
        <v>26.501</v>
      </c>
      <c r="G839" s="27">
        <v>19044.99</v>
      </c>
      <c r="H839" s="26">
        <v>0.876295</v>
      </c>
      <c r="I839" s="27">
        <v>15.1785</v>
      </c>
      <c r="J839" s="27">
        <v>13883.4</v>
      </c>
      <c r="K839" s="26">
        <v>0.675707</v>
      </c>
      <c r="L839" s="27">
        <v>0.0409928</v>
      </c>
      <c r="M839" s="27">
        <v>8747.48</v>
      </c>
      <c r="N839" s="26">
        <v>0.86044</v>
      </c>
      <c r="O839" s="27">
        <v>25.1231</v>
      </c>
      <c r="P839" s="27">
        <v>15680.13</v>
      </c>
      <c r="Q839" s="26">
        <v>0.624516</v>
      </c>
      <c r="R839" s="27">
        <v>0.571177</v>
      </c>
      <c r="S839" s="27">
        <v>787.453</v>
      </c>
      <c r="T839" s="26">
        <v>0</v>
      </c>
      <c r="U839" s="27">
        <v>0</v>
      </c>
      <c r="V839" s="27">
        <v>0</v>
      </c>
      <c r="W839" s="26">
        <v>0.989018</v>
      </c>
      <c r="X839" s="27">
        <v>0.640349</v>
      </c>
      <c r="Y839" s="27">
        <v>683.126</v>
      </c>
      <c r="Z839" s="26">
        <v>0.806559</v>
      </c>
      <c r="AA839" s="27">
        <v>3.37314</v>
      </c>
      <c r="AB839" s="27">
        <v>2939.34</v>
      </c>
      <c r="AC839" s="26">
        <v>0</v>
      </c>
      <c r="AD839" s="27">
        <v>0</v>
      </c>
      <c r="AE839" s="27">
        <v>0</v>
      </c>
      <c r="AF839" s="26">
        <v>0</v>
      </c>
      <c r="AG839" s="27">
        <v>0</v>
      </c>
      <c r="AH839" s="27">
        <v>1326.5</v>
      </c>
      <c r="AI839" s="26">
        <v>0.893942</v>
      </c>
      <c r="AJ839" s="27">
        <v>0.940583</v>
      </c>
      <c r="AK839" s="27">
        <v>1258.38</v>
      </c>
      <c r="AL839" s="26">
        <v>0.840698</v>
      </c>
      <c r="AM839" s="27">
        <v>23.7723</v>
      </c>
      <c r="AN839" s="27">
        <v>19651.78</v>
      </c>
      <c r="AO839" s="26">
        <v>0.953881</v>
      </c>
      <c r="AP839" s="27">
        <v>0.420232</v>
      </c>
      <c r="AQ839" s="27">
        <v>23483.01</v>
      </c>
      <c r="AR839" s="26">
        <v>0.969334</v>
      </c>
      <c r="AS839" s="27">
        <v>291.579</v>
      </c>
      <c r="AT839" s="27">
        <v>513590.84</v>
      </c>
    </row>
    <row r="840" spans="1:4" ht="17.25">
      <c r="A840" s="25">
        <v>0.57986111111111105</v>
      </c>
      <c r="B840" s="26">
        <v>0.927698</v>
      </c>
      <c r="C840" s="27">
        <v>4.4992</v>
      </c>
      <c r="D840" s="27">
        <v>13244.84</v>
      </c>
      <c r="E840" s="26">
        <v>0.8725</v>
      </c>
      <c r="F840" s="27">
        <v>26.2726</v>
      </c>
      <c r="G840" s="27">
        <v>19045.43</v>
      </c>
      <c r="H840" s="26">
        <v>0.875344</v>
      </c>
      <c r="I840" s="27">
        <v>15.058</v>
      </c>
      <c r="J840" s="27">
        <v>13883.66</v>
      </c>
      <c r="K840" s="26">
        <v>0.674762</v>
      </c>
      <c r="L840" s="27">
        <v>0.040893</v>
      </c>
      <c r="M840" s="27">
        <v>8747.49</v>
      </c>
      <c r="N840" s="26">
        <v>0.857892</v>
      </c>
      <c r="O840" s="27">
        <v>24.8342</v>
      </c>
      <c r="P840" s="27">
        <v>15680.55</v>
      </c>
      <c r="Q840" s="26">
        <v>0.622174</v>
      </c>
      <c r="R840" s="27">
        <v>0.568468</v>
      </c>
      <c r="S840" s="27">
        <v>787.462</v>
      </c>
      <c r="T840" s="26">
        <v>0</v>
      </c>
      <c r="U840" s="27">
        <v>0</v>
      </c>
      <c r="V840" s="27">
        <v>0</v>
      </c>
      <c r="W840" s="26">
        <v>0.989108</v>
      </c>
      <c r="X840" s="27">
        <v>0.641148</v>
      </c>
      <c r="Y840" s="27">
        <v>683.137</v>
      </c>
      <c r="Z840" s="26">
        <v>0.825288</v>
      </c>
      <c r="AA840" s="27">
        <v>0.00688922</v>
      </c>
      <c r="AB840" s="27">
        <v>2939.37</v>
      </c>
      <c r="AC840" s="26">
        <v>0</v>
      </c>
      <c r="AD840" s="27">
        <v>0</v>
      </c>
      <c r="AE840" s="27">
        <v>0</v>
      </c>
      <c r="AF840" s="26">
        <v>0</v>
      </c>
      <c r="AG840" s="27">
        <v>0</v>
      </c>
      <c r="AH840" s="27">
        <v>1326.5</v>
      </c>
      <c r="AI840" s="26">
        <v>0.893849</v>
      </c>
      <c r="AJ840" s="27">
        <v>0.943971</v>
      </c>
      <c r="AK840" s="27">
        <v>1258.4</v>
      </c>
      <c r="AL840" s="26">
        <v>0.837424</v>
      </c>
      <c r="AM840" s="27">
        <v>23.3806</v>
      </c>
      <c r="AN840" s="27">
        <v>19652.17</v>
      </c>
      <c r="AO840" s="26">
        <v>0.953559</v>
      </c>
      <c r="AP840" s="27">
        <v>0.42008</v>
      </c>
      <c r="AQ840" s="27">
        <v>23483.02</v>
      </c>
      <c r="AR840" s="26">
        <v>0.966567</v>
      </c>
      <c r="AS840" s="27">
        <v>289.189</v>
      </c>
      <c r="AT840" s="27">
        <v>513595.78</v>
      </c>
    </row>
    <row r="841" spans="1:4" ht="17.25">
      <c r="A841" s="25">
        <v>0.58055555555555605</v>
      </c>
      <c r="B841" s="26">
        <v>0.927527</v>
      </c>
      <c r="C841" s="27">
        <v>4.49701</v>
      </c>
      <c r="D841" s="27">
        <v>13244.92</v>
      </c>
      <c r="E841" s="26">
        <v>0.874245</v>
      </c>
      <c r="F841" s="27">
        <v>26.6165</v>
      </c>
      <c r="G841" s="27">
        <v>19045.85</v>
      </c>
      <c r="H841" s="26">
        <v>0.877141</v>
      </c>
      <c r="I841" s="27">
        <v>15.2684</v>
      </c>
      <c r="J841" s="27">
        <v>13883.9</v>
      </c>
      <c r="K841" s="26">
        <v>0.674784</v>
      </c>
      <c r="L841" s="27">
        <v>0.0409355</v>
      </c>
      <c r="M841" s="27">
        <v>8747.49</v>
      </c>
      <c r="N841" s="26">
        <v>0.86046</v>
      </c>
      <c r="O841" s="27">
        <v>25.1861</v>
      </c>
      <c r="P841" s="27">
        <v>15680.96</v>
      </c>
      <c r="Q841" s="26">
        <v>0.621108</v>
      </c>
      <c r="R841" s="27">
        <v>0.566069</v>
      </c>
      <c r="S841" s="27">
        <v>787.471</v>
      </c>
      <c r="T841" s="26">
        <v>0</v>
      </c>
      <c r="U841" s="27">
        <v>0</v>
      </c>
      <c r="V841" s="27">
        <v>0</v>
      </c>
      <c r="W841" s="26">
        <v>0.989063</v>
      </c>
      <c r="X841" s="27">
        <v>0.641177</v>
      </c>
      <c r="Y841" s="27">
        <v>683.148</v>
      </c>
      <c r="Z841" s="26">
        <v>0.786129</v>
      </c>
      <c r="AA841" s="27">
        <v>0.00642559</v>
      </c>
      <c r="AB841" s="27">
        <v>2939.37</v>
      </c>
      <c r="AC841" s="26">
        <v>0</v>
      </c>
      <c r="AD841" s="27">
        <v>0</v>
      </c>
      <c r="AE841" s="27">
        <v>0</v>
      </c>
      <c r="AF841" s="26">
        <v>0.828295</v>
      </c>
      <c r="AG841" s="27">
        <v>0.00536977</v>
      </c>
      <c r="AH841" s="27">
        <v>1326.5</v>
      </c>
      <c r="AI841" s="26">
        <v>0.885279</v>
      </c>
      <c r="AJ841" s="27">
        <v>0.952488</v>
      </c>
      <c r="AK841" s="27">
        <v>1258.41</v>
      </c>
      <c r="AL841" s="26">
        <v>0.844129</v>
      </c>
      <c r="AM841" s="27">
        <v>24.2977</v>
      </c>
      <c r="AN841" s="27">
        <v>19652.57</v>
      </c>
      <c r="AO841" s="26">
        <v>0.953652</v>
      </c>
      <c r="AP841" s="27">
        <v>0.419685</v>
      </c>
      <c r="AQ841" s="27">
        <v>23483.03</v>
      </c>
      <c r="AR841" s="26">
        <v>0.954808</v>
      </c>
      <c r="AS841" s="27">
        <v>289.522</v>
      </c>
      <c r="AT841" s="27">
        <v>513600.66</v>
      </c>
    </row>
    <row r="842" spans="1:4" ht="17.25">
      <c r="A842" s="25">
        <v>0.58125000000000004</v>
      </c>
      <c r="B842" s="26">
        <v>0.927703</v>
      </c>
      <c r="C842" s="27">
        <v>4.48831</v>
      </c>
      <c r="D842" s="27">
        <v>13244.99</v>
      </c>
      <c r="E842" s="26">
        <v>0.875669</v>
      </c>
      <c r="F842" s="27">
        <v>26.8302</v>
      </c>
      <c r="G842" s="27">
        <v>19046.3</v>
      </c>
      <c r="H842" s="26">
        <v>0.878041</v>
      </c>
      <c r="I842" s="27">
        <v>15.3402</v>
      </c>
      <c r="J842" s="27">
        <v>13884.15</v>
      </c>
      <c r="K842" s="26">
        <v>0.674587</v>
      </c>
      <c r="L842" s="27">
        <v>0.0408706</v>
      </c>
      <c r="M842" s="27">
        <v>8747.49</v>
      </c>
      <c r="N842" s="26">
        <v>0.859913</v>
      </c>
      <c r="O842" s="27">
        <v>24.9478</v>
      </c>
      <c r="P842" s="27">
        <v>15681.38</v>
      </c>
      <c r="Q842" s="26">
        <v>0.622925</v>
      </c>
      <c r="R842" s="27">
        <v>0.568184</v>
      </c>
      <c r="S842" s="27">
        <v>787.481</v>
      </c>
      <c r="T842" s="26">
        <v>0</v>
      </c>
      <c r="U842" s="27">
        <v>0</v>
      </c>
      <c r="V842" s="27">
        <v>0</v>
      </c>
      <c r="W842" s="26">
        <v>0.989108</v>
      </c>
      <c r="X842" s="27">
        <v>0.641636</v>
      </c>
      <c r="Y842" s="27">
        <v>683.158</v>
      </c>
      <c r="Z842" s="26">
        <v>0.7027</v>
      </c>
      <c r="AA842" s="27">
        <v>0.0100164</v>
      </c>
      <c r="AB842" s="27">
        <v>2939.37</v>
      </c>
      <c r="AC842" s="26">
        <v>0</v>
      </c>
      <c r="AD842" s="27">
        <v>0</v>
      </c>
      <c r="AE842" s="27">
        <v>0</v>
      </c>
      <c r="AF842" s="26">
        <v>0</v>
      </c>
      <c r="AG842" s="27">
        <v>0</v>
      </c>
      <c r="AH842" s="27">
        <v>1326.5</v>
      </c>
      <c r="AI842" s="26">
        <v>0.88504</v>
      </c>
      <c r="AJ842" s="27">
        <v>0.953551</v>
      </c>
      <c r="AK842" s="27">
        <v>1258.43</v>
      </c>
      <c r="AL842" s="26">
        <v>0.84412</v>
      </c>
      <c r="AM842" s="27">
        <v>24.3347</v>
      </c>
      <c r="AN842" s="27">
        <v>19652.97</v>
      </c>
      <c r="AO842" s="26">
        <v>0.953609</v>
      </c>
      <c r="AP842" s="27">
        <v>0.42028</v>
      </c>
      <c r="AQ842" s="27">
        <v>23483.03</v>
      </c>
      <c r="AR842" s="26">
        <v>0.958949</v>
      </c>
      <c r="AS842" s="27">
        <v>285.601</v>
      </c>
      <c r="AT842" s="27">
        <v>513605.5</v>
      </c>
    </row>
    <row r="843" spans="1:4" ht="17.25">
      <c r="A843" s="25">
        <v>0.58194444444444404</v>
      </c>
      <c r="B843" s="26">
        <v>0.927467</v>
      </c>
      <c r="C843" s="27">
        <v>4.49491</v>
      </c>
      <c r="D843" s="27">
        <v>13245.06</v>
      </c>
      <c r="E843" s="26">
        <v>0.875746</v>
      </c>
      <c r="F843" s="27">
        <v>27.018</v>
      </c>
      <c r="G843" s="27">
        <v>19046.75</v>
      </c>
      <c r="H843" s="26">
        <v>0.878495</v>
      </c>
      <c r="I843" s="27">
        <v>15.4645</v>
      </c>
      <c r="J843" s="27">
        <v>13884.41</v>
      </c>
      <c r="K843" s="26">
        <v>0.675139</v>
      </c>
      <c r="L843" s="27">
        <v>0.0410565</v>
      </c>
      <c r="M843" s="27">
        <v>8747.49</v>
      </c>
      <c r="N843" s="26">
        <v>0.859921</v>
      </c>
      <c r="O843" s="27">
        <v>25.1495</v>
      </c>
      <c r="P843" s="27">
        <v>15681.8</v>
      </c>
      <c r="Q843" s="26">
        <v>0.620531</v>
      </c>
      <c r="R843" s="27">
        <v>0.566356</v>
      </c>
      <c r="S843" s="27">
        <v>787.49</v>
      </c>
      <c r="T843" s="26">
        <v>0</v>
      </c>
      <c r="U843" s="27">
        <v>0</v>
      </c>
      <c r="V843" s="27">
        <v>0</v>
      </c>
      <c r="W843" s="26">
        <v>0.989129</v>
      </c>
      <c r="X843" s="27">
        <v>0.641661</v>
      </c>
      <c r="Y843" s="27">
        <v>683.169</v>
      </c>
      <c r="Z843" s="26">
        <v>0.80719</v>
      </c>
      <c r="AA843" s="27">
        <v>3.42378</v>
      </c>
      <c r="AB843" s="27">
        <v>2939.4</v>
      </c>
      <c r="AC843" s="26">
        <v>0</v>
      </c>
      <c r="AD843" s="27">
        <v>0</v>
      </c>
      <c r="AE843" s="27">
        <v>0</v>
      </c>
      <c r="AF843" s="26">
        <v>0</v>
      </c>
      <c r="AG843" s="27">
        <v>0</v>
      </c>
      <c r="AH843" s="27">
        <v>1326.5</v>
      </c>
      <c r="AI843" s="26">
        <v>0.884993</v>
      </c>
      <c r="AJ843" s="27">
        <v>0.954214</v>
      </c>
      <c r="AK843" s="27">
        <v>1258.44</v>
      </c>
      <c r="AL843" s="26">
        <v>0.844424</v>
      </c>
      <c r="AM843" s="27">
        <v>24.4396</v>
      </c>
      <c r="AN843" s="27">
        <v>19653.38</v>
      </c>
      <c r="AO843" s="26">
        <v>0.953583</v>
      </c>
      <c r="AP843" s="27">
        <v>0.420139</v>
      </c>
      <c r="AQ843" s="27">
        <v>23483.04</v>
      </c>
      <c r="AR843" s="26">
        <v>0.957954</v>
      </c>
      <c r="AS843" s="27">
        <v>289.985</v>
      </c>
      <c r="AT843" s="27">
        <v>513610.41</v>
      </c>
    </row>
    <row r="844" spans="1:4" ht="17.25">
      <c r="A844" s="25">
        <v>0.58263888888888904</v>
      </c>
      <c r="B844" s="26">
        <v>0.927344</v>
      </c>
      <c r="C844" s="27">
        <v>4.49261</v>
      </c>
      <c r="D844" s="27">
        <v>13245.14</v>
      </c>
      <c r="E844" s="26">
        <v>0.876235</v>
      </c>
      <c r="F844" s="27">
        <v>27.2241</v>
      </c>
      <c r="G844" s="27">
        <v>19047.22</v>
      </c>
      <c r="H844" s="26">
        <v>0.879048</v>
      </c>
      <c r="I844" s="27">
        <v>15.5912</v>
      </c>
      <c r="J844" s="27">
        <v>13884.68</v>
      </c>
      <c r="K844" s="26">
        <v>0.673945</v>
      </c>
      <c r="L844" s="27">
        <v>0.0410317</v>
      </c>
      <c r="M844" s="27">
        <v>8747.49</v>
      </c>
      <c r="N844" s="26">
        <v>0.860906</v>
      </c>
      <c r="O844" s="27">
        <v>25.3641</v>
      </c>
      <c r="P844" s="27">
        <v>15682.22</v>
      </c>
      <c r="Q844" s="26">
        <v>0.622647</v>
      </c>
      <c r="R844" s="27">
        <v>0.570913</v>
      </c>
      <c r="S844" s="27">
        <v>787.5</v>
      </c>
      <c r="T844" s="26">
        <v>0</v>
      </c>
      <c r="U844" s="27">
        <v>0</v>
      </c>
      <c r="V844" s="27">
        <v>0</v>
      </c>
      <c r="W844" s="26">
        <v>0.989143</v>
      </c>
      <c r="X844" s="27">
        <v>0.643667</v>
      </c>
      <c r="Y844" s="27">
        <v>683.18</v>
      </c>
      <c r="Z844" s="26">
        <v>0.813737</v>
      </c>
      <c r="AA844" s="27">
        <v>3.42922</v>
      </c>
      <c r="AB844" s="27">
        <v>2939.46</v>
      </c>
      <c r="AC844" s="26">
        <v>0</v>
      </c>
      <c r="AD844" s="27">
        <v>0</v>
      </c>
      <c r="AE844" s="27">
        <v>0</v>
      </c>
      <c r="AF844" s="26">
        <v>0</v>
      </c>
      <c r="AG844" s="27">
        <v>0</v>
      </c>
      <c r="AH844" s="27">
        <v>1326.5</v>
      </c>
      <c r="AI844" s="26">
        <v>0.885134</v>
      </c>
      <c r="AJ844" s="27">
        <v>0.956153</v>
      </c>
      <c r="AK844" s="27">
        <v>1258.46</v>
      </c>
      <c r="AL844" s="26">
        <v>0.845082</v>
      </c>
      <c r="AM844" s="27">
        <v>24.5674</v>
      </c>
      <c r="AN844" s="27">
        <v>19653.79</v>
      </c>
      <c r="AO844" s="26">
        <v>0.95352</v>
      </c>
      <c r="AP844" s="27">
        <v>0.420967</v>
      </c>
      <c r="AQ844" s="27">
        <v>23483.05</v>
      </c>
      <c r="AR844" s="26">
        <v>0.958584</v>
      </c>
      <c r="AS844" s="27">
        <v>287.668</v>
      </c>
      <c r="AT844" s="27">
        <v>513615.28</v>
      </c>
    </row>
    <row r="845" spans="1:4" ht="17.25">
      <c r="A845" s="25">
        <v>0.58333333333333304</v>
      </c>
      <c r="B845" s="26">
        <v>0.927578</v>
      </c>
      <c r="C845" s="27">
        <v>4.49217</v>
      </c>
      <c r="D845" s="27">
        <v>13245.22</v>
      </c>
      <c r="E845" s="26">
        <v>0.87849</v>
      </c>
      <c r="F845" s="27">
        <v>27.4048</v>
      </c>
      <c r="G845" s="27">
        <v>19047.68</v>
      </c>
      <c r="H845" s="26">
        <v>0.881373</v>
      </c>
      <c r="I845" s="27">
        <v>15.7115</v>
      </c>
      <c r="J845" s="27">
        <v>13884.94</v>
      </c>
      <c r="K845" s="26">
        <v>0.675277</v>
      </c>
      <c r="L845" s="27">
        <v>0.0406853</v>
      </c>
      <c r="M845" s="27">
        <v>8747.49</v>
      </c>
      <c r="N845" s="26">
        <v>0.863043</v>
      </c>
      <c r="O845" s="27">
        <v>25.4591</v>
      </c>
      <c r="P845" s="27">
        <v>15682.64</v>
      </c>
      <c r="Q845" s="26">
        <v>0.623977</v>
      </c>
      <c r="R845" s="27">
        <v>0.570593</v>
      </c>
      <c r="S845" s="27">
        <v>787.509</v>
      </c>
      <c r="T845" s="26">
        <v>0</v>
      </c>
      <c r="U845" s="27">
        <v>0</v>
      </c>
      <c r="V845" s="27">
        <v>0</v>
      </c>
      <c r="W845" s="26">
        <v>0.988914</v>
      </c>
      <c r="X845" s="27">
        <v>0.639704</v>
      </c>
      <c r="Y845" s="27">
        <v>683.19</v>
      </c>
      <c r="Z845" s="26">
        <v>0.809505</v>
      </c>
      <c r="AA845" s="27">
        <v>3.43633</v>
      </c>
      <c r="AB845" s="27">
        <v>2939.52</v>
      </c>
      <c r="AC845" s="26">
        <v>0</v>
      </c>
      <c r="AD845" s="27">
        <v>0</v>
      </c>
      <c r="AE845" s="27">
        <v>0</v>
      </c>
      <c r="AF845" s="26">
        <v>0</v>
      </c>
      <c r="AG845" s="27">
        <v>0</v>
      </c>
      <c r="AH845" s="27">
        <v>1326.5</v>
      </c>
      <c r="AI845" s="26">
        <v>0.884713</v>
      </c>
      <c r="AJ845" s="27">
        <v>0.950129</v>
      </c>
      <c r="AK845" s="27">
        <v>1258.47</v>
      </c>
      <c r="AL845" s="26">
        <v>0.846909</v>
      </c>
      <c r="AM845" s="27">
        <v>24.6757</v>
      </c>
      <c r="AN845" s="27">
        <v>19654.21</v>
      </c>
      <c r="AO845" s="26">
        <v>0.953079</v>
      </c>
      <c r="AP845" s="27">
        <v>0.418576</v>
      </c>
      <c r="AQ845" s="27">
        <v>23483.05</v>
      </c>
      <c r="AR845" s="26">
        <v>0.957778</v>
      </c>
      <c r="AS845" s="27">
        <v>288.173</v>
      </c>
      <c r="AT845" s="27">
        <v>513620.19</v>
      </c>
    </row>
    <row r="846" spans="1:4" ht="17.25">
      <c r="A846" s="25">
        <v>0.58402777777777803</v>
      </c>
      <c r="B846" s="26">
        <v>0.927519</v>
      </c>
      <c r="C846" s="27">
        <v>4.48917</v>
      </c>
      <c r="D846" s="27">
        <v>13245.29</v>
      </c>
      <c r="E846" s="26">
        <v>0.879164</v>
      </c>
      <c r="F846" s="27">
        <v>27.5888</v>
      </c>
      <c r="G846" s="27">
        <v>19048.12</v>
      </c>
      <c r="H846" s="26">
        <v>0.881881</v>
      </c>
      <c r="I846" s="27">
        <v>15.848</v>
      </c>
      <c r="J846" s="27">
        <v>13885.19</v>
      </c>
      <c r="K846" s="26">
        <v>0.675789</v>
      </c>
      <c r="L846" s="27">
        <v>0.0408226</v>
      </c>
      <c r="M846" s="27">
        <v>8747.49</v>
      </c>
      <c r="N846" s="26">
        <v>0.863684</v>
      </c>
      <c r="O846" s="27">
        <v>25.6709</v>
      </c>
      <c r="P846" s="27">
        <v>15683.07</v>
      </c>
      <c r="Q846" s="26">
        <v>0.622127</v>
      </c>
      <c r="R846" s="27">
        <v>0.566933</v>
      </c>
      <c r="S846" s="27">
        <v>787.519</v>
      </c>
      <c r="T846" s="26">
        <v>0</v>
      </c>
      <c r="U846" s="27">
        <v>0</v>
      </c>
      <c r="V846" s="27">
        <v>0</v>
      </c>
      <c r="W846" s="26">
        <v>0.989063</v>
      </c>
      <c r="X846" s="27">
        <v>0.64141</v>
      </c>
      <c r="Y846" s="27">
        <v>683.201</v>
      </c>
      <c r="Z846" s="26">
        <v>0.810319</v>
      </c>
      <c r="AA846" s="27">
        <v>3.44742</v>
      </c>
      <c r="AB846" s="27">
        <v>2939.58</v>
      </c>
      <c r="AC846" s="26">
        <v>0</v>
      </c>
      <c r="AD846" s="27">
        <v>0</v>
      </c>
      <c r="AE846" s="27">
        <v>0</v>
      </c>
      <c r="AF846" s="26">
        <v>0</v>
      </c>
      <c r="AG846" s="27">
        <v>0</v>
      </c>
      <c r="AH846" s="27">
        <v>1326.5</v>
      </c>
      <c r="AI846" s="26">
        <v>0.883923</v>
      </c>
      <c r="AJ846" s="27">
        <v>0.943429</v>
      </c>
      <c r="AK846" s="27">
        <v>1258.49</v>
      </c>
      <c r="AL846" s="26">
        <v>0.847634</v>
      </c>
      <c r="AM846" s="27">
        <v>24.8203</v>
      </c>
      <c r="AN846" s="27">
        <v>19654.62</v>
      </c>
      <c r="AO846" s="26">
        <v>0.953601</v>
      </c>
      <c r="AP846" s="27">
        <v>0.419323</v>
      </c>
      <c r="AQ846" s="27">
        <v>23483.06</v>
      </c>
      <c r="AR846" s="26">
        <v>0.957467</v>
      </c>
      <c r="AS846" s="27">
        <v>286.628</v>
      </c>
      <c r="AT846" s="27">
        <v>513625.09</v>
      </c>
    </row>
    <row r="847" spans="1:4" ht="17.25">
      <c r="A847" s="25">
        <v>0.58472222222222203</v>
      </c>
      <c r="B847" s="26">
        <v>0.927731</v>
      </c>
      <c r="C847" s="27">
        <v>4.50461</v>
      </c>
      <c r="D847" s="27">
        <v>13245.36</v>
      </c>
      <c r="E847" s="26">
        <v>0.879525</v>
      </c>
      <c r="F847" s="27">
        <v>27.8198</v>
      </c>
      <c r="G847" s="27">
        <v>19048.58</v>
      </c>
      <c r="H847" s="26">
        <v>0.882225</v>
      </c>
      <c r="I847" s="27">
        <v>15.9748</v>
      </c>
      <c r="J847" s="27">
        <v>13885.46</v>
      </c>
      <c r="K847" s="26">
        <v>0.675596</v>
      </c>
      <c r="L847" s="27">
        <v>0.0410059</v>
      </c>
      <c r="M847" s="27">
        <v>8747.49</v>
      </c>
      <c r="N847" s="26">
        <v>0.864002</v>
      </c>
      <c r="O847" s="27">
        <v>25.8591</v>
      </c>
      <c r="P847" s="27">
        <v>15683.5</v>
      </c>
      <c r="Q847" s="26">
        <v>0.621154</v>
      </c>
      <c r="R847" s="27">
        <v>0.568296</v>
      </c>
      <c r="S847" s="27">
        <v>787.529</v>
      </c>
      <c r="T847" s="26">
        <v>0</v>
      </c>
      <c r="U847" s="27">
        <v>0</v>
      </c>
      <c r="V847" s="27">
        <v>0</v>
      </c>
      <c r="W847" s="26">
        <v>0.989101</v>
      </c>
      <c r="X847" s="27">
        <v>0.643228</v>
      </c>
      <c r="Y847" s="27">
        <v>683.212</v>
      </c>
      <c r="Z847" s="26">
        <v>0.815645</v>
      </c>
      <c r="AA847" s="27">
        <v>3.43081</v>
      </c>
      <c r="AB847" s="27">
        <v>2939.63</v>
      </c>
      <c r="AC847" s="26">
        <v>0</v>
      </c>
      <c r="AD847" s="27">
        <v>0</v>
      </c>
      <c r="AE847" s="27">
        <v>0</v>
      </c>
      <c r="AF847" s="26">
        <v>0.876101</v>
      </c>
      <c r="AG847" s="27">
        <v>5.44524</v>
      </c>
      <c r="AH847" s="27">
        <v>1326.53</v>
      </c>
      <c r="AI847" s="26">
        <v>0.885424</v>
      </c>
      <c r="AJ847" s="27">
        <v>0.956314</v>
      </c>
      <c r="AK847" s="27">
        <v>1258.51</v>
      </c>
      <c r="AL847" s="26">
        <v>0.847986</v>
      </c>
      <c r="AM847" s="27">
        <v>24.9837</v>
      </c>
      <c r="AN847" s="27">
        <v>19655.03</v>
      </c>
      <c r="AO847" s="26">
        <v>0.953573</v>
      </c>
      <c r="AP847" s="27">
        <v>0.42101</v>
      </c>
      <c r="AQ847" s="27">
        <v>23483.07</v>
      </c>
      <c r="AR847" s="26">
        <v>0.955394</v>
      </c>
      <c r="AS847" s="27">
        <v>298.19</v>
      </c>
      <c r="AT847" s="27">
        <v>513630.03</v>
      </c>
    </row>
    <row r="848" spans="1:4" ht="17.25">
      <c r="A848" s="25">
        <v>0.58541666666666703</v>
      </c>
      <c r="B848" s="26">
        <v>0.927853</v>
      </c>
      <c r="C848" s="27">
        <v>4.51792</v>
      </c>
      <c r="D848" s="27">
        <v>13245.44</v>
      </c>
      <c r="E848" s="26">
        <v>0.879844</v>
      </c>
      <c r="F848" s="27">
        <v>27.7705</v>
      </c>
      <c r="G848" s="27">
        <v>19049.06</v>
      </c>
      <c r="H848" s="26">
        <v>0.882413</v>
      </c>
      <c r="I848" s="27">
        <v>15.9258</v>
      </c>
      <c r="J848" s="27">
        <v>13885.74</v>
      </c>
      <c r="K848" s="26">
        <v>0.672724</v>
      </c>
      <c r="L848" s="27">
        <v>0.0408121</v>
      </c>
      <c r="M848" s="27">
        <v>8747.49</v>
      </c>
      <c r="N848" s="26">
        <v>0.866383</v>
      </c>
      <c r="O848" s="27">
        <v>26.201</v>
      </c>
      <c r="P848" s="27">
        <v>15683.93</v>
      </c>
      <c r="Q848" s="26">
        <v>0.62073</v>
      </c>
      <c r="R848" s="27">
        <v>0.565735</v>
      </c>
      <c r="S848" s="27">
        <v>787.538</v>
      </c>
      <c r="T848" s="26">
        <v>0</v>
      </c>
      <c r="U848" s="27">
        <v>0</v>
      </c>
      <c r="V848" s="27">
        <v>0</v>
      </c>
      <c r="W848" s="26">
        <v>0.989148</v>
      </c>
      <c r="X848" s="27">
        <v>0.644563</v>
      </c>
      <c r="Y848" s="27">
        <v>683.223</v>
      </c>
      <c r="Z848" s="26">
        <v>0.816145</v>
      </c>
      <c r="AA848" s="27">
        <v>3.42622</v>
      </c>
      <c r="AB848" s="27">
        <v>2939.69</v>
      </c>
      <c r="AC848" s="26">
        <v>0</v>
      </c>
      <c r="AD848" s="27">
        <v>0</v>
      </c>
      <c r="AE848" s="27">
        <v>0</v>
      </c>
      <c r="AF848" s="26">
        <v>0.877524</v>
      </c>
      <c r="AG848" s="27">
        <v>5.46621</v>
      </c>
      <c r="AH848" s="27">
        <v>1326.62</v>
      </c>
      <c r="AI848" s="26">
        <v>0.884151</v>
      </c>
      <c r="AJ848" s="27">
        <v>0.966808</v>
      </c>
      <c r="AK848" s="27">
        <v>1258.52</v>
      </c>
      <c r="AL848" s="26">
        <v>0.847361</v>
      </c>
      <c r="AM848" s="27">
        <v>24.8906</v>
      </c>
      <c r="AN848" s="27">
        <v>19655.45</v>
      </c>
      <c r="AO848" s="26">
        <v>0.95327</v>
      </c>
      <c r="AP848" s="27">
        <v>0.419955</v>
      </c>
      <c r="AQ848" s="27">
        <v>23483.08</v>
      </c>
      <c r="AR848" s="26">
        <v>0.955025</v>
      </c>
      <c r="AS848" s="27">
        <v>326.896</v>
      </c>
      <c r="AT848" s="27">
        <v>513635.31</v>
      </c>
    </row>
    <row r="849" spans="1:4" ht="17.25">
      <c r="A849" s="25">
        <v>0.58611111111111103</v>
      </c>
      <c r="B849" s="26">
        <v>0.927969</v>
      </c>
      <c r="C849" s="27">
        <v>4.50784</v>
      </c>
      <c r="D849" s="27">
        <v>13245.52</v>
      </c>
      <c r="E849" s="26">
        <v>0.878792</v>
      </c>
      <c r="F849" s="27">
        <v>27.2864</v>
      </c>
      <c r="G849" s="27">
        <v>19049.52</v>
      </c>
      <c r="H849" s="26">
        <v>0.881169</v>
      </c>
      <c r="I849" s="27">
        <v>15.6223</v>
      </c>
      <c r="J849" s="27">
        <v>13886</v>
      </c>
      <c r="K849" s="26">
        <v>0.673158</v>
      </c>
      <c r="L849" s="27">
        <v>0.0403646</v>
      </c>
      <c r="M849" s="27">
        <v>8747.49</v>
      </c>
      <c r="N849" s="26">
        <v>0.864522</v>
      </c>
      <c r="O849" s="27">
        <v>25.5985</v>
      </c>
      <c r="P849" s="27">
        <v>15684.36</v>
      </c>
      <c r="Q849" s="26">
        <v>0.6244</v>
      </c>
      <c r="R849" s="27">
        <v>0.570247</v>
      </c>
      <c r="S849" s="27">
        <v>787.547</v>
      </c>
      <c r="T849" s="26">
        <v>0</v>
      </c>
      <c r="U849" s="27">
        <v>0</v>
      </c>
      <c r="V849" s="27">
        <v>0</v>
      </c>
      <c r="W849" s="26">
        <v>0.989053</v>
      </c>
      <c r="X849" s="27">
        <v>0.641652</v>
      </c>
      <c r="Y849" s="27">
        <v>683.233</v>
      </c>
      <c r="Z849" s="26">
        <v>0.81794</v>
      </c>
      <c r="AA849" s="27">
        <v>3.42361</v>
      </c>
      <c r="AB849" s="27">
        <v>2939.74</v>
      </c>
      <c r="AC849" s="26">
        <v>0</v>
      </c>
      <c r="AD849" s="27">
        <v>0</v>
      </c>
      <c r="AE849" s="27">
        <v>0</v>
      </c>
      <c r="AF849" s="26">
        <v>0.881045</v>
      </c>
      <c r="AG849" s="27">
        <v>5.56031</v>
      </c>
      <c r="AH849" s="27">
        <v>1326.71</v>
      </c>
      <c r="AI849" s="26">
        <v>0.881407</v>
      </c>
      <c r="AJ849" s="27">
        <v>7.6289</v>
      </c>
      <c r="AK849" s="27">
        <v>1258.62</v>
      </c>
      <c r="AL849" s="26">
        <v>0.846211</v>
      </c>
      <c r="AM849" s="27">
        <v>24.5004</v>
      </c>
      <c r="AN849" s="27">
        <v>19655.85</v>
      </c>
      <c r="AO849" s="26">
        <v>0.953196</v>
      </c>
      <c r="AP849" s="27">
        <v>0.416323</v>
      </c>
      <c r="AQ849" s="27">
        <v>23483.08</v>
      </c>
      <c r="AR849" s="26">
        <v>0.954431</v>
      </c>
      <c r="AS849" s="27">
        <v>331.131</v>
      </c>
      <c r="AT849" s="27">
        <v>513640.84</v>
      </c>
    </row>
    <row r="850" spans="1:4" ht="17.25">
      <c r="A850" s="25">
        <v>0.58680555555555602</v>
      </c>
      <c r="B850" s="26">
        <v>0.928202</v>
      </c>
      <c r="C850" s="27">
        <v>4.51544</v>
      </c>
      <c r="D850" s="27">
        <v>13245.59</v>
      </c>
      <c r="E850" s="26">
        <v>0.877204</v>
      </c>
      <c r="F850" s="27">
        <v>26.9509</v>
      </c>
      <c r="G850" s="27">
        <v>19049.97</v>
      </c>
      <c r="H850" s="26">
        <v>0.879708</v>
      </c>
      <c r="I850" s="27">
        <v>15.4457</v>
      </c>
      <c r="J850" s="27">
        <v>13886.26</v>
      </c>
      <c r="K850" s="26">
        <v>0.67479</v>
      </c>
      <c r="L850" s="27">
        <v>0.0405759</v>
      </c>
      <c r="M850" s="27">
        <v>8747.49</v>
      </c>
      <c r="N850" s="26">
        <v>0.8619</v>
      </c>
      <c r="O850" s="27">
        <v>25.2055</v>
      </c>
      <c r="P850" s="27">
        <v>15684.79</v>
      </c>
      <c r="Q850" s="26">
        <v>0.624707</v>
      </c>
      <c r="R850" s="27">
        <v>0.571175</v>
      </c>
      <c r="S850" s="27">
        <v>787.557</v>
      </c>
      <c r="T850" s="26">
        <v>0</v>
      </c>
      <c r="U850" s="27">
        <v>0</v>
      </c>
      <c r="V850" s="27">
        <v>0</v>
      </c>
      <c r="W850" s="26">
        <v>0.989107</v>
      </c>
      <c r="X850" s="27">
        <v>0.642603</v>
      </c>
      <c r="Y850" s="27">
        <v>683.244</v>
      </c>
      <c r="Z850" s="26">
        <v>0.810284</v>
      </c>
      <c r="AA850" s="27">
        <v>3.42085</v>
      </c>
      <c r="AB850" s="27">
        <v>2939.8</v>
      </c>
      <c r="AC850" s="26">
        <v>0</v>
      </c>
      <c r="AD850" s="27">
        <v>0</v>
      </c>
      <c r="AE850" s="27">
        <v>0</v>
      </c>
      <c r="AF850" s="26">
        <v>0.8132</v>
      </c>
      <c r="AG850" s="27">
        <v>0.00525829</v>
      </c>
      <c r="AH850" s="27">
        <v>1326.76</v>
      </c>
      <c r="AI850" s="26">
        <v>0.885803</v>
      </c>
      <c r="AJ850" s="27">
        <v>7.84631</v>
      </c>
      <c r="AK850" s="27">
        <v>1258.75</v>
      </c>
      <c r="AL850" s="26">
        <v>0.844872</v>
      </c>
      <c r="AM850" s="27">
        <v>24.2837</v>
      </c>
      <c r="AN850" s="27">
        <v>19656.27</v>
      </c>
      <c r="AO850" s="26">
        <v>0.953478</v>
      </c>
      <c r="AP850" s="27">
        <v>0.41654</v>
      </c>
      <c r="AQ850" s="27">
        <v>23483.09</v>
      </c>
      <c r="AR850" s="26">
        <v>0.956429</v>
      </c>
      <c r="AS850" s="27">
        <v>335.98</v>
      </c>
      <c r="AT850" s="27">
        <v>513646.44</v>
      </c>
    </row>
    <row r="851" spans="1:4" ht="17.25">
      <c r="A851" s="25">
        <v>0.58750000000000002</v>
      </c>
      <c r="B851" s="26">
        <v>0.928167</v>
      </c>
      <c r="C851" s="27">
        <v>4.51579</v>
      </c>
      <c r="D851" s="27">
        <v>13245.67</v>
      </c>
      <c r="E851" s="26">
        <v>0.875532</v>
      </c>
      <c r="F851" s="27">
        <v>26.6913</v>
      </c>
      <c r="G851" s="27">
        <v>19050.42</v>
      </c>
      <c r="H851" s="26">
        <v>0.878258</v>
      </c>
      <c r="I851" s="27">
        <v>15.3051</v>
      </c>
      <c r="J851" s="27">
        <v>13886.51</v>
      </c>
      <c r="K851" s="26">
        <v>0.672666</v>
      </c>
      <c r="L851" s="27">
        <v>0.0405555</v>
      </c>
      <c r="M851" s="27">
        <v>8747.49</v>
      </c>
      <c r="N851" s="26">
        <v>0.859808</v>
      </c>
      <c r="O851" s="27">
        <v>24.9492</v>
      </c>
      <c r="P851" s="27">
        <v>15685.2</v>
      </c>
      <c r="Q851" s="26">
        <v>0.623397</v>
      </c>
      <c r="R851" s="27">
        <v>0.569743</v>
      </c>
      <c r="S851" s="27">
        <v>787.567</v>
      </c>
      <c r="T851" s="26">
        <v>0</v>
      </c>
      <c r="U851" s="27">
        <v>0</v>
      </c>
      <c r="V851" s="27">
        <v>0</v>
      </c>
      <c r="W851" s="26">
        <v>0.989135</v>
      </c>
      <c r="X851" s="27">
        <v>0.643598</v>
      </c>
      <c r="Y851" s="27">
        <v>683.255</v>
      </c>
      <c r="Z851" s="26">
        <v>0.808557</v>
      </c>
      <c r="AA851" s="27">
        <v>3.41347</v>
      </c>
      <c r="AB851" s="27">
        <v>2939.86</v>
      </c>
      <c r="AC851" s="26">
        <v>0</v>
      </c>
      <c r="AD851" s="27">
        <v>0</v>
      </c>
      <c r="AE851" s="27">
        <v>0</v>
      </c>
      <c r="AF851" s="26">
        <v>0.836022</v>
      </c>
      <c r="AG851" s="27">
        <v>0.00534684</v>
      </c>
      <c r="AH851" s="27">
        <v>1326.76</v>
      </c>
      <c r="AI851" s="26">
        <v>0.886109</v>
      </c>
      <c r="AJ851" s="27">
        <v>7.90493</v>
      </c>
      <c r="AK851" s="27">
        <v>1258.88</v>
      </c>
      <c r="AL851" s="26">
        <v>0.842777</v>
      </c>
      <c r="AM851" s="27">
        <v>24.128</v>
      </c>
      <c r="AN851" s="27">
        <v>19656.66</v>
      </c>
      <c r="AO851" s="26">
        <v>0.953694</v>
      </c>
      <c r="AP851" s="27">
        <v>0.418016</v>
      </c>
      <c r="AQ851" s="27">
        <v>23483.1</v>
      </c>
      <c r="AR851" s="26">
        <v>0.955383</v>
      </c>
      <c r="AS851" s="27">
        <v>328.498</v>
      </c>
      <c r="AT851" s="27">
        <v>513651.91</v>
      </c>
    </row>
    <row r="852" spans="1:4" ht="17.25">
      <c r="A852" s="25">
        <v>0.58819444444444402</v>
      </c>
      <c r="B852" s="26">
        <v>0.928101</v>
      </c>
      <c r="C852" s="27">
        <v>4.50864</v>
      </c>
      <c r="D852" s="27">
        <v>13245.74</v>
      </c>
      <c r="E852" s="26">
        <v>0.874802</v>
      </c>
      <c r="F852" s="27">
        <v>26.4084</v>
      </c>
      <c r="G852" s="27">
        <v>19050.86</v>
      </c>
      <c r="H852" s="26">
        <v>0.877428</v>
      </c>
      <c r="I852" s="27">
        <v>15.1509</v>
      </c>
      <c r="J852" s="27">
        <v>13886.77</v>
      </c>
      <c r="K852" s="26">
        <v>0.672923</v>
      </c>
      <c r="L852" s="27">
        <v>0.0405277</v>
      </c>
      <c r="M852" s="27">
        <v>8747.49</v>
      </c>
      <c r="N852" s="26">
        <v>0.858364</v>
      </c>
      <c r="O852" s="27">
        <v>24.6572</v>
      </c>
      <c r="P852" s="27">
        <v>15685.62</v>
      </c>
      <c r="Q852" s="26">
        <v>0.623574</v>
      </c>
      <c r="R852" s="27">
        <v>0.568453</v>
      </c>
      <c r="S852" s="27">
        <v>787.576</v>
      </c>
      <c r="T852" s="26">
        <v>0</v>
      </c>
      <c r="U852" s="27">
        <v>0</v>
      </c>
      <c r="V852" s="27">
        <v>0</v>
      </c>
      <c r="W852" s="26">
        <v>0.989048</v>
      </c>
      <c r="X852" s="27">
        <v>0.643377</v>
      </c>
      <c r="Y852" s="27">
        <v>683.266</v>
      </c>
      <c r="Z852" s="26">
        <v>0.809956</v>
      </c>
      <c r="AA852" s="27">
        <v>3.42495</v>
      </c>
      <c r="AB852" s="27">
        <v>2939.92</v>
      </c>
      <c r="AC852" s="26">
        <v>0</v>
      </c>
      <c r="AD852" s="27">
        <v>0</v>
      </c>
      <c r="AE852" s="27">
        <v>0</v>
      </c>
      <c r="AF852" s="26">
        <v>0</v>
      </c>
      <c r="AG852" s="27">
        <v>0</v>
      </c>
      <c r="AH852" s="27">
        <v>1326.76</v>
      </c>
      <c r="AI852" s="26">
        <v>0.885696</v>
      </c>
      <c r="AJ852" s="27">
        <v>7.82855</v>
      </c>
      <c r="AK852" s="27">
        <v>1259.01</v>
      </c>
      <c r="AL852" s="26">
        <v>0.841784</v>
      </c>
      <c r="AM852" s="27">
        <v>23.9608</v>
      </c>
      <c r="AN852" s="27">
        <v>19657.07</v>
      </c>
      <c r="AO852" s="26">
        <v>0.95378</v>
      </c>
      <c r="AP852" s="27">
        <v>0.418034</v>
      </c>
      <c r="AQ852" s="27">
        <v>23483.1</v>
      </c>
      <c r="AR852" s="26">
        <v>0.955576</v>
      </c>
      <c r="AS852" s="27">
        <v>332.495</v>
      </c>
      <c r="AT852" s="27">
        <v>513657.34</v>
      </c>
    </row>
    <row r="853" spans="1:4" ht="17.25">
      <c r="A853" s="25">
        <v>0.58888888888888902</v>
      </c>
      <c r="B853" s="26">
        <v>0.927948</v>
      </c>
      <c r="C853" s="27">
        <v>4.50942</v>
      </c>
      <c r="D853" s="27">
        <v>13245.82</v>
      </c>
      <c r="E853" s="26">
        <v>0.87305</v>
      </c>
      <c r="F853" s="27">
        <v>26.2886</v>
      </c>
      <c r="G853" s="27">
        <v>19051.29</v>
      </c>
      <c r="H853" s="26">
        <v>0.875736</v>
      </c>
      <c r="I853" s="27">
        <v>15.0819</v>
      </c>
      <c r="J853" s="27">
        <v>13887.01</v>
      </c>
      <c r="K853" s="26">
        <v>0.672267</v>
      </c>
      <c r="L853" s="27">
        <v>0.0405351</v>
      </c>
      <c r="M853" s="27">
        <v>8747.49</v>
      </c>
      <c r="N853" s="26">
        <v>0.856996</v>
      </c>
      <c r="O853" s="27">
        <v>24.5504</v>
      </c>
      <c r="P853" s="27">
        <v>15686.03</v>
      </c>
      <c r="Q853" s="26">
        <v>0.623163</v>
      </c>
      <c r="R853" s="27">
        <v>0.569596</v>
      </c>
      <c r="S853" s="27">
        <v>787.586</v>
      </c>
      <c r="T853" s="26">
        <v>0</v>
      </c>
      <c r="U853" s="27">
        <v>0</v>
      </c>
      <c r="V853" s="27">
        <v>0</v>
      </c>
      <c r="W853" s="26">
        <v>0.989097</v>
      </c>
      <c r="X853" s="27">
        <v>0.643076</v>
      </c>
      <c r="Y853" s="27">
        <v>683.276</v>
      </c>
      <c r="Z853" s="26">
        <v>0.809855</v>
      </c>
      <c r="AA853" s="27">
        <v>3.42363</v>
      </c>
      <c r="AB853" s="27">
        <v>2939.98</v>
      </c>
      <c r="AC853" s="26">
        <v>0</v>
      </c>
      <c r="AD853" s="27">
        <v>0</v>
      </c>
      <c r="AE853" s="27">
        <v>0</v>
      </c>
      <c r="AF853" s="26">
        <v>0.827414</v>
      </c>
      <c r="AG853" s="27">
        <v>0.00527976</v>
      </c>
      <c r="AH853" s="27">
        <v>1326.76</v>
      </c>
      <c r="AI853" s="26">
        <v>0.894695</v>
      </c>
      <c r="AJ853" s="27">
        <v>0.948137</v>
      </c>
      <c r="AK853" s="27">
        <v>1259.05</v>
      </c>
      <c r="AL853" s="26">
        <v>0.840871</v>
      </c>
      <c r="AM853" s="27">
        <v>23.8801</v>
      </c>
      <c r="AN853" s="27">
        <v>19657.46</v>
      </c>
      <c r="AO853" s="26">
        <v>0.953692</v>
      </c>
      <c r="AP853" s="27">
        <v>0.418688</v>
      </c>
      <c r="AQ853" s="27">
        <v>23483.11</v>
      </c>
      <c r="AR853" s="26">
        <v>0.963438</v>
      </c>
      <c r="AS853" s="27">
        <v>308.067</v>
      </c>
      <c r="AT853" s="27">
        <v>513662.5</v>
      </c>
    </row>
    <row r="854" spans="1:4" ht="17.25">
      <c r="A854" s="25">
        <v>0.58958333333333302</v>
      </c>
      <c r="B854" s="26">
        <v>0.92758</v>
      </c>
      <c r="C854" s="27">
        <v>4.50738</v>
      </c>
      <c r="D854" s="27">
        <v>13245.89</v>
      </c>
      <c r="E854" s="26">
        <v>0.873531</v>
      </c>
      <c r="F854" s="27">
        <v>26.6655</v>
      </c>
      <c r="G854" s="27">
        <v>19051.73</v>
      </c>
      <c r="H854" s="26">
        <v>0.876099</v>
      </c>
      <c r="I854" s="27">
        <v>15.2576</v>
      </c>
      <c r="J854" s="27">
        <v>13887.26</v>
      </c>
      <c r="K854" s="26">
        <v>0.671537</v>
      </c>
      <c r="L854" s="27">
        <v>0.0408153</v>
      </c>
      <c r="M854" s="27">
        <v>8747.49</v>
      </c>
      <c r="N854" s="26">
        <v>0.85818</v>
      </c>
      <c r="O854" s="27">
        <v>24.9416</v>
      </c>
      <c r="P854" s="27">
        <v>15686.44</v>
      </c>
      <c r="Q854" s="26">
        <v>0.622734</v>
      </c>
      <c r="R854" s="27">
        <v>0.569428</v>
      </c>
      <c r="S854" s="27">
        <v>787.595</v>
      </c>
      <c r="T854" s="26">
        <v>0</v>
      </c>
      <c r="U854" s="27">
        <v>0</v>
      </c>
      <c r="V854" s="27">
        <v>0</v>
      </c>
      <c r="W854" s="26">
        <v>0.989191</v>
      </c>
      <c r="X854" s="27">
        <v>0.643973</v>
      </c>
      <c r="Y854" s="27">
        <v>683.287</v>
      </c>
      <c r="Z854" s="26">
        <v>0.806641</v>
      </c>
      <c r="AA854" s="27">
        <v>3.40068</v>
      </c>
      <c r="AB854" s="27">
        <v>2940.03</v>
      </c>
      <c r="AC854" s="26">
        <v>0</v>
      </c>
      <c r="AD854" s="27">
        <v>0</v>
      </c>
      <c r="AE854" s="27">
        <v>0</v>
      </c>
      <c r="AF854" s="26">
        <v>0.836845</v>
      </c>
      <c r="AG854" s="27">
        <v>0.00534763</v>
      </c>
      <c r="AH854" s="27">
        <v>1326.76</v>
      </c>
      <c r="AI854" s="26">
        <v>0.8946</v>
      </c>
      <c r="AJ854" s="27">
        <v>0.948431</v>
      </c>
      <c r="AK854" s="27">
        <v>1259.06</v>
      </c>
      <c r="AL854" s="26">
        <v>0.842342</v>
      </c>
      <c r="AM854" s="27">
        <v>24.1496</v>
      </c>
      <c r="AN854" s="27">
        <v>19657.87</v>
      </c>
      <c r="AO854" s="26">
        <v>0.95367</v>
      </c>
      <c r="AP854" s="27">
        <v>0.418718</v>
      </c>
      <c r="AQ854" s="27">
        <v>23483.12</v>
      </c>
      <c r="AR854" s="26">
        <v>0.960479</v>
      </c>
      <c r="AS854" s="27">
        <v>320.276</v>
      </c>
      <c r="AT854" s="27">
        <v>513667.62</v>
      </c>
    </row>
    <row r="855" spans="1:4" ht="17.25">
      <c r="A855" s="25">
        <v>0.59027777777777801</v>
      </c>
      <c r="B855" s="26">
        <v>0.92747</v>
      </c>
      <c r="C855" s="27">
        <v>4.50409</v>
      </c>
      <c r="D855" s="27">
        <v>13245.97</v>
      </c>
      <c r="E855" s="26">
        <v>0.874811</v>
      </c>
      <c r="F855" s="27">
        <v>26.8462</v>
      </c>
      <c r="G855" s="27">
        <v>19052.17</v>
      </c>
      <c r="H855" s="26">
        <v>0.877219</v>
      </c>
      <c r="I855" s="27">
        <v>15.3585</v>
      </c>
      <c r="J855" s="27">
        <v>13887.52</v>
      </c>
      <c r="K855" s="26">
        <v>0.673359</v>
      </c>
      <c r="L855" s="27">
        <v>0.0408007</v>
      </c>
      <c r="M855" s="27">
        <v>8747.5</v>
      </c>
      <c r="N855" s="26">
        <v>0.859999</v>
      </c>
      <c r="O855" s="27">
        <v>25.1595</v>
      </c>
      <c r="P855" s="27">
        <v>15686.86</v>
      </c>
      <c r="Q855" s="26">
        <v>0.623361</v>
      </c>
      <c r="R855" s="27">
        <v>0.570619</v>
      </c>
      <c r="S855" s="27">
        <v>787.604</v>
      </c>
      <c r="T855" s="26">
        <v>0</v>
      </c>
      <c r="U855" s="27">
        <v>0</v>
      </c>
      <c r="V855" s="27">
        <v>0</v>
      </c>
      <c r="W855" s="26">
        <v>0.989117</v>
      </c>
      <c r="X855" s="27">
        <v>0.643472</v>
      </c>
      <c r="Y855" s="27">
        <v>683.298</v>
      </c>
      <c r="Z855" s="26">
        <v>0.807468</v>
      </c>
      <c r="AA855" s="27">
        <v>3.3984</v>
      </c>
      <c r="AB855" s="27">
        <v>2940.09</v>
      </c>
      <c r="AC855" s="26">
        <v>0</v>
      </c>
      <c r="AD855" s="27">
        <v>0</v>
      </c>
      <c r="AE855" s="27">
        <v>0</v>
      </c>
      <c r="AF855" s="26">
        <v>0</v>
      </c>
      <c r="AG855" s="27">
        <v>0</v>
      </c>
      <c r="AH855" s="27">
        <v>1326.76</v>
      </c>
      <c r="AI855" s="26">
        <v>0.894711</v>
      </c>
      <c r="AJ855" s="27">
        <v>0.947179</v>
      </c>
      <c r="AK855" s="27">
        <v>1259.08</v>
      </c>
      <c r="AL855" s="26">
        <v>0.843611</v>
      </c>
      <c r="AM855" s="27">
        <v>24.2788</v>
      </c>
      <c r="AN855" s="27">
        <v>19658.27</v>
      </c>
      <c r="AO855" s="26">
        <v>0.953669</v>
      </c>
      <c r="AP855" s="27">
        <v>0.419034</v>
      </c>
      <c r="AQ855" s="27">
        <v>23483.12</v>
      </c>
      <c r="AR855" s="26">
        <v>0.963454</v>
      </c>
      <c r="AS855" s="27">
        <v>323.512</v>
      </c>
      <c r="AT855" s="27">
        <v>513672.75</v>
      </c>
    </row>
    <row r="856" spans="1:4" ht="17.25">
      <c r="A856" s="25">
        <v>0.59097222222222201</v>
      </c>
      <c r="B856" s="26">
        <v>0.92767</v>
      </c>
      <c r="C856" s="27">
        <v>4.50056</v>
      </c>
      <c r="D856" s="27">
        <v>13246.04</v>
      </c>
      <c r="E856" s="26">
        <v>0.875758</v>
      </c>
      <c r="F856" s="27">
        <v>26.9736</v>
      </c>
      <c r="G856" s="27">
        <v>19052.62</v>
      </c>
      <c r="H856" s="26">
        <v>0.878566</v>
      </c>
      <c r="I856" s="27">
        <v>15.4547</v>
      </c>
      <c r="J856" s="27">
        <v>13887.77</v>
      </c>
      <c r="K856" s="26">
        <v>0.673118</v>
      </c>
      <c r="L856" s="27">
        <v>0.0407345</v>
      </c>
      <c r="M856" s="27">
        <v>8747.5</v>
      </c>
      <c r="N856" s="26">
        <v>0.861667</v>
      </c>
      <c r="O856" s="27">
        <v>25.3754</v>
      </c>
      <c r="P856" s="27">
        <v>15687.28</v>
      </c>
      <c r="Q856" s="26">
        <v>0.620824</v>
      </c>
      <c r="R856" s="27">
        <v>0.565697</v>
      </c>
      <c r="S856" s="27">
        <v>787.614</v>
      </c>
      <c r="T856" s="26">
        <v>0</v>
      </c>
      <c r="U856" s="27">
        <v>0</v>
      </c>
      <c r="V856" s="27">
        <v>0</v>
      </c>
      <c r="W856" s="26">
        <v>0.989293</v>
      </c>
      <c r="X856" s="27">
        <v>0.644739</v>
      </c>
      <c r="Y856" s="27">
        <v>683.309</v>
      </c>
      <c r="Z856" s="26">
        <v>0.806041</v>
      </c>
      <c r="AA856" s="27">
        <v>3.39929</v>
      </c>
      <c r="AB856" s="27">
        <v>2940.14</v>
      </c>
      <c r="AC856" s="26">
        <v>0</v>
      </c>
      <c r="AD856" s="27">
        <v>0</v>
      </c>
      <c r="AE856" s="27">
        <v>0</v>
      </c>
      <c r="AF856" s="26">
        <v>0</v>
      </c>
      <c r="AG856" s="27">
        <v>0</v>
      </c>
      <c r="AH856" s="27">
        <v>1326.76</v>
      </c>
      <c r="AI856" s="26">
        <v>0.893326</v>
      </c>
      <c r="AJ856" s="27">
        <v>0.94252</v>
      </c>
      <c r="AK856" s="27">
        <v>1259.09</v>
      </c>
      <c r="AL856" s="26">
        <v>0.843255</v>
      </c>
      <c r="AM856" s="27">
        <v>24.3531</v>
      </c>
      <c r="AN856" s="27">
        <v>19658.67</v>
      </c>
      <c r="AO856" s="26">
        <v>0.953093</v>
      </c>
      <c r="AP856" s="27">
        <v>0.418982</v>
      </c>
      <c r="AQ856" s="27">
        <v>23483.13</v>
      </c>
      <c r="AR856" s="26">
        <v>0.963507</v>
      </c>
      <c r="AS856" s="27">
        <v>325.984</v>
      </c>
      <c r="AT856" s="27">
        <v>513677.91</v>
      </c>
    </row>
    <row r="857" spans="1:4" ht="17.25">
      <c r="A857" s="25">
        <v>0.59166666666666701</v>
      </c>
      <c r="B857" s="26">
        <v>0.927856</v>
      </c>
      <c r="C857" s="27">
        <v>4.50627</v>
      </c>
      <c r="D857" s="27">
        <v>13246.12</v>
      </c>
      <c r="E857" s="26">
        <v>0.877358</v>
      </c>
      <c r="F857" s="27">
        <v>27.2459</v>
      </c>
      <c r="G857" s="27">
        <v>19053.09</v>
      </c>
      <c r="H857" s="26">
        <v>0.880058</v>
      </c>
      <c r="I857" s="27">
        <v>15.6333</v>
      </c>
      <c r="J857" s="27">
        <v>13888.04</v>
      </c>
      <c r="K857" s="26">
        <v>0.673488</v>
      </c>
      <c r="L857" s="27">
        <v>0.04085</v>
      </c>
      <c r="M857" s="27">
        <v>8747.5</v>
      </c>
      <c r="N857" s="26">
        <v>0.863131</v>
      </c>
      <c r="O857" s="27">
        <v>25.5825</v>
      </c>
      <c r="P857" s="27">
        <v>15687.7</v>
      </c>
      <c r="Q857" s="26">
        <v>0.623044</v>
      </c>
      <c r="R857" s="27">
        <v>0.569334</v>
      </c>
      <c r="S857" s="27">
        <v>787.623</v>
      </c>
      <c r="T857" s="26">
        <v>0</v>
      </c>
      <c r="U857" s="27">
        <v>0</v>
      </c>
      <c r="V857" s="27">
        <v>0</v>
      </c>
      <c r="W857" s="26">
        <v>0.98924</v>
      </c>
      <c r="X857" s="27">
        <v>0.644867</v>
      </c>
      <c r="Y857" s="27">
        <v>683.319</v>
      </c>
      <c r="Z857" s="26">
        <v>0.806864</v>
      </c>
      <c r="AA857" s="27">
        <v>3.40892</v>
      </c>
      <c r="AB857" s="27">
        <v>2940.2</v>
      </c>
      <c r="AC857" s="26">
        <v>0</v>
      </c>
      <c r="AD857" s="27">
        <v>0</v>
      </c>
      <c r="AE857" s="27">
        <v>0</v>
      </c>
      <c r="AF857" s="26">
        <v>0</v>
      </c>
      <c r="AG857" s="27">
        <v>0</v>
      </c>
      <c r="AH857" s="27">
        <v>1326.76</v>
      </c>
      <c r="AI857" s="26">
        <v>0.892871</v>
      </c>
      <c r="AJ857" s="27">
        <v>0.940558</v>
      </c>
      <c r="AK857" s="27">
        <v>1259.11</v>
      </c>
      <c r="AL857" s="26">
        <v>0.844588</v>
      </c>
      <c r="AM857" s="27">
        <v>24.5476</v>
      </c>
      <c r="AN857" s="27">
        <v>19659.08</v>
      </c>
      <c r="AO857" s="26">
        <v>0.953509</v>
      </c>
      <c r="AP857" s="27">
        <v>0.419685</v>
      </c>
      <c r="AQ857" s="27">
        <v>23483.14</v>
      </c>
      <c r="AR857" s="26">
        <v>0.964373</v>
      </c>
      <c r="AS857" s="27">
        <v>324.473</v>
      </c>
      <c r="AT857" s="27">
        <v>513683.06</v>
      </c>
    </row>
    <row r="858" spans="1:4" ht="17.25">
      <c r="A858" s="25">
        <v>0.59236111111111101</v>
      </c>
      <c r="B858" s="26">
        <v>0.927996</v>
      </c>
      <c r="C858" s="27">
        <v>4.49754</v>
      </c>
      <c r="D858" s="27">
        <v>13246.19</v>
      </c>
      <c r="E858" s="26">
        <v>0.879462</v>
      </c>
      <c r="F858" s="27">
        <v>27.4191</v>
      </c>
      <c r="G858" s="27">
        <v>19053.54</v>
      </c>
      <c r="H858" s="26">
        <v>0.881924</v>
      </c>
      <c r="I858" s="27">
        <v>15.7295</v>
      </c>
      <c r="J858" s="27">
        <v>13888.3</v>
      </c>
      <c r="K858" s="26">
        <v>0.673486</v>
      </c>
      <c r="L858" s="27">
        <v>0.0405437</v>
      </c>
      <c r="M858" s="27">
        <v>8747.5</v>
      </c>
      <c r="N858" s="26">
        <v>0.865655</v>
      </c>
      <c r="O858" s="27">
        <v>25.7997</v>
      </c>
      <c r="P858" s="27">
        <v>15688.13</v>
      </c>
      <c r="Q858" s="26">
        <v>0.62371</v>
      </c>
      <c r="R858" s="27">
        <v>0.568321</v>
      </c>
      <c r="S858" s="27">
        <v>787.633</v>
      </c>
      <c r="T858" s="26">
        <v>0</v>
      </c>
      <c r="U858" s="27">
        <v>0</v>
      </c>
      <c r="V858" s="27">
        <v>0</v>
      </c>
      <c r="W858" s="26">
        <v>0.989162</v>
      </c>
      <c r="X858" s="27">
        <v>0.642435</v>
      </c>
      <c r="Y858" s="27">
        <v>683.33</v>
      </c>
      <c r="Z858" s="26">
        <v>0.807162</v>
      </c>
      <c r="AA858" s="27">
        <v>3.40675</v>
      </c>
      <c r="AB858" s="27">
        <v>2940.26</v>
      </c>
      <c r="AC858" s="26">
        <v>0</v>
      </c>
      <c r="AD858" s="27">
        <v>0</v>
      </c>
      <c r="AE858" s="27">
        <v>0</v>
      </c>
      <c r="AF858" s="26">
        <v>0</v>
      </c>
      <c r="AG858" s="27">
        <v>0</v>
      </c>
      <c r="AH858" s="27">
        <v>1326.76</v>
      </c>
      <c r="AI858" s="26">
        <v>0.893181</v>
      </c>
      <c r="AJ858" s="27">
        <v>0.938285</v>
      </c>
      <c r="AK858" s="27">
        <v>1259.12</v>
      </c>
      <c r="AL858" s="26">
        <v>0.846121</v>
      </c>
      <c r="AM858" s="27">
        <v>24.6321</v>
      </c>
      <c r="AN858" s="27">
        <v>19659.49</v>
      </c>
      <c r="AO858" s="26">
        <v>0.9532</v>
      </c>
      <c r="AP858" s="27">
        <v>0.417385</v>
      </c>
      <c r="AQ858" s="27">
        <v>23483.14</v>
      </c>
      <c r="AR858" s="26">
        <v>0.96406</v>
      </c>
      <c r="AS858" s="27">
        <v>324.132</v>
      </c>
      <c r="AT858" s="27">
        <v>513688.22</v>
      </c>
    </row>
    <row r="859" spans="1:4" ht="17.25">
      <c r="A859" s="25">
        <v>0.593055555555556</v>
      </c>
      <c r="B859" s="26">
        <v>0.927912</v>
      </c>
      <c r="C859" s="27">
        <v>4.50675</v>
      </c>
      <c r="D859" s="27">
        <v>13246.27</v>
      </c>
      <c r="E859" s="26">
        <v>0.879656</v>
      </c>
      <c r="F859" s="27">
        <v>27.5996</v>
      </c>
      <c r="G859" s="27">
        <v>19054</v>
      </c>
      <c r="H859" s="26">
        <v>0.882323</v>
      </c>
      <c r="I859" s="27">
        <v>15.8544</v>
      </c>
      <c r="J859" s="27">
        <v>13888.57</v>
      </c>
      <c r="K859" s="26">
        <v>0.673785</v>
      </c>
      <c r="L859" s="27">
        <v>0.0407257</v>
      </c>
      <c r="M859" s="27">
        <v>8747.5</v>
      </c>
      <c r="N859" s="26">
        <v>0.865928</v>
      </c>
      <c r="O859" s="27">
        <v>25.9859</v>
      </c>
      <c r="P859" s="27">
        <v>15688.56</v>
      </c>
      <c r="Q859" s="26">
        <v>0.624359</v>
      </c>
      <c r="R859" s="27">
        <v>0.571635</v>
      </c>
      <c r="S859" s="27">
        <v>787.642</v>
      </c>
      <c r="T859" s="26">
        <v>0</v>
      </c>
      <c r="U859" s="27">
        <v>0</v>
      </c>
      <c r="V859" s="27">
        <v>0</v>
      </c>
      <c r="W859" s="26">
        <v>0.989186</v>
      </c>
      <c r="X859" s="27">
        <v>0.644057</v>
      </c>
      <c r="Y859" s="27">
        <v>683.341</v>
      </c>
      <c r="Z859" s="26">
        <v>0.807056</v>
      </c>
      <c r="AA859" s="27">
        <v>3.38666</v>
      </c>
      <c r="AB859" s="27">
        <v>2940.32</v>
      </c>
      <c r="AC859" s="26">
        <v>0</v>
      </c>
      <c r="AD859" s="27">
        <v>0</v>
      </c>
      <c r="AE859" s="27">
        <v>0</v>
      </c>
      <c r="AF859" s="26">
        <v>0</v>
      </c>
      <c r="AG859" s="27">
        <v>0</v>
      </c>
      <c r="AH859" s="27">
        <v>1326.76</v>
      </c>
      <c r="AI859" s="26">
        <v>0.894415</v>
      </c>
      <c r="AJ859" s="27">
        <v>0.9443</v>
      </c>
      <c r="AK859" s="27">
        <v>1259.14</v>
      </c>
      <c r="AL859" s="26">
        <v>0.846884</v>
      </c>
      <c r="AM859" s="27">
        <v>24.7463</v>
      </c>
      <c r="AN859" s="27">
        <v>19659.9</v>
      </c>
      <c r="AO859" s="26">
        <v>0.953098</v>
      </c>
      <c r="AP859" s="27">
        <v>0.417918</v>
      </c>
      <c r="AQ859" s="27">
        <v>23483.15</v>
      </c>
      <c r="AR859" s="26">
        <v>0.963676</v>
      </c>
      <c r="AS859" s="27">
        <v>330.097</v>
      </c>
      <c r="AT859" s="27">
        <v>513693.38</v>
      </c>
    </row>
    <row r="860" spans="1:4" ht="17.25">
      <c r="A860" s="25">
        <v>0.59375</v>
      </c>
      <c r="B860" s="26">
        <v>0.927884</v>
      </c>
      <c r="C860" s="27">
        <v>4.49191</v>
      </c>
      <c r="D860" s="27">
        <v>13246.34</v>
      </c>
      <c r="E860" s="26">
        <v>0.880314</v>
      </c>
      <c r="F860" s="27">
        <v>27.7332</v>
      </c>
      <c r="G860" s="27">
        <v>19054.45</v>
      </c>
      <c r="H860" s="26">
        <v>0.883442</v>
      </c>
      <c r="I860" s="27">
        <v>15.9486</v>
      </c>
      <c r="J860" s="27">
        <v>13888.82</v>
      </c>
      <c r="K860" s="26">
        <v>0.673867</v>
      </c>
      <c r="L860" s="27">
        <v>0.0406364</v>
      </c>
      <c r="M860" s="27">
        <v>8747.5</v>
      </c>
      <c r="N860" s="26">
        <v>0.867108</v>
      </c>
      <c r="O860" s="27">
        <v>26.1214</v>
      </c>
      <c r="P860" s="27">
        <v>15689</v>
      </c>
      <c r="Q860" s="26">
        <v>0.623905</v>
      </c>
      <c r="R860" s="27">
        <v>0.568582</v>
      </c>
      <c r="S860" s="27">
        <v>787.652</v>
      </c>
      <c r="T860" s="26">
        <v>0</v>
      </c>
      <c r="U860" s="27">
        <v>0</v>
      </c>
      <c r="V860" s="27">
        <v>0</v>
      </c>
      <c r="W860" s="26">
        <v>0.989142</v>
      </c>
      <c r="X860" s="27">
        <v>0.64211</v>
      </c>
      <c r="Y860" s="27">
        <v>683.351</v>
      </c>
      <c r="Z860" s="26">
        <v>0.813857</v>
      </c>
      <c r="AA860" s="27">
        <v>3.39235</v>
      </c>
      <c r="AB860" s="27">
        <v>2940.37</v>
      </c>
      <c r="AC860" s="26">
        <v>0</v>
      </c>
      <c r="AD860" s="27">
        <v>0</v>
      </c>
      <c r="AE860" s="27">
        <v>0</v>
      </c>
      <c r="AF860" s="26">
        <v>0</v>
      </c>
      <c r="AG860" s="27">
        <v>0</v>
      </c>
      <c r="AH860" s="27">
        <v>1326.76</v>
      </c>
      <c r="AI860" s="26">
        <v>0.895631</v>
      </c>
      <c r="AJ860" s="27">
        <v>0.933818</v>
      </c>
      <c r="AK860" s="27">
        <v>1259.16</v>
      </c>
      <c r="AL860" s="26">
        <v>0.850851</v>
      </c>
      <c r="AM860" s="27">
        <v>24.7654</v>
      </c>
      <c r="AN860" s="27">
        <v>19660.32</v>
      </c>
      <c r="AO860" s="26">
        <v>0.953413</v>
      </c>
      <c r="AP860" s="27">
        <v>0.411885</v>
      </c>
      <c r="AQ860" s="27">
        <v>23483.16</v>
      </c>
      <c r="AR860" s="26">
        <v>0.960588</v>
      </c>
      <c r="AS860" s="27">
        <v>321.731</v>
      </c>
      <c r="AT860" s="27">
        <v>513698.53</v>
      </c>
    </row>
    <row r="861" spans="1:4" ht="17.25">
      <c r="A861" s="25">
        <v>0.594444444444444</v>
      </c>
      <c r="B861" s="26">
        <v>0.927637</v>
      </c>
      <c r="C861" s="27">
        <v>4.49308</v>
      </c>
      <c r="D861" s="27">
        <v>13246.42</v>
      </c>
      <c r="E861" s="26">
        <v>0.879533</v>
      </c>
      <c r="F861" s="27">
        <v>27.6999</v>
      </c>
      <c r="G861" s="27">
        <v>19054.91</v>
      </c>
      <c r="H861" s="26">
        <v>0.882517</v>
      </c>
      <c r="I861" s="27">
        <v>15.8879</v>
      </c>
      <c r="J861" s="27">
        <v>13889.09</v>
      </c>
      <c r="K861" s="26">
        <v>0.672648</v>
      </c>
      <c r="L861" s="27">
        <v>0.0406569</v>
      </c>
      <c r="M861" s="27">
        <v>8747.5</v>
      </c>
      <c r="N861" s="26">
        <v>0.865378</v>
      </c>
      <c r="O861" s="27">
        <v>25.9066</v>
      </c>
      <c r="P861" s="27">
        <v>15689.43</v>
      </c>
      <c r="Q861" s="26">
        <v>0.623881</v>
      </c>
      <c r="R861" s="27">
        <v>0.570354</v>
      </c>
      <c r="S861" s="27">
        <v>787.661</v>
      </c>
      <c r="T861" s="26">
        <v>0</v>
      </c>
      <c r="U861" s="27">
        <v>0</v>
      </c>
      <c r="V861" s="27">
        <v>0</v>
      </c>
      <c r="W861" s="26">
        <v>0.989031</v>
      </c>
      <c r="X861" s="27">
        <v>0.642274</v>
      </c>
      <c r="Y861" s="27">
        <v>683.362</v>
      </c>
      <c r="Z861" s="26">
        <v>0.808578</v>
      </c>
      <c r="AA861" s="27">
        <v>3.42721</v>
      </c>
      <c r="AB861" s="27">
        <v>2940.43</v>
      </c>
      <c r="AC861" s="26">
        <v>0</v>
      </c>
      <c r="AD861" s="27">
        <v>0</v>
      </c>
      <c r="AE861" s="27">
        <v>0</v>
      </c>
      <c r="AF861" s="26">
        <v>0.823614</v>
      </c>
      <c r="AG861" s="27">
        <v>0.0053531</v>
      </c>
      <c r="AH861" s="27">
        <v>1326.76</v>
      </c>
      <c r="AI861" s="26">
        <v>0.89352</v>
      </c>
      <c r="AJ861" s="27">
        <v>0.940337</v>
      </c>
      <c r="AK861" s="27">
        <v>1259.17</v>
      </c>
      <c r="AL861" s="26">
        <v>0.84637</v>
      </c>
      <c r="AM861" s="27">
        <v>24.723</v>
      </c>
      <c r="AN861" s="27">
        <v>19660.73</v>
      </c>
      <c r="AO861" s="26">
        <v>0.952953</v>
      </c>
      <c r="AP861" s="27">
        <v>0.417777</v>
      </c>
      <c r="AQ861" s="27">
        <v>23483.17</v>
      </c>
      <c r="AR861" s="26">
        <v>0.957975</v>
      </c>
      <c r="AS861" s="27">
        <v>339.869</v>
      </c>
      <c r="AT861" s="27">
        <v>513703.88</v>
      </c>
    </row>
    <row r="862" spans="1:4" ht="17.25">
      <c r="A862" s="25">
        <v>0.59513888888888899</v>
      </c>
      <c r="B862" s="26">
        <v>0.927661</v>
      </c>
      <c r="C862" s="27">
        <v>4.49845</v>
      </c>
      <c r="D862" s="27">
        <v>13246.49</v>
      </c>
      <c r="E862" s="26">
        <v>0.877672</v>
      </c>
      <c r="F862" s="27">
        <v>27.2753</v>
      </c>
      <c r="G862" s="27">
        <v>19055.37</v>
      </c>
      <c r="H862" s="26">
        <v>0.880417</v>
      </c>
      <c r="I862" s="27">
        <v>15.6339</v>
      </c>
      <c r="J862" s="27">
        <v>13889.35</v>
      </c>
      <c r="K862" s="26">
        <v>0.672934</v>
      </c>
      <c r="L862" s="27">
        <v>0.0406662</v>
      </c>
      <c r="M862" s="27">
        <v>8747.5</v>
      </c>
      <c r="N862" s="26">
        <v>0.862711</v>
      </c>
      <c r="O862" s="27">
        <v>25.5049</v>
      </c>
      <c r="P862" s="27">
        <v>15689.86</v>
      </c>
      <c r="Q862" s="26">
        <v>0.623791</v>
      </c>
      <c r="R862" s="27">
        <v>0.570836</v>
      </c>
      <c r="S862" s="27">
        <v>787.671</v>
      </c>
      <c r="T862" s="26">
        <v>0</v>
      </c>
      <c r="U862" s="27">
        <v>0</v>
      </c>
      <c r="V862" s="27">
        <v>0</v>
      </c>
      <c r="W862" s="26">
        <v>0.989155</v>
      </c>
      <c r="X862" s="27">
        <v>0.642312</v>
      </c>
      <c r="Y862" s="27">
        <v>683.373</v>
      </c>
      <c r="Z862" s="26">
        <v>0.807404</v>
      </c>
      <c r="AA862" s="27">
        <v>3.42301</v>
      </c>
      <c r="AB862" s="27">
        <v>2940.49</v>
      </c>
      <c r="AC862" s="26">
        <v>0</v>
      </c>
      <c r="AD862" s="27">
        <v>0</v>
      </c>
      <c r="AE862" s="27">
        <v>0</v>
      </c>
      <c r="AF862" s="26">
        <v>0</v>
      </c>
      <c r="AG862" s="27">
        <v>0</v>
      </c>
      <c r="AH862" s="27">
        <v>1326.76</v>
      </c>
      <c r="AI862" s="26">
        <v>0.89346</v>
      </c>
      <c r="AJ862" s="27">
        <v>0.94004</v>
      </c>
      <c r="AK862" s="27">
        <v>1259.19</v>
      </c>
      <c r="AL862" s="26">
        <v>0.844486</v>
      </c>
      <c r="AM862" s="27">
        <v>24.4471</v>
      </c>
      <c r="AN862" s="27">
        <v>19661.14</v>
      </c>
      <c r="AO862" s="26">
        <v>0.953291</v>
      </c>
      <c r="AP862" s="27">
        <v>0.417464</v>
      </c>
      <c r="AQ862" s="27">
        <v>23483.17</v>
      </c>
      <c r="AR862" s="26">
        <v>0.955689</v>
      </c>
      <c r="AS862" s="27">
        <v>323.509</v>
      </c>
      <c r="AT862" s="27">
        <v>513709.28</v>
      </c>
    </row>
    <row r="863" spans="1:4" ht="17.25">
      <c r="A863" s="25">
        <v>0.59583333333333299</v>
      </c>
      <c r="B863" s="26">
        <v>0.927823</v>
      </c>
      <c r="C863" s="27">
        <v>4.48982</v>
      </c>
      <c r="D863" s="27">
        <v>13246.57</v>
      </c>
      <c r="E863" s="26">
        <v>0.876322</v>
      </c>
      <c r="F863" s="27">
        <v>26.8342</v>
      </c>
      <c r="G863" s="27">
        <v>19055.82</v>
      </c>
      <c r="H863" s="26">
        <v>0.878901</v>
      </c>
      <c r="I863" s="27">
        <v>15.4102</v>
      </c>
      <c r="J863" s="27">
        <v>13889.61</v>
      </c>
      <c r="K863" s="26">
        <v>0.673024</v>
      </c>
      <c r="L863" s="27">
        <v>0.0404693</v>
      </c>
      <c r="M863" s="27">
        <v>8747.5</v>
      </c>
      <c r="N863" s="26">
        <v>0.860785</v>
      </c>
      <c r="O863" s="27">
        <v>25.0802</v>
      </c>
      <c r="P863" s="27">
        <v>15690.28</v>
      </c>
      <c r="Q863" s="26">
        <v>0.624523</v>
      </c>
      <c r="R863" s="27">
        <v>0.569938</v>
      </c>
      <c r="S863" s="27">
        <v>787.68</v>
      </c>
      <c r="T863" s="26">
        <v>0</v>
      </c>
      <c r="U863" s="27">
        <v>0</v>
      </c>
      <c r="V863" s="27">
        <v>0</v>
      </c>
      <c r="W863" s="26">
        <v>0.989043</v>
      </c>
      <c r="X863" s="27">
        <v>0.640871</v>
      </c>
      <c r="Y863" s="27">
        <v>683.384</v>
      </c>
      <c r="Z863" s="26">
        <v>0.810266</v>
      </c>
      <c r="AA863" s="27">
        <v>3.42152</v>
      </c>
      <c r="AB863" s="27">
        <v>2940.54</v>
      </c>
      <c r="AC863" s="26">
        <v>0</v>
      </c>
      <c r="AD863" s="27">
        <v>0</v>
      </c>
      <c r="AE863" s="27">
        <v>0</v>
      </c>
      <c r="AF863" s="26">
        <v>0.817907</v>
      </c>
      <c r="AG863" s="27">
        <v>0.00524647</v>
      </c>
      <c r="AH863" s="27">
        <v>1326.76</v>
      </c>
      <c r="AI863" s="26">
        <v>0.89357</v>
      </c>
      <c r="AJ863" s="27">
        <v>0.939643</v>
      </c>
      <c r="AK863" s="27">
        <v>1259.2</v>
      </c>
      <c r="AL863" s="26">
        <v>0.843418</v>
      </c>
      <c r="AM863" s="27">
        <v>24.1771</v>
      </c>
      <c r="AN863" s="27">
        <v>19661.54</v>
      </c>
      <c r="AO863" s="26">
        <v>0.953066</v>
      </c>
      <c r="AP863" s="27">
        <v>0.4164</v>
      </c>
      <c r="AQ863" s="27">
        <v>23483.18</v>
      </c>
      <c r="AR863" s="26">
        <v>0.953516</v>
      </c>
      <c r="AS863" s="27">
        <v>330.503</v>
      </c>
      <c r="AT863" s="27">
        <v>513714.69</v>
      </c>
    </row>
    <row r="864" spans="1:4" ht="17.25">
      <c r="A864" s="25">
        <v>0.59652777777777799</v>
      </c>
      <c r="B864" s="26">
        <v>0.927746</v>
      </c>
      <c r="C864" s="27">
        <v>4.49406</v>
      </c>
      <c r="D864" s="27">
        <v>13246.64</v>
      </c>
      <c r="E864" s="26">
        <v>0.875066</v>
      </c>
      <c r="F864" s="27">
        <v>26.6622</v>
      </c>
      <c r="G864" s="27">
        <v>19056.28</v>
      </c>
      <c r="H864" s="26">
        <v>0.877622</v>
      </c>
      <c r="I864" s="27">
        <v>15.2834</v>
      </c>
      <c r="J864" s="27">
        <v>13889.87</v>
      </c>
      <c r="K864" s="26">
        <v>0.676593</v>
      </c>
      <c r="L864" s="27">
        <v>0.0407542</v>
      </c>
      <c r="M864" s="27">
        <v>8747.5</v>
      </c>
      <c r="N864" s="26">
        <v>0.858695</v>
      </c>
      <c r="O864" s="27">
        <v>24.7543</v>
      </c>
      <c r="P864" s="27">
        <v>15690.7</v>
      </c>
      <c r="Q864" s="26">
        <v>0.623934</v>
      </c>
      <c r="R864" s="27">
        <v>0.569378</v>
      </c>
      <c r="S864" s="27">
        <v>787.69</v>
      </c>
      <c r="T864" s="26">
        <v>0</v>
      </c>
      <c r="U864" s="27">
        <v>0</v>
      </c>
      <c r="V864" s="27">
        <v>0</v>
      </c>
      <c r="W864" s="26">
        <v>0.989075</v>
      </c>
      <c r="X864" s="27">
        <v>0.641793</v>
      </c>
      <c r="Y864" s="27">
        <v>683.394</v>
      </c>
      <c r="Z864" s="26">
        <v>0.808556</v>
      </c>
      <c r="AA864" s="27">
        <v>3.41234</v>
      </c>
      <c r="AB864" s="27">
        <v>2940.6</v>
      </c>
      <c r="AC864" s="26">
        <v>0</v>
      </c>
      <c r="AD864" s="27">
        <v>0</v>
      </c>
      <c r="AE864" s="27">
        <v>0</v>
      </c>
      <c r="AF864" s="26">
        <v>0.831546</v>
      </c>
      <c r="AG864" s="27">
        <v>0.00535134</v>
      </c>
      <c r="AH864" s="27">
        <v>1326.76</v>
      </c>
      <c r="AI864" s="26">
        <v>0.89286</v>
      </c>
      <c r="AJ864" s="27">
        <v>0.939262</v>
      </c>
      <c r="AK864" s="27">
        <v>1259.22</v>
      </c>
      <c r="AL864" s="26">
        <v>0.841918</v>
      </c>
      <c r="AM864" s="27">
        <v>24.0564</v>
      </c>
      <c r="AN864" s="27">
        <v>19661.95</v>
      </c>
      <c r="AO864" s="26">
        <v>0.952746</v>
      </c>
      <c r="AP864" s="27">
        <v>0.417603</v>
      </c>
      <c r="AQ864" s="27">
        <v>23483.19</v>
      </c>
      <c r="AR864" s="26">
        <v>0.952866</v>
      </c>
      <c r="AS864" s="27">
        <v>329.42</v>
      </c>
      <c r="AT864" s="27">
        <v>513720.25</v>
      </c>
    </row>
    <row r="865" spans="1:4" ht="17.25">
      <c r="A865" s="25">
        <v>0.59722222222222199</v>
      </c>
      <c r="B865" s="26">
        <v>0.927705</v>
      </c>
      <c r="C865" s="27">
        <v>4.49502</v>
      </c>
      <c r="D865" s="27">
        <v>13246.72</v>
      </c>
      <c r="E865" s="26">
        <v>0.873622</v>
      </c>
      <c r="F865" s="27">
        <v>26.3702</v>
      </c>
      <c r="G865" s="27">
        <v>19056.72</v>
      </c>
      <c r="H865" s="26">
        <v>0.87679</v>
      </c>
      <c r="I865" s="27">
        <v>15.1518</v>
      </c>
      <c r="J865" s="27">
        <v>13890.13</v>
      </c>
      <c r="K865" s="26">
        <v>0.67691</v>
      </c>
      <c r="L865" s="27">
        <v>0.0407599</v>
      </c>
      <c r="M865" s="27">
        <v>8747.5</v>
      </c>
      <c r="N865" s="26">
        <v>0.855262</v>
      </c>
      <c r="O865" s="27">
        <v>24.2185</v>
      </c>
      <c r="P865" s="27">
        <v>15691.1</v>
      </c>
      <c r="Q865" s="26">
        <v>0.622383</v>
      </c>
      <c r="R865" s="27">
        <v>0.566117</v>
      </c>
      <c r="S865" s="27">
        <v>787.699</v>
      </c>
      <c r="T865" s="26">
        <v>0</v>
      </c>
      <c r="U865" s="27">
        <v>0</v>
      </c>
      <c r="V865" s="27">
        <v>0</v>
      </c>
      <c r="W865" s="26">
        <v>0.988999</v>
      </c>
      <c r="X865" s="27">
        <v>0.641165</v>
      </c>
      <c r="Y865" s="27">
        <v>683.405</v>
      </c>
      <c r="Z865" s="26">
        <v>0.806726</v>
      </c>
      <c r="AA865" s="27">
        <v>3.39547</v>
      </c>
      <c r="AB865" s="27">
        <v>2940.66</v>
      </c>
      <c r="AC865" s="26">
        <v>0</v>
      </c>
      <c r="AD865" s="27">
        <v>0</v>
      </c>
      <c r="AE865" s="27">
        <v>0</v>
      </c>
      <c r="AF865" s="26">
        <v>0.867407</v>
      </c>
      <c r="AG865" s="27">
        <v>0.014715</v>
      </c>
      <c r="AH865" s="27">
        <v>1326.76</v>
      </c>
      <c r="AI865" s="26">
        <v>0.893379</v>
      </c>
      <c r="AJ865" s="27">
        <v>0.933917</v>
      </c>
      <c r="AK865" s="27">
        <v>1259.23</v>
      </c>
      <c r="AL865" s="26">
        <v>0.841163</v>
      </c>
      <c r="AM865" s="27">
        <v>23.8965</v>
      </c>
      <c r="AN865" s="27">
        <v>19662.35</v>
      </c>
      <c r="AO865" s="26">
        <v>0.95254</v>
      </c>
      <c r="AP865" s="27">
        <v>0.41688</v>
      </c>
      <c r="AQ865" s="27">
        <v>23483.19</v>
      </c>
      <c r="AR865" s="26">
        <v>0.963395</v>
      </c>
      <c r="AS865" s="27">
        <v>331.635</v>
      </c>
      <c r="AT865" s="27">
        <v>513725.69</v>
      </c>
    </row>
    <row r="866" spans="1:4" ht="17.25">
      <c r="A866" s="25">
        <v>0.59791666666666698</v>
      </c>
      <c r="B866" s="26">
        <v>0.927716</v>
      </c>
      <c r="C866" s="27">
        <v>4.49121</v>
      </c>
      <c r="D866" s="27">
        <v>13246.79</v>
      </c>
      <c r="E866" s="26">
        <v>0.873012</v>
      </c>
      <c r="F866" s="27">
        <v>26.2547</v>
      </c>
      <c r="G866" s="27">
        <v>19057.16</v>
      </c>
      <c r="H866" s="26">
        <v>0.875935</v>
      </c>
      <c r="I866" s="27">
        <v>15.0617</v>
      </c>
      <c r="J866" s="27">
        <v>13890.38</v>
      </c>
      <c r="K866" s="26">
        <v>0.675953</v>
      </c>
      <c r="L866" s="27">
        <v>0.0407049</v>
      </c>
      <c r="M866" s="27">
        <v>8747.5</v>
      </c>
      <c r="N866" s="26">
        <v>0.854279</v>
      </c>
      <c r="O866" s="27">
        <v>24.0607</v>
      </c>
      <c r="P866" s="27">
        <v>15691.5</v>
      </c>
      <c r="Q866" s="26">
        <v>0.623179</v>
      </c>
      <c r="R866" s="27">
        <v>0.567991</v>
      </c>
      <c r="S866" s="27">
        <v>787.709</v>
      </c>
      <c r="T866" s="26">
        <v>0</v>
      </c>
      <c r="U866" s="27">
        <v>0</v>
      </c>
      <c r="V866" s="27">
        <v>0</v>
      </c>
      <c r="W866" s="26">
        <v>0.989024</v>
      </c>
      <c r="X866" s="27">
        <v>0.640608</v>
      </c>
      <c r="Y866" s="27">
        <v>683.416</v>
      </c>
      <c r="Z866" s="26">
        <v>0.815232</v>
      </c>
      <c r="AA866" s="27">
        <v>3.38991</v>
      </c>
      <c r="AB866" s="27">
        <v>2940.71</v>
      </c>
      <c r="AC866" s="26">
        <v>0</v>
      </c>
      <c r="AD866" s="27">
        <v>0</v>
      </c>
      <c r="AE866" s="27">
        <v>0</v>
      </c>
      <c r="AF866" s="26">
        <v>0.876604</v>
      </c>
      <c r="AG866" s="27">
        <v>5.42278</v>
      </c>
      <c r="AH866" s="27">
        <v>1326.83</v>
      </c>
      <c r="AI866" s="26">
        <v>0.893385</v>
      </c>
      <c r="AJ866" s="27">
        <v>0.933056</v>
      </c>
      <c r="AK866" s="27">
        <v>1259.25</v>
      </c>
      <c r="AL866" s="26">
        <v>0.840824</v>
      </c>
      <c r="AM866" s="27">
        <v>23.8417</v>
      </c>
      <c r="AN866" s="27">
        <v>19662.75</v>
      </c>
      <c r="AO866" s="26">
        <v>0.953463</v>
      </c>
      <c r="AP866" s="27">
        <v>0.417095</v>
      </c>
      <c r="AQ866" s="27">
        <v>23483.2</v>
      </c>
      <c r="AR866" s="26">
        <v>0.967984</v>
      </c>
      <c r="AS866" s="27">
        <v>326.161</v>
      </c>
      <c r="AT866" s="27">
        <v>513731.03</v>
      </c>
    </row>
    <row r="867" spans="1:4" ht="17.25">
      <c r="A867" s="25">
        <v>0.59861111111111098</v>
      </c>
      <c r="B867" s="26">
        <v>0.927783</v>
      </c>
      <c r="C867" s="27">
        <v>4.48563</v>
      </c>
      <c r="D867" s="27">
        <v>13246.87</v>
      </c>
      <c r="E867" s="26">
        <v>0.875452</v>
      </c>
      <c r="F867" s="27">
        <v>26.6038</v>
      </c>
      <c r="G867" s="27">
        <v>19057.59</v>
      </c>
      <c r="H867" s="26">
        <v>0.877655</v>
      </c>
      <c r="I867" s="27">
        <v>15.234</v>
      </c>
      <c r="J867" s="27">
        <v>13890.62</v>
      </c>
      <c r="K867" s="26">
        <v>0.673747</v>
      </c>
      <c r="L867" s="27">
        <v>0.0405226</v>
      </c>
      <c r="M867" s="27">
        <v>8747.5</v>
      </c>
      <c r="N867" s="26">
        <v>0.859316</v>
      </c>
      <c r="O867" s="27">
        <v>24.7868</v>
      </c>
      <c r="P867" s="27">
        <v>15691.91</v>
      </c>
      <c r="Q867" s="26">
        <v>0.623144</v>
      </c>
      <c r="R867" s="27">
        <v>0.565697</v>
      </c>
      <c r="S867" s="27">
        <v>787.718</v>
      </c>
      <c r="T867" s="26">
        <v>0</v>
      </c>
      <c r="U867" s="27">
        <v>0</v>
      </c>
      <c r="V867" s="27">
        <v>0</v>
      </c>
      <c r="W867" s="26">
        <v>0.989035</v>
      </c>
      <c r="X867" s="27">
        <v>0.640598</v>
      </c>
      <c r="Y867" s="27">
        <v>683.427</v>
      </c>
      <c r="Z867" s="26">
        <v>0.815997</v>
      </c>
      <c r="AA867" s="27">
        <v>3.40503</v>
      </c>
      <c r="AB867" s="27">
        <v>2940.77</v>
      </c>
      <c r="AC867" s="26">
        <v>0</v>
      </c>
      <c r="AD867" s="27">
        <v>0</v>
      </c>
      <c r="AE867" s="27">
        <v>0</v>
      </c>
      <c r="AF867" s="26">
        <v>0.877876</v>
      </c>
      <c r="AG867" s="27">
        <v>5.46824</v>
      </c>
      <c r="AH867" s="27">
        <v>1326.92</v>
      </c>
      <c r="AI867" s="26">
        <v>0.892445</v>
      </c>
      <c r="AJ867" s="27">
        <v>0.930593</v>
      </c>
      <c r="AK867" s="27">
        <v>1259.27</v>
      </c>
      <c r="AL867" s="26">
        <v>0.842711</v>
      </c>
      <c r="AM867" s="27">
        <v>24.1318</v>
      </c>
      <c r="AN867" s="27">
        <v>19663.15</v>
      </c>
      <c r="AO867" s="26">
        <v>0.952774</v>
      </c>
      <c r="AP867" s="27">
        <v>0.417335</v>
      </c>
      <c r="AQ867" s="27">
        <v>23483.21</v>
      </c>
      <c r="AR867" s="26">
        <v>0.964826</v>
      </c>
      <c r="AS867" s="27">
        <v>311.916</v>
      </c>
      <c r="AT867" s="27">
        <v>513736.44</v>
      </c>
    </row>
    <row r="868" spans="1:4" ht="17.25">
      <c r="A868" s="25">
        <v>0.59930555555555598</v>
      </c>
      <c r="B868" s="26">
        <v>0.927866</v>
      </c>
      <c r="C868" s="27">
        <v>4.49606</v>
      </c>
      <c r="D868" s="27">
        <v>13246.94</v>
      </c>
      <c r="E868" s="26">
        <v>0.875563</v>
      </c>
      <c r="F868" s="27">
        <v>26.8253</v>
      </c>
      <c r="G868" s="27">
        <v>19058.03</v>
      </c>
      <c r="H868" s="26">
        <v>0.878012</v>
      </c>
      <c r="I868" s="27">
        <v>15.354</v>
      </c>
      <c r="J868" s="27">
        <v>13890.88</v>
      </c>
      <c r="K868" s="26">
        <v>0.673429</v>
      </c>
      <c r="L868" s="27">
        <v>0.0406632</v>
      </c>
      <c r="M868" s="27">
        <v>8747.5</v>
      </c>
      <c r="N868" s="26">
        <v>0.859915</v>
      </c>
      <c r="O868" s="27">
        <v>25.0498</v>
      </c>
      <c r="P868" s="27">
        <v>15692.33</v>
      </c>
      <c r="Q868" s="26">
        <v>0.623685</v>
      </c>
      <c r="R868" s="27">
        <v>0.57001</v>
      </c>
      <c r="S868" s="27">
        <v>787.728</v>
      </c>
      <c r="T868" s="26">
        <v>0</v>
      </c>
      <c r="U868" s="27">
        <v>0</v>
      </c>
      <c r="V868" s="27">
        <v>0</v>
      </c>
      <c r="W868" s="26">
        <v>0.989046</v>
      </c>
      <c r="X868" s="27">
        <v>0.643296</v>
      </c>
      <c r="Y868" s="27">
        <v>683.437</v>
      </c>
      <c r="Z868" s="26">
        <v>0.813363</v>
      </c>
      <c r="AA868" s="27">
        <v>3.40373</v>
      </c>
      <c r="AB868" s="27">
        <v>2940.83</v>
      </c>
      <c r="AC868" s="26">
        <v>0</v>
      </c>
      <c r="AD868" s="27">
        <v>0</v>
      </c>
      <c r="AE868" s="27">
        <v>0</v>
      </c>
      <c r="AF868" s="26">
        <v>0.85622</v>
      </c>
      <c r="AG868" s="27">
        <v>4.83185</v>
      </c>
      <c r="AH868" s="27">
        <v>1327.01</v>
      </c>
      <c r="AI868" s="26">
        <v>0.893624</v>
      </c>
      <c r="AJ868" s="27">
        <v>0.939716</v>
      </c>
      <c r="AK868" s="27">
        <v>1259.28</v>
      </c>
      <c r="AL868" s="26">
        <v>0.843287</v>
      </c>
      <c r="AM868" s="27">
        <v>24.2801</v>
      </c>
      <c r="AN868" s="27">
        <v>19663.55</v>
      </c>
      <c r="AO868" s="26">
        <v>0.952466</v>
      </c>
      <c r="AP868" s="27">
        <v>0.417709</v>
      </c>
      <c r="AQ868" s="27">
        <v>23483.21</v>
      </c>
      <c r="AR868" s="26">
        <v>0.968171</v>
      </c>
      <c r="AS868" s="27">
        <v>331.088</v>
      </c>
      <c r="AT868" s="27">
        <v>513741.91</v>
      </c>
    </row>
    <row r="869" spans="1:4" ht="17.25">
      <c r="A869" s="25">
        <v>0.6</v>
      </c>
      <c r="B869" s="26">
        <v>0.927787</v>
      </c>
      <c r="C869" s="27">
        <v>4.4943</v>
      </c>
      <c r="D869" s="27">
        <v>13247.02</v>
      </c>
      <c r="E869" s="26">
        <v>0.876175</v>
      </c>
      <c r="F869" s="27">
        <v>26.9865</v>
      </c>
      <c r="G869" s="27">
        <v>19058.48</v>
      </c>
      <c r="H869" s="26">
        <v>0.879073</v>
      </c>
      <c r="I869" s="27">
        <v>15.4744</v>
      </c>
      <c r="J869" s="27">
        <v>13891.14</v>
      </c>
      <c r="K869" s="26">
        <v>0.672386</v>
      </c>
      <c r="L869" s="27">
        <v>0.0406353</v>
      </c>
      <c r="M869" s="27">
        <v>8747.5</v>
      </c>
      <c r="N869" s="26">
        <v>0.860635</v>
      </c>
      <c r="O869" s="27">
        <v>25.1952</v>
      </c>
      <c r="P869" s="27">
        <v>15692.75</v>
      </c>
      <c r="Q869" s="26">
        <v>0.623824</v>
      </c>
      <c r="R869" s="27">
        <v>0.568348</v>
      </c>
      <c r="S869" s="27">
        <v>787.737</v>
      </c>
      <c r="T869" s="26">
        <v>0</v>
      </c>
      <c r="U869" s="27">
        <v>0</v>
      </c>
      <c r="V869" s="27">
        <v>0</v>
      </c>
      <c r="W869" s="26">
        <v>0.989158</v>
      </c>
      <c r="X869" s="27">
        <v>0.643208</v>
      </c>
      <c r="Y869" s="27">
        <v>683.448</v>
      </c>
      <c r="Z869" s="26">
        <v>0.805874</v>
      </c>
      <c r="AA869" s="27">
        <v>3.39472</v>
      </c>
      <c r="AB869" s="27">
        <v>2940.88</v>
      </c>
      <c r="AC869" s="26">
        <v>0</v>
      </c>
      <c r="AD869" s="27">
        <v>0</v>
      </c>
      <c r="AE869" s="27">
        <v>0</v>
      </c>
      <c r="AF869" s="26">
        <v>0</v>
      </c>
      <c r="AG869" s="27">
        <v>0</v>
      </c>
      <c r="AH869" s="27">
        <v>1327.02</v>
      </c>
      <c r="AI869" s="26">
        <v>0.892415</v>
      </c>
      <c r="AJ869" s="27">
        <v>0.935039</v>
      </c>
      <c r="AK869" s="27">
        <v>1259.3</v>
      </c>
      <c r="AL869" s="26">
        <v>0.843712</v>
      </c>
      <c r="AM869" s="27">
        <v>24.3944</v>
      </c>
      <c r="AN869" s="27">
        <v>19663.95</v>
      </c>
      <c r="AO869" s="26">
        <v>0.952634</v>
      </c>
      <c r="AP869" s="27">
        <v>0.418738</v>
      </c>
      <c r="AQ869" s="27">
        <v>23483.22</v>
      </c>
      <c r="AR869" s="26">
        <v>0.969273</v>
      </c>
      <c r="AS869" s="27">
        <v>320.111</v>
      </c>
      <c r="AT869" s="27">
        <v>513747.28</v>
      </c>
    </row>
    <row r="870" spans="1:4" ht="17.25">
      <c r="A870" s="25">
        <v>0.60069444444444398</v>
      </c>
      <c r="B870" s="26">
        <v>0.92777</v>
      </c>
      <c r="C870" s="27">
        <v>4.49607</v>
      </c>
      <c r="D870" s="27">
        <v>13247.09</v>
      </c>
      <c r="E870" s="26">
        <v>0.877422</v>
      </c>
      <c r="F870" s="27">
        <v>27.2271</v>
      </c>
      <c r="G870" s="27">
        <v>19058.93</v>
      </c>
      <c r="H870" s="26">
        <v>0.880108</v>
      </c>
      <c r="I870" s="27">
        <v>15.6191</v>
      </c>
      <c r="J870" s="27">
        <v>13891.39</v>
      </c>
      <c r="K870" s="26">
        <v>0.672596</v>
      </c>
      <c r="L870" s="27">
        <v>0.0405674</v>
      </c>
      <c r="M870" s="27">
        <v>8747.51</v>
      </c>
      <c r="N870" s="26">
        <v>0.86217</v>
      </c>
      <c r="O870" s="27">
        <v>25.4382</v>
      </c>
      <c r="P870" s="27">
        <v>15693.17</v>
      </c>
      <c r="Q870" s="26">
        <v>0.622997</v>
      </c>
      <c r="R870" s="27">
        <v>0.569085</v>
      </c>
      <c r="S870" s="27">
        <v>787.747</v>
      </c>
      <c r="T870" s="26">
        <v>0</v>
      </c>
      <c r="U870" s="27">
        <v>0</v>
      </c>
      <c r="V870" s="27">
        <v>0</v>
      </c>
      <c r="W870" s="26">
        <v>0.989145</v>
      </c>
      <c r="X870" s="27">
        <v>0.643776</v>
      </c>
      <c r="Y870" s="27">
        <v>683.459</v>
      </c>
      <c r="Z870" s="26">
        <v>0.806281</v>
      </c>
      <c r="AA870" s="27">
        <v>3.40444</v>
      </c>
      <c r="AB870" s="27">
        <v>2940.94</v>
      </c>
      <c r="AC870" s="26">
        <v>0</v>
      </c>
      <c r="AD870" s="27">
        <v>0</v>
      </c>
      <c r="AE870" s="27">
        <v>0</v>
      </c>
      <c r="AF870" s="26">
        <v>0.825153</v>
      </c>
      <c r="AG870" s="27">
        <v>0.00528008</v>
      </c>
      <c r="AH870" s="27">
        <v>1327.02</v>
      </c>
      <c r="AI870" s="26">
        <v>0.892497</v>
      </c>
      <c r="AJ870" s="27">
        <v>0.935697</v>
      </c>
      <c r="AK870" s="27">
        <v>1259.31</v>
      </c>
      <c r="AL870" s="26">
        <v>0.844987</v>
      </c>
      <c r="AM870" s="27">
        <v>24.5357</v>
      </c>
      <c r="AN870" s="27">
        <v>19664.36</v>
      </c>
      <c r="AO870" s="26">
        <v>0.952445</v>
      </c>
      <c r="AP870" s="27">
        <v>0.417124</v>
      </c>
      <c r="AQ870" s="27">
        <v>23483.23</v>
      </c>
      <c r="AR870" s="26">
        <v>0.968781</v>
      </c>
      <c r="AS870" s="27">
        <v>333.6</v>
      </c>
      <c r="AT870" s="27">
        <v>513752.62</v>
      </c>
    </row>
    <row r="871" spans="1:4" ht="17.25">
      <c r="A871" s="25">
        <v>0.60138888888888897</v>
      </c>
      <c r="B871" s="26">
        <v>0.927404</v>
      </c>
      <c r="C871" s="27">
        <v>4.49375</v>
      </c>
      <c r="D871" s="27">
        <v>13247.17</v>
      </c>
      <c r="E871" s="26">
        <v>0.877216</v>
      </c>
      <c r="F871" s="27">
        <v>27.4058</v>
      </c>
      <c r="G871" s="27">
        <v>19059.4</v>
      </c>
      <c r="H871" s="26">
        <v>0.880034</v>
      </c>
      <c r="I871" s="27">
        <v>15.749</v>
      </c>
      <c r="J871" s="27">
        <v>13891.66</v>
      </c>
      <c r="K871" s="26">
        <v>0.672031</v>
      </c>
      <c r="L871" s="27">
        <v>0.0407466</v>
      </c>
      <c r="M871" s="27">
        <v>8747.51</v>
      </c>
      <c r="N871" s="26">
        <v>0.862705</v>
      </c>
      <c r="O871" s="27">
        <v>25.6949</v>
      </c>
      <c r="P871" s="27">
        <v>15693.6</v>
      </c>
      <c r="Q871" s="26">
        <v>0.620368</v>
      </c>
      <c r="R871" s="27">
        <v>0.564682</v>
      </c>
      <c r="S871" s="27">
        <v>787.756</v>
      </c>
      <c r="T871" s="26">
        <v>0</v>
      </c>
      <c r="U871" s="27">
        <v>0</v>
      </c>
      <c r="V871" s="27">
        <v>0</v>
      </c>
      <c r="W871" s="26">
        <v>0.989297</v>
      </c>
      <c r="X871" s="27">
        <v>0.645019</v>
      </c>
      <c r="Y871" s="27">
        <v>683.469</v>
      </c>
      <c r="Z871" s="26">
        <v>0.804849</v>
      </c>
      <c r="AA871" s="27">
        <v>3.40608</v>
      </c>
      <c r="AB871" s="27">
        <v>2941</v>
      </c>
      <c r="AC871" s="26">
        <v>0</v>
      </c>
      <c r="AD871" s="27">
        <v>0</v>
      </c>
      <c r="AE871" s="27">
        <v>0</v>
      </c>
      <c r="AF871" s="26">
        <v>0.812117</v>
      </c>
      <c r="AG871" s="27">
        <v>0.00526955</v>
      </c>
      <c r="AH871" s="27">
        <v>1327.02</v>
      </c>
      <c r="AI871" s="26">
        <v>0.891859</v>
      </c>
      <c r="AJ871" s="27">
        <v>0.939939</v>
      </c>
      <c r="AK871" s="27">
        <v>1259.33</v>
      </c>
      <c r="AL871" s="26">
        <v>0.844695</v>
      </c>
      <c r="AM871" s="27">
        <v>24.6916</v>
      </c>
      <c r="AN871" s="27">
        <v>19664.77</v>
      </c>
      <c r="AO871" s="26">
        <v>0.952097</v>
      </c>
      <c r="AP871" s="27">
        <v>0.419312</v>
      </c>
      <c r="AQ871" s="27">
        <v>23483.24</v>
      </c>
      <c r="AR871" s="26">
        <v>0.96972</v>
      </c>
      <c r="AS871" s="27">
        <v>312.526</v>
      </c>
      <c r="AT871" s="27">
        <v>513757.88</v>
      </c>
    </row>
    <row r="872" spans="1:4" ht="17.25">
      <c r="A872" s="25">
        <v>0.60208333333333297</v>
      </c>
      <c r="B872" s="26">
        <v>0.927616</v>
      </c>
      <c r="C872" s="27">
        <v>4.50897</v>
      </c>
      <c r="D872" s="27">
        <v>13247.24</v>
      </c>
      <c r="E872" s="26">
        <v>0.87847</v>
      </c>
      <c r="F872" s="27">
        <v>27.6823</v>
      </c>
      <c r="G872" s="27">
        <v>19059.86</v>
      </c>
      <c r="H872" s="26">
        <v>0.881272</v>
      </c>
      <c r="I872" s="27">
        <v>15.9009</v>
      </c>
      <c r="J872" s="27">
        <v>13891.93</v>
      </c>
      <c r="K872" s="26">
        <v>0.671591</v>
      </c>
      <c r="L872" s="27">
        <v>0.0408446</v>
      </c>
      <c r="M872" s="27">
        <v>8747.51</v>
      </c>
      <c r="N872" s="26">
        <v>0.863514</v>
      </c>
      <c r="O872" s="27">
        <v>25.874</v>
      </c>
      <c r="P872" s="27">
        <v>15694.03</v>
      </c>
      <c r="Q872" s="26">
        <v>0.623459</v>
      </c>
      <c r="R872" s="27">
        <v>0.571355</v>
      </c>
      <c r="S872" s="27">
        <v>787.766</v>
      </c>
      <c r="T872" s="26">
        <v>0</v>
      </c>
      <c r="U872" s="27">
        <v>0</v>
      </c>
      <c r="V872" s="27">
        <v>0</v>
      </c>
      <c r="W872" s="26">
        <v>0.98927</v>
      </c>
      <c r="X872" s="27">
        <v>0.646219</v>
      </c>
      <c r="Y872" s="27">
        <v>683.48</v>
      </c>
      <c r="Z872" s="26">
        <v>0.805516</v>
      </c>
      <c r="AA872" s="27">
        <v>3.41634</v>
      </c>
      <c r="AB872" s="27">
        <v>2941.05</v>
      </c>
      <c r="AC872" s="26">
        <v>0</v>
      </c>
      <c r="AD872" s="27">
        <v>0</v>
      </c>
      <c r="AE872" s="27">
        <v>0</v>
      </c>
      <c r="AF872" s="26">
        <v>0</v>
      </c>
      <c r="AG872" s="27">
        <v>0</v>
      </c>
      <c r="AH872" s="27">
        <v>1327.02</v>
      </c>
      <c r="AI872" s="26">
        <v>0.892464</v>
      </c>
      <c r="AJ872" s="27">
        <v>0.941152</v>
      </c>
      <c r="AK872" s="27">
        <v>1259.34</v>
      </c>
      <c r="AL872" s="26">
        <v>0.845667</v>
      </c>
      <c r="AM872" s="27">
        <v>24.8559</v>
      </c>
      <c r="AN872" s="27">
        <v>19665.18</v>
      </c>
      <c r="AO872" s="26">
        <v>0.953542</v>
      </c>
      <c r="AP872" s="27">
        <v>0.421807</v>
      </c>
      <c r="AQ872" s="27">
        <v>23483.24</v>
      </c>
      <c r="AR872" s="26">
        <v>0.97001</v>
      </c>
      <c r="AS872" s="27">
        <v>312.073</v>
      </c>
      <c r="AT872" s="27">
        <v>513763</v>
      </c>
    </row>
    <row r="873" spans="1:4" ht="17.25">
      <c r="A873" s="25">
        <v>0.60277777777777797</v>
      </c>
      <c r="B873" s="26">
        <v>0.927738</v>
      </c>
      <c r="C873" s="27">
        <v>4.49161</v>
      </c>
      <c r="D873" s="27">
        <v>13247.32</v>
      </c>
      <c r="E873" s="26">
        <v>0.880392</v>
      </c>
      <c r="F873" s="27">
        <v>27.8192</v>
      </c>
      <c r="G873" s="27">
        <v>19060.32</v>
      </c>
      <c r="H873" s="26">
        <v>0.883235</v>
      </c>
      <c r="I873" s="27">
        <v>15.9887</v>
      </c>
      <c r="J873" s="27">
        <v>13892.19</v>
      </c>
      <c r="K873" s="26">
        <v>0.672795</v>
      </c>
      <c r="L873" s="27">
        <v>0.0405448</v>
      </c>
      <c r="M873" s="27">
        <v>8747.51</v>
      </c>
      <c r="N873" s="26">
        <v>0.86587</v>
      </c>
      <c r="O873" s="27">
        <v>26.0571</v>
      </c>
      <c r="P873" s="27">
        <v>15694.46</v>
      </c>
      <c r="Q873" s="26">
        <v>0.623339</v>
      </c>
      <c r="R873" s="27">
        <v>0.569072</v>
      </c>
      <c r="S873" s="27">
        <v>787.775</v>
      </c>
      <c r="T873" s="26">
        <v>0</v>
      </c>
      <c r="U873" s="27">
        <v>0</v>
      </c>
      <c r="V873" s="27">
        <v>0</v>
      </c>
      <c r="W873" s="26">
        <v>0.989067</v>
      </c>
      <c r="X873" s="27">
        <v>0.640969</v>
      </c>
      <c r="Y873" s="27">
        <v>683.491</v>
      </c>
      <c r="Z873" s="26">
        <v>0.80993</v>
      </c>
      <c r="AA873" s="27">
        <v>3.38836</v>
      </c>
      <c r="AB873" s="27">
        <v>2941.11</v>
      </c>
      <c r="AC873" s="26">
        <v>0</v>
      </c>
      <c r="AD873" s="27">
        <v>0</v>
      </c>
      <c r="AE873" s="27">
        <v>0</v>
      </c>
      <c r="AF873" s="26">
        <v>0</v>
      </c>
      <c r="AG873" s="27">
        <v>0</v>
      </c>
      <c r="AH873" s="27">
        <v>1327.02</v>
      </c>
      <c r="AI873" s="26">
        <v>0.892154</v>
      </c>
      <c r="AJ873" s="27">
        <v>0.93495</v>
      </c>
      <c r="AK873" s="27">
        <v>1259.36</v>
      </c>
      <c r="AL873" s="26">
        <v>0.847471</v>
      </c>
      <c r="AM873" s="27">
        <v>24.9178</v>
      </c>
      <c r="AN873" s="27">
        <v>19665.6</v>
      </c>
      <c r="AO873" s="26">
        <v>0.953609</v>
      </c>
      <c r="AP873" s="27">
        <v>0.418384</v>
      </c>
      <c r="AQ873" s="27">
        <v>23483.25</v>
      </c>
      <c r="AR873" s="26">
        <v>0.965107</v>
      </c>
      <c r="AS873" s="27">
        <v>322.954</v>
      </c>
      <c r="AT873" s="27">
        <v>513768.19</v>
      </c>
    </row>
    <row r="874" spans="1:4" ht="17.25">
      <c r="A874" s="25">
        <v>0.60347222222222197</v>
      </c>
      <c r="B874" s="26">
        <v>0.927169</v>
      </c>
      <c r="C874" s="27">
        <v>4.50724</v>
      </c>
      <c r="D874" s="27">
        <v>13247.39</v>
      </c>
      <c r="E874" s="26">
        <v>0.876714</v>
      </c>
      <c r="F874" s="27">
        <v>27.4736</v>
      </c>
      <c r="G874" s="27">
        <v>19060.79</v>
      </c>
      <c r="H874" s="26">
        <v>0.879227</v>
      </c>
      <c r="I874" s="27">
        <v>15.7047</v>
      </c>
      <c r="J874" s="27">
        <v>13892.46</v>
      </c>
      <c r="K874" s="26">
        <v>0.670823</v>
      </c>
      <c r="L874" s="27">
        <v>0.0407642</v>
      </c>
      <c r="M874" s="27">
        <v>8747.51</v>
      </c>
      <c r="N874" s="26">
        <v>0.860724</v>
      </c>
      <c r="O874" s="27">
        <v>25.5301</v>
      </c>
      <c r="P874" s="27">
        <v>15694.89</v>
      </c>
      <c r="Q874" s="26">
        <v>0.621699</v>
      </c>
      <c r="R874" s="27">
        <v>0.570431</v>
      </c>
      <c r="S874" s="27">
        <v>787.785</v>
      </c>
      <c r="T874" s="26">
        <v>0</v>
      </c>
      <c r="U874" s="27">
        <v>0</v>
      </c>
      <c r="V874" s="27">
        <v>0</v>
      </c>
      <c r="W874" s="26">
        <v>0.989261</v>
      </c>
      <c r="X874" s="27">
        <v>0.646186</v>
      </c>
      <c r="Y874" s="27">
        <v>683.501</v>
      </c>
      <c r="Z874" s="26">
        <v>0.803695</v>
      </c>
      <c r="AA874" s="27">
        <v>3.39805</v>
      </c>
      <c r="AB874" s="27">
        <v>2941.17</v>
      </c>
      <c r="AC874" s="26">
        <v>0</v>
      </c>
      <c r="AD874" s="27">
        <v>0</v>
      </c>
      <c r="AE874" s="27">
        <v>0</v>
      </c>
      <c r="AF874" s="26">
        <v>0.831335</v>
      </c>
      <c r="AG874" s="27">
        <v>0.00544247</v>
      </c>
      <c r="AH874" s="27">
        <v>1327.02</v>
      </c>
      <c r="AI874" s="26">
        <v>0.892172</v>
      </c>
      <c r="AJ874" s="27">
        <v>0.936527</v>
      </c>
      <c r="AK874" s="27">
        <v>1259.37</v>
      </c>
      <c r="AL874" s="26">
        <v>0.843192</v>
      </c>
      <c r="AM874" s="27">
        <v>24.5418</v>
      </c>
      <c r="AN874" s="27">
        <v>19666.01</v>
      </c>
      <c r="AO874" s="26">
        <v>0.953433</v>
      </c>
      <c r="AP874" s="27">
        <v>0.421097</v>
      </c>
      <c r="AQ874" s="27">
        <v>23483.26</v>
      </c>
      <c r="AR874" s="26">
        <v>0.964469</v>
      </c>
      <c r="AS874" s="27">
        <v>321.817</v>
      </c>
      <c r="AT874" s="27">
        <v>513773.53</v>
      </c>
    </row>
    <row r="875" spans="1:4" ht="17.25">
      <c r="A875" s="25">
        <v>0.60416666666666696</v>
      </c>
      <c r="B875" s="26">
        <v>0.927455</v>
      </c>
      <c r="C875" s="27">
        <v>4.50586</v>
      </c>
      <c r="D875" s="27">
        <v>13247.47</v>
      </c>
      <c r="E875" s="26">
        <v>0.876462</v>
      </c>
      <c r="F875" s="27">
        <v>27.1797</v>
      </c>
      <c r="G875" s="27">
        <v>19061.24</v>
      </c>
      <c r="H875" s="26">
        <v>0.879125</v>
      </c>
      <c r="I875" s="27">
        <v>15.5903</v>
      </c>
      <c r="J875" s="27">
        <v>13892.72</v>
      </c>
      <c r="K875" s="26">
        <v>0.671915</v>
      </c>
      <c r="L875" s="27">
        <v>0.0406407</v>
      </c>
      <c r="M875" s="27">
        <v>8747.51</v>
      </c>
      <c r="N875" s="26">
        <v>0.861005</v>
      </c>
      <c r="O875" s="27">
        <v>25.3054</v>
      </c>
      <c r="P875" s="27">
        <v>15695.31</v>
      </c>
      <c r="Q875" s="26">
        <v>0.624352</v>
      </c>
      <c r="R875" s="27">
        <v>0.572577</v>
      </c>
      <c r="S875" s="27">
        <v>787.794</v>
      </c>
      <c r="T875" s="26">
        <v>0</v>
      </c>
      <c r="U875" s="27">
        <v>0</v>
      </c>
      <c r="V875" s="27">
        <v>0</v>
      </c>
      <c r="W875" s="26">
        <v>0.989146</v>
      </c>
      <c r="X875" s="27">
        <v>0.646209</v>
      </c>
      <c r="Y875" s="27">
        <v>683.512</v>
      </c>
      <c r="Z875" s="26">
        <v>0.806678</v>
      </c>
      <c r="AA875" s="27">
        <v>3.40976</v>
      </c>
      <c r="AB875" s="27">
        <v>2941.22</v>
      </c>
      <c r="AC875" s="26">
        <v>0</v>
      </c>
      <c r="AD875" s="27">
        <v>0</v>
      </c>
      <c r="AE875" s="27">
        <v>0</v>
      </c>
      <c r="AF875" s="26">
        <v>0.820474</v>
      </c>
      <c r="AG875" s="27">
        <v>0.00539773</v>
      </c>
      <c r="AH875" s="27">
        <v>1327.02</v>
      </c>
      <c r="AI875" s="26">
        <v>0.891786</v>
      </c>
      <c r="AJ875" s="27">
        <v>0.935076</v>
      </c>
      <c r="AK875" s="27">
        <v>1259.39</v>
      </c>
      <c r="AL875" s="26">
        <v>0.842733</v>
      </c>
      <c r="AM875" s="27">
        <v>24.4238</v>
      </c>
      <c r="AN875" s="27">
        <v>19666.42</v>
      </c>
      <c r="AO875" s="26">
        <v>0.953363</v>
      </c>
      <c r="AP875" s="27">
        <v>0.42062</v>
      </c>
      <c r="AQ875" s="27">
        <v>23483.26</v>
      </c>
      <c r="AR875" s="26">
        <v>0.964457</v>
      </c>
      <c r="AS875" s="27">
        <v>329.272</v>
      </c>
      <c r="AT875" s="27">
        <v>513778.88</v>
      </c>
    </row>
    <row r="876" spans="1:4" ht="17.25">
      <c r="A876" s="25">
        <v>0.60486111111111096</v>
      </c>
      <c r="B876" s="26">
        <v>0.927444</v>
      </c>
      <c r="C876" s="27">
        <v>4.50191</v>
      </c>
      <c r="D876" s="27">
        <v>13247.54</v>
      </c>
      <c r="E876" s="26">
        <v>0.873574</v>
      </c>
      <c r="F876" s="27">
        <v>26.7982</v>
      </c>
      <c r="G876" s="27">
        <v>19061.69</v>
      </c>
      <c r="H876" s="26">
        <v>0.876645</v>
      </c>
      <c r="I876" s="27">
        <v>15.3819</v>
      </c>
      <c r="J876" s="27">
        <v>13892.98</v>
      </c>
      <c r="K876" s="26">
        <v>0.672426</v>
      </c>
      <c r="L876" s="27">
        <v>0.040864</v>
      </c>
      <c r="M876" s="27">
        <v>8747.51</v>
      </c>
      <c r="N876" s="26">
        <v>0.856824</v>
      </c>
      <c r="O876" s="27">
        <v>24.9028</v>
      </c>
      <c r="P876" s="27">
        <v>15695.73</v>
      </c>
      <c r="Q876" s="26">
        <v>0.620801</v>
      </c>
      <c r="R876" s="27">
        <v>0.568549</v>
      </c>
      <c r="S876" s="27">
        <v>787.804</v>
      </c>
      <c r="T876" s="26">
        <v>0</v>
      </c>
      <c r="U876" s="27">
        <v>0</v>
      </c>
      <c r="V876" s="27">
        <v>0</v>
      </c>
      <c r="W876" s="26">
        <v>0.989293</v>
      </c>
      <c r="X876" s="27">
        <v>0.646968</v>
      </c>
      <c r="Y876" s="27">
        <v>683.523</v>
      </c>
      <c r="Z876" s="26">
        <v>0.804685</v>
      </c>
      <c r="AA876" s="27">
        <v>3.40441</v>
      </c>
      <c r="AB876" s="27">
        <v>2941.28</v>
      </c>
      <c r="AC876" s="26">
        <v>0</v>
      </c>
      <c r="AD876" s="27">
        <v>0</v>
      </c>
      <c r="AE876" s="27">
        <v>0</v>
      </c>
      <c r="AF876" s="26">
        <v>0.834894</v>
      </c>
      <c r="AG876" s="27">
        <v>0.00533107</v>
      </c>
      <c r="AH876" s="27">
        <v>1327.02</v>
      </c>
      <c r="AI876" s="26">
        <v>0.892397</v>
      </c>
      <c r="AJ876" s="27">
        <v>0.941767</v>
      </c>
      <c r="AK876" s="27">
        <v>1259.41</v>
      </c>
      <c r="AL876" s="26">
        <v>0.840858</v>
      </c>
      <c r="AM876" s="27">
        <v>24.2174</v>
      </c>
      <c r="AN876" s="27">
        <v>19666.82</v>
      </c>
      <c r="AO876" s="26">
        <v>0.953227</v>
      </c>
      <c r="AP876" s="27">
        <v>0.420903</v>
      </c>
      <c r="AQ876" s="27">
        <v>23483.27</v>
      </c>
      <c r="AR876" s="26">
        <v>0.963818</v>
      </c>
      <c r="AS876" s="27">
        <v>323.002</v>
      </c>
      <c r="AT876" s="27">
        <v>513784.22</v>
      </c>
    </row>
    <row r="877" spans="1:4" ht="17.25">
      <c r="A877" s="25">
        <v>0.60555555555555596</v>
      </c>
      <c r="B877" s="26">
        <v>0.927309</v>
      </c>
      <c r="C877" s="27">
        <v>4.50811</v>
      </c>
      <c r="D877" s="27">
        <v>13247.62</v>
      </c>
      <c r="E877" s="26">
        <v>0.872773</v>
      </c>
      <c r="F877" s="27">
        <v>26.6261</v>
      </c>
      <c r="G877" s="27">
        <v>19062.14</v>
      </c>
      <c r="H877" s="26">
        <v>0.875662</v>
      </c>
      <c r="I877" s="27">
        <v>15.2634</v>
      </c>
      <c r="J877" s="27">
        <v>13893.23</v>
      </c>
      <c r="K877" s="26">
        <v>0.662832</v>
      </c>
      <c r="L877" s="27">
        <v>0.0398025</v>
      </c>
      <c r="M877" s="27">
        <v>8747.51</v>
      </c>
      <c r="N877" s="26">
        <v>0.474428</v>
      </c>
      <c r="O877" s="27">
        <v>7.05764</v>
      </c>
      <c r="P877" s="27">
        <v>15696.13</v>
      </c>
      <c r="Q877" s="26">
        <v>0.623476</v>
      </c>
      <c r="R877" s="27">
        <v>0.570123</v>
      </c>
      <c r="S877" s="27">
        <v>787.813</v>
      </c>
      <c r="T877" s="26">
        <v>0</v>
      </c>
      <c r="U877" s="27">
        <v>0</v>
      </c>
      <c r="V877" s="27">
        <v>0</v>
      </c>
      <c r="W877" s="26">
        <v>0.989237</v>
      </c>
      <c r="X877" s="27">
        <v>0.646035</v>
      </c>
      <c r="Y877" s="27">
        <v>683.534</v>
      </c>
      <c r="Z877" s="26">
        <v>0.809013</v>
      </c>
      <c r="AA877" s="27">
        <v>3.38586</v>
      </c>
      <c r="AB877" s="27">
        <v>2941.34</v>
      </c>
      <c r="AC877" s="26">
        <v>0</v>
      </c>
      <c r="AD877" s="27">
        <v>0</v>
      </c>
      <c r="AE877" s="27">
        <v>0</v>
      </c>
      <c r="AF877" s="26">
        <v>0</v>
      </c>
      <c r="AG877" s="27">
        <v>0</v>
      </c>
      <c r="AH877" s="27">
        <v>1327.02</v>
      </c>
      <c r="AI877" s="26">
        <v>0.884113</v>
      </c>
      <c r="AJ877" s="27">
        <v>0.959558</v>
      </c>
      <c r="AK877" s="27">
        <v>1259.42</v>
      </c>
      <c r="AL877" s="26">
        <v>0.839728</v>
      </c>
      <c r="AM877" s="27">
        <v>24.1161</v>
      </c>
      <c r="AN877" s="27">
        <v>19667.22</v>
      </c>
      <c r="AO877" s="26">
        <v>0.953256</v>
      </c>
      <c r="AP877" s="27">
        <v>0.421102</v>
      </c>
      <c r="AQ877" s="27">
        <v>23483.28</v>
      </c>
      <c r="AR877" s="26">
        <v>0.974914</v>
      </c>
      <c r="AS877" s="27">
        <v>338.8</v>
      </c>
      <c r="AT877" s="27">
        <v>513790</v>
      </c>
    </row>
    <row r="878" spans="1:4" ht="17.25">
      <c r="A878" s="25">
        <v>0.60624999999999996</v>
      </c>
      <c r="B878" s="26">
        <v>0.927514</v>
      </c>
      <c r="C878" s="27">
        <v>4.5133</v>
      </c>
      <c r="D878" s="27">
        <v>13247.69</v>
      </c>
      <c r="E878" s="26">
        <v>0.871478</v>
      </c>
      <c r="F878" s="27">
        <v>26.3268</v>
      </c>
      <c r="G878" s="27">
        <v>19062.58</v>
      </c>
      <c r="H878" s="26">
        <v>0.874885</v>
      </c>
      <c r="I878" s="27">
        <v>15.1083</v>
      </c>
      <c r="J878" s="27">
        <v>13893.49</v>
      </c>
      <c r="K878" s="26">
        <v>0.657273</v>
      </c>
      <c r="L878" s="27">
        <v>0.0395806</v>
      </c>
      <c r="M878" s="27">
        <v>8747.51</v>
      </c>
      <c r="N878" s="26">
        <v>0.906817</v>
      </c>
      <c r="O878" s="27">
        <v>0.0224952</v>
      </c>
      <c r="P878" s="27">
        <v>15696.13</v>
      </c>
      <c r="Q878" s="26">
        <v>0.62471</v>
      </c>
      <c r="R878" s="27">
        <v>0.570434</v>
      </c>
      <c r="S878" s="27">
        <v>787.823</v>
      </c>
      <c r="T878" s="26">
        <v>0</v>
      </c>
      <c r="U878" s="27">
        <v>0</v>
      </c>
      <c r="V878" s="27">
        <v>0</v>
      </c>
      <c r="W878" s="26">
        <v>0.989198</v>
      </c>
      <c r="X878" s="27">
        <v>0.643837</v>
      </c>
      <c r="Y878" s="27">
        <v>683.544</v>
      </c>
      <c r="Z878" s="26">
        <v>0.804594</v>
      </c>
      <c r="AA878" s="27">
        <v>3.3885</v>
      </c>
      <c r="AB878" s="27">
        <v>2941.39</v>
      </c>
      <c r="AC878" s="26">
        <v>0</v>
      </c>
      <c r="AD878" s="27">
        <v>0</v>
      </c>
      <c r="AE878" s="27">
        <v>0</v>
      </c>
      <c r="AF878" s="26">
        <v>0.818276</v>
      </c>
      <c r="AG878" s="27">
        <v>0.00537123</v>
      </c>
      <c r="AH878" s="27">
        <v>1327.02</v>
      </c>
      <c r="AI878" s="26">
        <v>0.884604</v>
      </c>
      <c r="AJ878" s="27">
        <v>0.952542</v>
      </c>
      <c r="AK878" s="27">
        <v>1259.44</v>
      </c>
      <c r="AL878" s="26">
        <v>0.838879</v>
      </c>
      <c r="AM878" s="27">
        <v>23.9116</v>
      </c>
      <c r="AN878" s="27">
        <v>19667.63</v>
      </c>
      <c r="AO878" s="26">
        <v>0.953293</v>
      </c>
      <c r="AP878" s="27">
        <v>0.420622</v>
      </c>
      <c r="AQ878" s="27">
        <v>23483.29</v>
      </c>
      <c r="AR878" s="26">
        <v>0.970124</v>
      </c>
      <c r="AS878" s="27">
        <v>329.375</v>
      </c>
      <c r="AT878" s="27">
        <v>513795.53</v>
      </c>
    </row>
    <row r="879" spans="1:4" ht="17.25">
      <c r="A879" s="25">
        <v>0.60694444444444495</v>
      </c>
      <c r="B879" s="26">
        <v>0.927058</v>
      </c>
      <c r="C879" s="27">
        <v>4.50849</v>
      </c>
      <c r="D879" s="27">
        <v>13247.77</v>
      </c>
      <c r="E879" s="26">
        <v>0.87059</v>
      </c>
      <c r="F879" s="27">
        <v>26.5183</v>
      </c>
      <c r="G879" s="27">
        <v>19063.02</v>
      </c>
      <c r="H879" s="26">
        <v>0.87393</v>
      </c>
      <c r="I879" s="27">
        <v>15.2093</v>
      </c>
      <c r="J879" s="27">
        <v>13893.74</v>
      </c>
      <c r="K879" s="26">
        <v>0.672637</v>
      </c>
      <c r="L879" s="27">
        <v>0.0410842</v>
      </c>
      <c r="M879" s="27">
        <v>8747.51</v>
      </c>
      <c r="N879" s="26">
        <v>0.903404</v>
      </c>
      <c r="O879" s="27">
        <v>0.0228519</v>
      </c>
      <c r="P879" s="27">
        <v>15696.13</v>
      </c>
      <c r="Q879" s="26">
        <v>0.61949</v>
      </c>
      <c r="R879" s="27">
        <v>0.570636</v>
      </c>
      <c r="S879" s="27">
        <v>787.832</v>
      </c>
      <c r="T879" s="26">
        <v>0</v>
      </c>
      <c r="U879" s="27">
        <v>0</v>
      </c>
      <c r="V879" s="27">
        <v>0</v>
      </c>
      <c r="W879" s="26">
        <v>0.989441</v>
      </c>
      <c r="X879" s="27">
        <v>0.647777</v>
      </c>
      <c r="Y879" s="27">
        <v>683.555</v>
      </c>
      <c r="Z879" s="26">
        <v>0.801392</v>
      </c>
      <c r="AA879" s="27">
        <v>3.3954</v>
      </c>
      <c r="AB879" s="27">
        <v>2941.45</v>
      </c>
      <c r="AC879" s="26">
        <v>0</v>
      </c>
      <c r="AD879" s="27">
        <v>0</v>
      </c>
      <c r="AE879" s="27">
        <v>0</v>
      </c>
      <c r="AF879" s="26">
        <v>0</v>
      </c>
      <c r="AG879" s="27">
        <v>0</v>
      </c>
      <c r="AH879" s="27">
        <v>1327.02</v>
      </c>
      <c r="AI879" s="26">
        <v>0.883929</v>
      </c>
      <c r="AJ879" s="27">
        <v>0.957016</v>
      </c>
      <c r="AK879" s="27">
        <v>1259.45</v>
      </c>
      <c r="AL879" s="26">
        <v>0.838825</v>
      </c>
      <c r="AM879" s="27">
        <v>24.1375</v>
      </c>
      <c r="AN879" s="27">
        <v>19668.03</v>
      </c>
      <c r="AO879" s="26">
        <v>0.953186</v>
      </c>
      <c r="AP879" s="27">
        <v>0.423445</v>
      </c>
      <c r="AQ879" s="27">
        <v>23483.29</v>
      </c>
      <c r="AR879" s="26">
        <v>0.961479</v>
      </c>
      <c r="AS879" s="27">
        <v>291.503</v>
      </c>
      <c r="AT879" s="27">
        <v>513800.53</v>
      </c>
    </row>
    <row r="880" spans="1:4" ht="17.25">
      <c r="A880" s="25">
        <v>0.60763888888888895</v>
      </c>
      <c r="B880" s="26">
        <v>0.927337</v>
      </c>
      <c r="C880" s="27">
        <v>4.50891</v>
      </c>
      <c r="D880" s="27">
        <v>13247.84</v>
      </c>
      <c r="E880" s="26">
        <v>0.872708</v>
      </c>
      <c r="F880" s="27">
        <v>26.6415</v>
      </c>
      <c r="G880" s="27">
        <v>19063.46</v>
      </c>
      <c r="H880" s="26">
        <v>0.875123</v>
      </c>
      <c r="I880" s="27">
        <v>15.2568</v>
      </c>
      <c r="J880" s="27">
        <v>13893.99</v>
      </c>
      <c r="K880" s="26">
        <v>0.672686</v>
      </c>
      <c r="L880" s="27">
        <v>0.0409838</v>
      </c>
      <c r="M880" s="27">
        <v>8747.51</v>
      </c>
      <c r="N880" s="26">
        <v>0.90333</v>
      </c>
      <c r="O880" s="27">
        <v>0.0225103</v>
      </c>
      <c r="P880" s="27">
        <v>15696.13</v>
      </c>
      <c r="Q880" s="26">
        <v>0.620285</v>
      </c>
      <c r="R880" s="27">
        <v>0.570416</v>
      </c>
      <c r="S880" s="27">
        <v>787.842</v>
      </c>
      <c r="T880" s="26">
        <v>0</v>
      </c>
      <c r="U880" s="27">
        <v>0</v>
      </c>
      <c r="V880" s="27">
        <v>0</v>
      </c>
      <c r="W880" s="26">
        <v>0.989344</v>
      </c>
      <c r="X880" s="27">
        <v>0.647747</v>
      </c>
      <c r="Y880" s="27">
        <v>683.566</v>
      </c>
      <c r="Z880" s="26">
        <v>0.802255</v>
      </c>
      <c r="AA880" s="27">
        <v>3.40485</v>
      </c>
      <c r="AB880" s="27">
        <v>2941.51</v>
      </c>
      <c r="AC880" s="26">
        <v>0</v>
      </c>
      <c r="AD880" s="27">
        <v>0</v>
      </c>
      <c r="AE880" s="27">
        <v>0</v>
      </c>
      <c r="AF880" s="26">
        <v>0</v>
      </c>
      <c r="AG880" s="27">
        <v>0</v>
      </c>
      <c r="AH880" s="27">
        <v>1327.02</v>
      </c>
      <c r="AI880" s="26">
        <v>0.883748</v>
      </c>
      <c r="AJ880" s="27">
        <v>0.958336</v>
      </c>
      <c r="AK880" s="27">
        <v>1259.47</v>
      </c>
      <c r="AL880" s="26">
        <v>0.839053</v>
      </c>
      <c r="AM880" s="27">
        <v>24.1721</v>
      </c>
      <c r="AN880" s="27">
        <v>19668.43</v>
      </c>
      <c r="AO880" s="26">
        <v>0.953382</v>
      </c>
      <c r="AP880" s="27">
        <v>0.423803</v>
      </c>
      <c r="AQ880" s="27">
        <v>23483.3</v>
      </c>
      <c r="AR880" s="26">
        <v>0.962688</v>
      </c>
      <c r="AS880" s="27">
        <v>292.152</v>
      </c>
      <c r="AT880" s="27">
        <v>513805.22</v>
      </c>
    </row>
    <row r="881" spans="1:4" ht="17.25">
      <c r="A881" s="25">
        <v>0.60833333333333295</v>
      </c>
      <c r="B881" s="26">
        <v>0.926882</v>
      </c>
      <c r="C881" s="27">
        <v>4.50065</v>
      </c>
      <c r="D881" s="27">
        <v>13247.92</v>
      </c>
      <c r="E881" s="26">
        <v>0.872071</v>
      </c>
      <c r="F881" s="27">
        <v>26.7563</v>
      </c>
      <c r="G881" s="27">
        <v>19063.89</v>
      </c>
      <c r="H881" s="26">
        <v>0.875126</v>
      </c>
      <c r="I881" s="27">
        <v>15.3313</v>
      </c>
      <c r="J881" s="27">
        <v>13894.24</v>
      </c>
      <c r="K881" s="26">
        <v>0.671074</v>
      </c>
      <c r="L881" s="27">
        <v>0.0410743</v>
      </c>
      <c r="M881" s="27">
        <v>8747.51</v>
      </c>
      <c r="N881" s="26">
        <v>0.907452</v>
      </c>
      <c r="O881" s="27">
        <v>0.0228292</v>
      </c>
      <c r="P881" s="27">
        <v>15696.14</v>
      </c>
      <c r="Q881" s="26">
        <v>0.620861</v>
      </c>
      <c r="R881" s="27">
        <v>0.573005</v>
      </c>
      <c r="S881" s="27">
        <v>787.851</v>
      </c>
      <c r="T881" s="26">
        <v>0</v>
      </c>
      <c r="U881" s="27">
        <v>0</v>
      </c>
      <c r="V881" s="27">
        <v>0</v>
      </c>
      <c r="W881" s="26">
        <v>0.989284</v>
      </c>
      <c r="X881" s="27">
        <v>0.646197</v>
      </c>
      <c r="Y881" s="27">
        <v>683.577</v>
      </c>
      <c r="Z881" s="26">
        <v>0.80155</v>
      </c>
      <c r="AA881" s="27">
        <v>3.38484</v>
      </c>
      <c r="AB881" s="27">
        <v>2941.56</v>
      </c>
      <c r="AC881" s="26">
        <v>0</v>
      </c>
      <c r="AD881" s="27">
        <v>0</v>
      </c>
      <c r="AE881" s="27">
        <v>0</v>
      </c>
      <c r="AF881" s="26">
        <v>0.834002</v>
      </c>
      <c r="AG881" s="27">
        <v>0.00544533</v>
      </c>
      <c r="AH881" s="27">
        <v>1327.02</v>
      </c>
      <c r="AI881" s="26">
        <v>0.883517</v>
      </c>
      <c r="AJ881" s="27">
        <v>0.95258</v>
      </c>
      <c r="AK881" s="27">
        <v>1259.49</v>
      </c>
      <c r="AL881" s="26">
        <v>0.840347</v>
      </c>
      <c r="AM881" s="27">
        <v>24.2218</v>
      </c>
      <c r="AN881" s="27">
        <v>19668.83</v>
      </c>
      <c r="AO881" s="26">
        <v>0.953133</v>
      </c>
      <c r="AP881" s="27">
        <v>0.422032</v>
      </c>
      <c r="AQ881" s="27">
        <v>23483.31</v>
      </c>
      <c r="AR881" s="26">
        <v>0.966509</v>
      </c>
      <c r="AS881" s="27">
        <v>274.466</v>
      </c>
      <c r="AT881" s="27">
        <v>513809.81</v>
      </c>
    </row>
    <row r="882" spans="1:4" ht="17.25">
      <c r="A882" s="25">
        <v>0.60902777777777795</v>
      </c>
      <c r="B882" s="26">
        <v>0.9268</v>
      </c>
      <c r="C882" s="27">
        <v>4.50155</v>
      </c>
      <c r="D882" s="27">
        <v>13247.99</v>
      </c>
      <c r="E882" s="26">
        <v>0.872364</v>
      </c>
      <c r="F882" s="27">
        <v>26.9</v>
      </c>
      <c r="G882" s="27">
        <v>19064.34</v>
      </c>
      <c r="H882" s="26">
        <v>0.875691</v>
      </c>
      <c r="I882" s="27">
        <v>15.43</v>
      </c>
      <c r="J882" s="27">
        <v>13894.5</v>
      </c>
      <c r="K882" s="26">
        <v>0.672022</v>
      </c>
      <c r="L882" s="27">
        <v>0.0412179</v>
      </c>
      <c r="M882" s="27">
        <v>8747.51</v>
      </c>
      <c r="N882" s="26">
        <v>0.906382</v>
      </c>
      <c r="O882" s="27">
        <v>0.022787</v>
      </c>
      <c r="P882" s="27">
        <v>15696.14</v>
      </c>
      <c r="Q882" s="26">
        <v>0.620151</v>
      </c>
      <c r="R882" s="27">
        <v>0.572798</v>
      </c>
      <c r="S882" s="27">
        <v>787.861</v>
      </c>
      <c r="T882" s="26">
        <v>0</v>
      </c>
      <c r="U882" s="27">
        <v>0</v>
      </c>
      <c r="V882" s="27">
        <v>0</v>
      </c>
      <c r="W882" s="26">
        <v>0.989431</v>
      </c>
      <c r="X882" s="27">
        <v>0.648269</v>
      </c>
      <c r="Y882" s="27">
        <v>683.588</v>
      </c>
      <c r="Z882" s="26">
        <v>0.802331</v>
      </c>
      <c r="AA882" s="27">
        <v>3.40991</v>
      </c>
      <c r="AB882" s="27">
        <v>2941.62</v>
      </c>
      <c r="AC882" s="26">
        <v>0</v>
      </c>
      <c r="AD882" s="27">
        <v>0</v>
      </c>
      <c r="AE882" s="27">
        <v>0</v>
      </c>
      <c r="AF882" s="26">
        <v>0.825557</v>
      </c>
      <c r="AG882" s="27">
        <v>0.00535802</v>
      </c>
      <c r="AH882" s="27">
        <v>1327.02</v>
      </c>
      <c r="AI882" s="26">
        <v>0.88336</v>
      </c>
      <c r="AJ882" s="27">
        <v>0.955302</v>
      </c>
      <c r="AK882" s="27">
        <v>1259.5</v>
      </c>
      <c r="AL882" s="26">
        <v>0.840101</v>
      </c>
      <c r="AM882" s="27">
        <v>24.3368</v>
      </c>
      <c r="AN882" s="27">
        <v>19669.24</v>
      </c>
      <c r="AO882" s="26">
        <v>0.95317</v>
      </c>
      <c r="AP882" s="27">
        <v>0.423064</v>
      </c>
      <c r="AQ882" s="27">
        <v>23483.31</v>
      </c>
      <c r="AR882" s="26">
        <v>0.966446</v>
      </c>
      <c r="AS882" s="27">
        <v>278.932</v>
      </c>
      <c r="AT882" s="27">
        <v>513814.31</v>
      </c>
    </row>
    <row r="883" spans="1:4" ht="17.25">
      <c r="A883" s="25">
        <v>0.60972222222222205</v>
      </c>
      <c r="B883" s="26">
        <v>0.926945</v>
      </c>
      <c r="C883" s="27">
        <v>4.49374</v>
      </c>
      <c r="D883" s="27">
        <v>13248.07</v>
      </c>
      <c r="E883" s="26">
        <v>0.87484</v>
      </c>
      <c r="F883" s="27">
        <v>27.0494</v>
      </c>
      <c r="G883" s="27">
        <v>19064.8</v>
      </c>
      <c r="H883" s="26">
        <v>0.877971</v>
      </c>
      <c r="I883" s="27">
        <v>15.5139</v>
      </c>
      <c r="J883" s="27">
        <v>13894.76</v>
      </c>
      <c r="K883" s="26">
        <v>0.67316</v>
      </c>
      <c r="L883" s="27">
        <v>0.0409592</v>
      </c>
      <c r="M883" s="27">
        <v>8747.51</v>
      </c>
      <c r="N883" s="26">
        <v>0.904425</v>
      </c>
      <c r="O883" s="27">
        <v>0.0227587</v>
      </c>
      <c r="P883" s="27">
        <v>15696.14</v>
      </c>
      <c r="Q883" s="26">
        <v>0.620911</v>
      </c>
      <c r="R883" s="27">
        <v>0.570502</v>
      </c>
      <c r="S883" s="27">
        <v>787.87</v>
      </c>
      <c r="T883" s="26">
        <v>0</v>
      </c>
      <c r="U883" s="27">
        <v>0</v>
      </c>
      <c r="V883" s="27">
        <v>0</v>
      </c>
      <c r="W883" s="26">
        <v>0.989304</v>
      </c>
      <c r="X883" s="27">
        <v>0.645608</v>
      </c>
      <c r="Y883" s="27">
        <v>683.598</v>
      </c>
      <c r="Z883" s="26">
        <v>0.80492</v>
      </c>
      <c r="AA883" s="27">
        <v>3.40738</v>
      </c>
      <c r="AB883" s="27">
        <v>2941.67</v>
      </c>
      <c r="AC883" s="26">
        <v>0</v>
      </c>
      <c r="AD883" s="27">
        <v>0</v>
      </c>
      <c r="AE883" s="27">
        <v>0</v>
      </c>
      <c r="AF883" s="26">
        <v>0.857231</v>
      </c>
      <c r="AG883" s="27">
        <v>0.0149326</v>
      </c>
      <c r="AH883" s="27">
        <v>1327.02</v>
      </c>
      <c r="AI883" s="26">
        <v>0.881845</v>
      </c>
      <c r="AJ883" s="27">
        <v>0.957196</v>
      </c>
      <c r="AK883" s="27">
        <v>1259.52</v>
      </c>
      <c r="AL883" s="26">
        <v>0.84179</v>
      </c>
      <c r="AM883" s="27">
        <v>24.3809</v>
      </c>
      <c r="AN883" s="27">
        <v>19669.64</v>
      </c>
      <c r="AO883" s="26">
        <v>0.95294</v>
      </c>
      <c r="AP883" s="27">
        <v>0.421018</v>
      </c>
      <c r="AQ883" s="27">
        <v>23483.32</v>
      </c>
      <c r="AR883" s="26">
        <v>0.966382</v>
      </c>
      <c r="AS883" s="27">
        <v>273.295</v>
      </c>
      <c r="AT883" s="27">
        <v>513818.88</v>
      </c>
    </row>
    <row r="884" spans="1:4" ht="17.25">
      <c r="A884" s="25">
        <v>0.61041666666666705</v>
      </c>
      <c r="B884" s="26">
        <v>0.927276</v>
      </c>
      <c r="C884" s="27">
        <v>4.51173</v>
      </c>
      <c r="D884" s="27">
        <v>13248.14</v>
      </c>
      <c r="E884" s="26">
        <v>0.875333</v>
      </c>
      <c r="F884" s="27">
        <v>27.2147</v>
      </c>
      <c r="G884" s="27">
        <v>19065.24</v>
      </c>
      <c r="H884" s="26">
        <v>0.87834</v>
      </c>
      <c r="I884" s="27">
        <v>15.6291</v>
      </c>
      <c r="J884" s="27">
        <v>13895.01</v>
      </c>
      <c r="K884" s="26">
        <v>0.674966</v>
      </c>
      <c r="L884" s="27">
        <v>0.0411614</v>
      </c>
      <c r="M884" s="27">
        <v>8747.51</v>
      </c>
      <c r="N884" s="26">
        <v>0.90586</v>
      </c>
      <c r="O884" s="27">
        <v>0.0226485</v>
      </c>
      <c r="P884" s="27">
        <v>15696.14</v>
      </c>
      <c r="Q884" s="26">
        <v>0.62114</v>
      </c>
      <c r="R884" s="27">
        <v>0.57186</v>
      </c>
      <c r="S884" s="27">
        <v>787.88</v>
      </c>
      <c r="T884" s="26">
        <v>0</v>
      </c>
      <c r="U884" s="27">
        <v>0</v>
      </c>
      <c r="V884" s="27">
        <v>0</v>
      </c>
      <c r="W884" s="26">
        <v>0.989253</v>
      </c>
      <c r="X884" s="27">
        <v>0.645385</v>
      </c>
      <c r="Y884" s="27">
        <v>683.609</v>
      </c>
      <c r="Z884" s="26">
        <v>0.813303</v>
      </c>
      <c r="AA884" s="27">
        <v>3.41222</v>
      </c>
      <c r="AB884" s="27">
        <v>2941.73</v>
      </c>
      <c r="AC884" s="26">
        <v>0</v>
      </c>
      <c r="AD884" s="27">
        <v>0</v>
      </c>
      <c r="AE884" s="27">
        <v>0</v>
      </c>
      <c r="AF884" s="26">
        <v>0.875105</v>
      </c>
      <c r="AG884" s="27">
        <v>5.449</v>
      </c>
      <c r="AH884" s="27">
        <v>1327.09</v>
      </c>
      <c r="AI884" s="26">
        <v>0.875261</v>
      </c>
      <c r="AJ884" s="27">
        <v>7.41366</v>
      </c>
      <c r="AK884" s="27">
        <v>1259.6</v>
      </c>
      <c r="AL884" s="26">
        <v>0.84327</v>
      </c>
      <c r="AM884" s="27">
        <v>24.5229</v>
      </c>
      <c r="AN884" s="27">
        <v>19670.05</v>
      </c>
      <c r="AO884" s="26">
        <v>0.952881</v>
      </c>
      <c r="AP884" s="27">
        <v>0.420632</v>
      </c>
      <c r="AQ884" s="27">
        <v>23483.33</v>
      </c>
      <c r="AR884" s="26">
        <v>0.960839</v>
      </c>
      <c r="AS884" s="27">
        <v>299.217</v>
      </c>
      <c r="AT884" s="27">
        <v>513823.62</v>
      </c>
    </row>
    <row r="885" spans="1:4" ht="17.25">
      <c r="A885" s="25">
        <v>0.61111111111111105</v>
      </c>
      <c r="B885" s="26">
        <v>0.927053</v>
      </c>
      <c r="C885" s="27">
        <v>4.51182</v>
      </c>
      <c r="D885" s="27">
        <v>13248.22</v>
      </c>
      <c r="E885" s="26">
        <v>0.876001</v>
      </c>
      <c r="F885" s="27">
        <v>27.3489</v>
      </c>
      <c r="G885" s="27">
        <v>19065.71</v>
      </c>
      <c r="H885" s="26">
        <v>0.878787</v>
      </c>
      <c r="I885" s="27">
        <v>15.6935</v>
      </c>
      <c r="J885" s="27">
        <v>13895.28</v>
      </c>
      <c r="K885" s="26">
        <v>0.673925</v>
      </c>
      <c r="L885" s="27">
        <v>0.0409643</v>
      </c>
      <c r="M885" s="27">
        <v>8747.52</v>
      </c>
      <c r="N885" s="26">
        <v>0.902696</v>
      </c>
      <c r="O885" s="27">
        <v>0.0224457</v>
      </c>
      <c r="P885" s="27">
        <v>15696.14</v>
      </c>
      <c r="Q885" s="26">
        <v>0.620258</v>
      </c>
      <c r="R885" s="27">
        <v>0.571202</v>
      </c>
      <c r="S885" s="27">
        <v>787.89</v>
      </c>
      <c r="T885" s="26">
        <v>0</v>
      </c>
      <c r="U885" s="27">
        <v>0</v>
      </c>
      <c r="V885" s="27">
        <v>0</v>
      </c>
      <c r="W885" s="26">
        <v>0.989357</v>
      </c>
      <c r="X885" s="27">
        <v>0.646162</v>
      </c>
      <c r="Y885" s="27">
        <v>683.62</v>
      </c>
      <c r="Z885" s="26">
        <v>0.811926</v>
      </c>
      <c r="AA885" s="27">
        <v>3.40069</v>
      </c>
      <c r="AB885" s="27">
        <v>2941.79</v>
      </c>
      <c r="AC885" s="26">
        <v>0</v>
      </c>
      <c r="AD885" s="27">
        <v>0</v>
      </c>
      <c r="AE885" s="27">
        <v>0</v>
      </c>
      <c r="AF885" s="26">
        <v>0.874208</v>
      </c>
      <c r="AG885" s="27">
        <v>5.42085</v>
      </c>
      <c r="AH885" s="27">
        <v>1327.18</v>
      </c>
      <c r="AI885" s="26">
        <v>0.881123</v>
      </c>
      <c r="AJ885" s="27">
        <v>7.69193</v>
      </c>
      <c r="AK885" s="27">
        <v>1259.73</v>
      </c>
      <c r="AL885" s="26">
        <v>0.843746</v>
      </c>
      <c r="AM885" s="27">
        <v>24.6292</v>
      </c>
      <c r="AN885" s="27">
        <v>19670.46</v>
      </c>
      <c r="AO885" s="26">
        <v>0.95307</v>
      </c>
      <c r="AP885" s="27">
        <v>0.419862</v>
      </c>
      <c r="AQ885" s="27">
        <v>23483.33</v>
      </c>
      <c r="AR885" s="26">
        <v>0.959566</v>
      </c>
      <c r="AS885" s="27">
        <v>291.153</v>
      </c>
      <c r="AT885" s="27">
        <v>513828.47</v>
      </c>
    </row>
    <row r="886" spans="1:4" ht="17.25">
      <c r="A886" s="25">
        <v>0.61180555555555605</v>
      </c>
      <c r="B886" s="26">
        <v>0.92705</v>
      </c>
      <c r="C886" s="27">
        <v>4.52096</v>
      </c>
      <c r="D886" s="27">
        <v>13248.29</v>
      </c>
      <c r="E886" s="26">
        <v>0.876151</v>
      </c>
      <c r="F886" s="27">
        <v>27.5038</v>
      </c>
      <c r="G886" s="27">
        <v>19066.16</v>
      </c>
      <c r="H886" s="26">
        <v>0.879349</v>
      </c>
      <c r="I886" s="27">
        <v>15.801</v>
      </c>
      <c r="J886" s="27">
        <v>13895.54</v>
      </c>
      <c r="K886" s="26">
        <v>0.673321</v>
      </c>
      <c r="L886" s="27">
        <v>0.0409772</v>
      </c>
      <c r="M886" s="27">
        <v>8747.52</v>
      </c>
      <c r="N886" s="26">
        <v>0.90569</v>
      </c>
      <c r="O886" s="27">
        <v>0.0226624</v>
      </c>
      <c r="P886" s="27">
        <v>15696.14</v>
      </c>
      <c r="Q886" s="26">
        <v>0.622494</v>
      </c>
      <c r="R886" s="27">
        <v>0.57521</v>
      </c>
      <c r="S886" s="27">
        <v>787.899</v>
      </c>
      <c r="T886" s="26">
        <v>0</v>
      </c>
      <c r="U886" s="27">
        <v>0</v>
      </c>
      <c r="V886" s="27">
        <v>0</v>
      </c>
      <c r="W886" s="26">
        <v>0.989378</v>
      </c>
      <c r="X886" s="27">
        <v>0.647705</v>
      </c>
      <c r="Y886" s="27">
        <v>683.631</v>
      </c>
      <c r="Z886" s="26">
        <v>0.915587</v>
      </c>
      <c r="AA886" s="27">
        <v>0.0079654</v>
      </c>
      <c r="AB886" s="27">
        <v>2941.82</v>
      </c>
      <c r="AC886" s="26">
        <v>0</v>
      </c>
      <c r="AD886" s="27">
        <v>0</v>
      </c>
      <c r="AE886" s="27">
        <v>0</v>
      </c>
      <c r="AF886" s="26">
        <v>0.740139</v>
      </c>
      <c r="AG886" s="27">
        <v>3.59362</v>
      </c>
      <c r="AH886" s="27">
        <v>1327.26</v>
      </c>
      <c r="AI886" s="26">
        <v>0.881801</v>
      </c>
      <c r="AJ886" s="27">
        <v>7.78195</v>
      </c>
      <c r="AK886" s="27">
        <v>1259.86</v>
      </c>
      <c r="AL886" s="26">
        <v>0.844138</v>
      </c>
      <c r="AM886" s="27">
        <v>24.7585</v>
      </c>
      <c r="AN886" s="27">
        <v>19670.87</v>
      </c>
      <c r="AO886" s="26">
        <v>0.952913</v>
      </c>
      <c r="AP886" s="27">
        <v>0.421557</v>
      </c>
      <c r="AQ886" s="27">
        <v>23483.34</v>
      </c>
      <c r="AR886" s="26">
        <v>0.96107</v>
      </c>
      <c r="AS886" s="27">
        <v>283.031</v>
      </c>
      <c r="AT886" s="27">
        <v>513833.31</v>
      </c>
    </row>
    <row r="887" spans="1:4" ht="17.25">
      <c r="A887" s="25">
        <v>0.61250000000000004</v>
      </c>
      <c r="B887" s="26">
        <v>0.927188</v>
      </c>
      <c r="C887" s="27">
        <v>4.50727</v>
      </c>
      <c r="D887" s="27">
        <v>13248.37</v>
      </c>
      <c r="E887" s="26">
        <v>0.877234</v>
      </c>
      <c r="F887" s="27">
        <v>27.6346</v>
      </c>
      <c r="G887" s="27">
        <v>19066.62</v>
      </c>
      <c r="H887" s="26">
        <v>0.880121</v>
      </c>
      <c r="I887" s="27">
        <v>15.8798</v>
      </c>
      <c r="J887" s="27">
        <v>13895.81</v>
      </c>
      <c r="K887" s="26">
        <v>0.67375</v>
      </c>
      <c r="L887" s="27">
        <v>0.041068</v>
      </c>
      <c r="M887" s="27">
        <v>8747.52</v>
      </c>
      <c r="N887" s="26">
        <v>0.902663</v>
      </c>
      <c r="O887" s="27">
        <v>0.0228482</v>
      </c>
      <c r="P887" s="27">
        <v>15696.14</v>
      </c>
      <c r="Q887" s="26">
        <v>0.622704</v>
      </c>
      <c r="R887" s="27">
        <v>0.57474</v>
      </c>
      <c r="S887" s="27">
        <v>787.908</v>
      </c>
      <c r="T887" s="26">
        <v>0</v>
      </c>
      <c r="U887" s="27">
        <v>0</v>
      </c>
      <c r="V887" s="27">
        <v>0</v>
      </c>
      <c r="W887" s="26">
        <v>0.9893</v>
      </c>
      <c r="X887" s="27">
        <v>0.64697</v>
      </c>
      <c r="Y887" s="27">
        <v>683.641</v>
      </c>
      <c r="Z887" s="26">
        <v>0.915635</v>
      </c>
      <c r="AA887" s="27">
        <v>0.00808628</v>
      </c>
      <c r="AB887" s="27">
        <v>2941.82</v>
      </c>
      <c r="AC887" s="26">
        <v>0</v>
      </c>
      <c r="AD887" s="27">
        <v>0</v>
      </c>
      <c r="AE887" s="27">
        <v>0</v>
      </c>
      <c r="AF887" s="26">
        <v>0</v>
      </c>
      <c r="AG887" s="27">
        <v>0</v>
      </c>
      <c r="AH887" s="27">
        <v>1327.26</v>
      </c>
      <c r="AI887" s="26">
        <v>0.883336</v>
      </c>
      <c r="AJ887" s="27">
        <v>7.86844</v>
      </c>
      <c r="AK887" s="27">
        <v>1259.98</v>
      </c>
      <c r="AL887" s="26">
        <v>0.844189</v>
      </c>
      <c r="AM887" s="27">
        <v>24.7969</v>
      </c>
      <c r="AN887" s="27">
        <v>19671.28</v>
      </c>
      <c r="AO887" s="26">
        <v>0.952511</v>
      </c>
      <c r="AP887" s="27">
        <v>0.421319</v>
      </c>
      <c r="AQ887" s="27">
        <v>23483.35</v>
      </c>
      <c r="AR887" s="26">
        <v>0.96526</v>
      </c>
      <c r="AS887" s="27">
        <v>289.29</v>
      </c>
      <c r="AT887" s="27">
        <v>513838.09</v>
      </c>
    </row>
    <row r="888" spans="1:4" ht="17.25">
      <c r="A888" s="25">
        <v>0.61319444444444404</v>
      </c>
      <c r="B888" s="26">
        <v>0.927148</v>
      </c>
      <c r="C888" s="27">
        <v>4.49814</v>
      </c>
      <c r="D888" s="27">
        <v>13248.44</v>
      </c>
      <c r="E888" s="26">
        <v>0.877266</v>
      </c>
      <c r="F888" s="27">
        <v>27.7191</v>
      </c>
      <c r="G888" s="27">
        <v>19067.07</v>
      </c>
      <c r="H888" s="26">
        <v>0.880263</v>
      </c>
      <c r="I888" s="27">
        <v>15.936</v>
      </c>
      <c r="J888" s="27">
        <v>13896.07</v>
      </c>
      <c r="K888" s="26">
        <v>0.672133</v>
      </c>
      <c r="L888" s="27">
        <v>0.041119</v>
      </c>
      <c r="M888" s="27">
        <v>8747.52</v>
      </c>
      <c r="N888" s="26">
        <v>0.906296</v>
      </c>
      <c r="O888" s="27">
        <v>0.022797</v>
      </c>
      <c r="P888" s="27">
        <v>15696.14</v>
      </c>
      <c r="Q888" s="26">
        <v>0.62136</v>
      </c>
      <c r="R888" s="27">
        <v>0.5723</v>
      </c>
      <c r="S888" s="27">
        <v>787.918</v>
      </c>
      <c r="T888" s="26">
        <v>0</v>
      </c>
      <c r="U888" s="27">
        <v>0</v>
      </c>
      <c r="V888" s="27">
        <v>0</v>
      </c>
      <c r="W888" s="26">
        <v>0.989381</v>
      </c>
      <c r="X888" s="27">
        <v>0.646568</v>
      </c>
      <c r="Y888" s="27">
        <v>683.652</v>
      </c>
      <c r="Z888" s="26">
        <v>0.916426</v>
      </c>
      <c r="AA888" s="27">
        <v>0.0080768</v>
      </c>
      <c r="AB888" s="27">
        <v>2941.82</v>
      </c>
      <c r="AC888" s="26">
        <v>0</v>
      </c>
      <c r="AD888" s="27">
        <v>0</v>
      </c>
      <c r="AE888" s="27">
        <v>0</v>
      </c>
      <c r="AF888" s="26">
        <v>0</v>
      </c>
      <c r="AG888" s="27">
        <v>0</v>
      </c>
      <c r="AH888" s="27">
        <v>1327.26</v>
      </c>
      <c r="AI888" s="26">
        <v>0.884122</v>
      </c>
      <c r="AJ888" s="27">
        <v>7.92869</v>
      </c>
      <c r="AK888" s="27">
        <v>1260.12</v>
      </c>
      <c r="AL888" s="26">
        <v>0.844337</v>
      </c>
      <c r="AM888" s="27">
        <v>24.828</v>
      </c>
      <c r="AN888" s="27">
        <v>19671.7</v>
      </c>
      <c r="AO888" s="26">
        <v>0.95296</v>
      </c>
      <c r="AP888" s="27">
        <v>0.421735</v>
      </c>
      <c r="AQ888" s="27">
        <v>23483.36</v>
      </c>
      <c r="AR888" s="26">
        <v>0.956258</v>
      </c>
      <c r="AS888" s="27">
        <v>289.043</v>
      </c>
      <c r="AT888" s="27">
        <v>513842.97</v>
      </c>
    </row>
    <row r="889" spans="1:4" ht="17.25">
      <c r="A889" s="25">
        <v>0.61388888888888904</v>
      </c>
      <c r="B889" s="26">
        <v>0.927118</v>
      </c>
      <c r="C889" s="27">
        <v>4.51084</v>
      </c>
      <c r="D889" s="27">
        <v>13248.52</v>
      </c>
      <c r="E889" s="26">
        <v>0.875186</v>
      </c>
      <c r="F889" s="27">
        <v>27.2952</v>
      </c>
      <c r="G889" s="27">
        <v>19067.53</v>
      </c>
      <c r="H889" s="26">
        <v>0.878083</v>
      </c>
      <c r="I889" s="27">
        <v>15.6302</v>
      </c>
      <c r="J889" s="27">
        <v>13896.33</v>
      </c>
      <c r="K889" s="26">
        <v>0.673137</v>
      </c>
      <c r="L889" s="27">
        <v>0.0410931</v>
      </c>
      <c r="M889" s="27">
        <v>8747.52</v>
      </c>
      <c r="N889" s="26">
        <v>0.904971</v>
      </c>
      <c r="O889" s="27">
        <v>0.0227516</v>
      </c>
      <c r="P889" s="27">
        <v>15696.14</v>
      </c>
      <c r="Q889" s="26">
        <v>0.619391</v>
      </c>
      <c r="R889" s="27">
        <v>0.570044</v>
      </c>
      <c r="S889" s="27">
        <v>787.927</v>
      </c>
      <c r="T889" s="26">
        <v>0</v>
      </c>
      <c r="U889" s="27">
        <v>0</v>
      </c>
      <c r="V889" s="27">
        <v>0</v>
      </c>
      <c r="W889" s="26">
        <v>0.989423</v>
      </c>
      <c r="X889" s="27">
        <v>0.648753</v>
      </c>
      <c r="Y889" s="27">
        <v>683.663</v>
      </c>
      <c r="Z889" s="26">
        <v>0.923472</v>
      </c>
      <c r="AA889" s="27">
        <v>0.008122</v>
      </c>
      <c r="AB889" s="27">
        <v>2941.82</v>
      </c>
      <c r="AC889" s="26">
        <v>0</v>
      </c>
      <c r="AD889" s="27">
        <v>0</v>
      </c>
      <c r="AE889" s="27">
        <v>0</v>
      </c>
      <c r="AF889" s="26">
        <v>0</v>
      </c>
      <c r="AG889" s="27">
        <v>0</v>
      </c>
      <c r="AH889" s="27">
        <v>1327.26</v>
      </c>
      <c r="AI889" s="26">
        <v>0.893136</v>
      </c>
      <c r="AJ889" s="27">
        <v>0.947167</v>
      </c>
      <c r="AK889" s="27">
        <v>1260.19</v>
      </c>
      <c r="AL889" s="26">
        <v>0.840983</v>
      </c>
      <c r="AM889" s="27">
        <v>24.3906</v>
      </c>
      <c r="AN889" s="27">
        <v>19672.11</v>
      </c>
      <c r="AO889" s="26">
        <v>0.95288</v>
      </c>
      <c r="AP889" s="27">
        <v>0.421702</v>
      </c>
      <c r="AQ889" s="27">
        <v>23483.36</v>
      </c>
      <c r="AR889" s="26">
        <v>0.960691</v>
      </c>
      <c r="AS889" s="27">
        <v>298.213</v>
      </c>
      <c r="AT889" s="27">
        <v>513847.88</v>
      </c>
    </row>
    <row r="890" spans="1:4" ht="17.25">
      <c r="A890" s="25">
        <v>0.61458333333333304</v>
      </c>
      <c r="B890" s="26">
        <v>0.926647</v>
      </c>
      <c r="C890" s="27">
        <v>4.49964</v>
      </c>
      <c r="D890" s="27">
        <v>13248.59</v>
      </c>
      <c r="E890" s="26">
        <v>0.871862</v>
      </c>
      <c r="F890" s="27">
        <v>26.853</v>
      </c>
      <c r="G890" s="27">
        <v>19067.98</v>
      </c>
      <c r="H890" s="26">
        <v>0.875217</v>
      </c>
      <c r="I890" s="27">
        <v>15.417</v>
      </c>
      <c r="J890" s="27">
        <v>13896.6</v>
      </c>
      <c r="K890" s="26">
        <v>0.672443</v>
      </c>
      <c r="L890" s="27">
        <v>0.0412566</v>
      </c>
      <c r="M890" s="27">
        <v>8747.52</v>
      </c>
      <c r="N890" s="26">
        <v>0.902761</v>
      </c>
      <c r="O890" s="27">
        <v>0.0230307</v>
      </c>
      <c r="P890" s="27">
        <v>15696.14</v>
      </c>
      <c r="Q890" s="26">
        <v>0.617969</v>
      </c>
      <c r="R890" s="27">
        <v>0.5704</v>
      </c>
      <c r="S890" s="27">
        <v>787.937</v>
      </c>
      <c r="T890" s="26">
        <v>0</v>
      </c>
      <c r="U890" s="27">
        <v>0</v>
      </c>
      <c r="V890" s="27">
        <v>0</v>
      </c>
      <c r="W890" s="26">
        <v>0.989391</v>
      </c>
      <c r="X890" s="27">
        <v>0.647321</v>
      </c>
      <c r="Y890" s="27">
        <v>683.674</v>
      </c>
      <c r="Z890" s="26">
        <v>0.920335</v>
      </c>
      <c r="AA890" s="27">
        <v>0.00809325</v>
      </c>
      <c r="AB890" s="27">
        <v>2941.82</v>
      </c>
      <c r="AC890" s="26">
        <v>0</v>
      </c>
      <c r="AD890" s="27">
        <v>0</v>
      </c>
      <c r="AE890" s="27">
        <v>0</v>
      </c>
      <c r="AF890" s="26">
        <v>0.805076</v>
      </c>
      <c r="AG890" s="27">
        <v>0.00537155</v>
      </c>
      <c r="AH890" s="27">
        <v>1327.26</v>
      </c>
      <c r="AI890" s="26">
        <v>0.89302</v>
      </c>
      <c r="AJ890" s="27">
        <v>0.945852</v>
      </c>
      <c r="AK890" s="27">
        <v>1260.21</v>
      </c>
      <c r="AL890" s="26">
        <v>0.839522</v>
      </c>
      <c r="AM890" s="27">
        <v>24.1902</v>
      </c>
      <c r="AN890" s="27">
        <v>19672.52</v>
      </c>
      <c r="AO890" s="26">
        <v>0.953131</v>
      </c>
      <c r="AP890" s="27">
        <v>0.421289</v>
      </c>
      <c r="AQ890" s="27">
        <v>23483.37</v>
      </c>
      <c r="AR890" s="26">
        <v>0.956107</v>
      </c>
      <c r="AS890" s="27">
        <v>278.18</v>
      </c>
      <c r="AT890" s="27">
        <v>513852.69</v>
      </c>
    </row>
    <row r="891" spans="1:4" ht="17.25">
      <c r="A891" s="25">
        <v>0.61527777777777803</v>
      </c>
      <c r="B891" s="26">
        <v>0.927379</v>
      </c>
      <c r="C891" s="27">
        <v>4.49807</v>
      </c>
      <c r="D891" s="27">
        <v>13248.67</v>
      </c>
      <c r="E891" s="26">
        <v>0.872848</v>
      </c>
      <c r="F891" s="27">
        <v>26.4094</v>
      </c>
      <c r="G891" s="27">
        <v>19068.42</v>
      </c>
      <c r="H891" s="26">
        <v>0.876057</v>
      </c>
      <c r="I891" s="27">
        <v>15.1789</v>
      </c>
      <c r="J891" s="27">
        <v>13896.84</v>
      </c>
      <c r="K891" s="26">
        <v>0.675561</v>
      </c>
      <c r="L891" s="27">
        <v>0.0407664</v>
      </c>
      <c r="M891" s="27">
        <v>8747.52</v>
      </c>
      <c r="N891" s="26">
        <v>0.90225</v>
      </c>
      <c r="O891" s="27">
        <v>0.022498</v>
      </c>
      <c r="P891" s="27">
        <v>15696.14</v>
      </c>
      <c r="Q891" s="26">
        <v>0.623421</v>
      </c>
      <c r="R891" s="27">
        <v>0.572721</v>
      </c>
      <c r="S891" s="27">
        <v>787.947</v>
      </c>
      <c r="T891" s="26">
        <v>0</v>
      </c>
      <c r="U891" s="27">
        <v>0</v>
      </c>
      <c r="V891" s="27">
        <v>0</v>
      </c>
      <c r="W891" s="26">
        <v>0.989096</v>
      </c>
      <c r="X891" s="27">
        <v>0.643085</v>
      </c>
      <c r="Y891" s="27">
        <v>683.685</v>
      </c>
      <c r="Z891" s="26">
        <v>0.918717</v>
      </c>
      <c r="AA891" s="27">
        <v>0.00802178</v>
      </c>
      <c r="AB891" s="27">
        <v>2941.82</v>
      </c>
      <c r="AC891" s="26">
        <v>0</v>
      </c>
      <c r="AD891" s="27">
        <v>0</v>
      </c>
      <c r="AE891" s="27">
        <v>0</v>
      </c>
      <c r="AF891" s="26">
        <v>0</v>
      </c>
      <c r="AG891" s="27">
        <v>0</v>
      </c>
      <c r="AH891" s="27">
        <v>1327.26</v>
      </c>
      <c r="AI891" s="26">
        <v>0.894377</v>
      </c>
      <c r="AJ891" s="27">
        <v>0.941104</v>
      </c>
      <c r="AK891" s="27">
        <v>1260.23</v>
      </c>
      <c r="AL891" s="26">
        <v>0.839653</v>
      </c>
      <c r="AM891" s="27">
        <v>23.8719</v>
      </c>
      <c r="AN891" s="27">
        <v>19672.91</v>
      </c>
      <c r="AO891" s="26">
        <v>0.953174</v>
      </c>
      <c r="AP891" s="27">
        <v>0.417368</v>
      </c>
      <c r="AQ891" s="27">
        <v>23483.38</v>
      </c>
      <c r="AR891" s="26">
        <v>0.946991</v>
      </c>
      <c r="AS891" s="27">
        <v>341.971</v>
      </c>
      <c r="AT891" s="27">
        <v>513858</v>
      </c>
    </row>
    <row r="892" spans="1:4" ht="17.25">
      <c r="A892" s="25">
        <v>0.61597222222222203</v>
      </c>
      <c r="B892" s="26">
        <v>0.927562</v>
      </c>
      <c r="C892" s="27">
        <v>4.51309</v>
      </c>
      <c r="D892" s="27">
        <v>13248.74</v>
      </c>
      <c r="E892" s="26">
        <v>0.8714</v>
      </c>
      <c r="F892" s="27">
        <v>26.2025</v>
      </c>
      <c r="G892" s="27">
        <v>19068.86</v>
      </c>
      <c r="H892" s="26">
        <v>0.874872</v>
      </c>
      <c r="I892" s="27">
        <v>15.0558</v>
      </c>
      <c r="J892" s="27">
        <v>13897.09</v>
      </c>
      <c r="K892" s="26">
        <v>0.674986</v>
      </c>
      <c r="L892" s="27">
        <v>0.0408582</v>
      </c>
      <c r="M892" s="27">
        <v>8747.52</v>
      </c>
      <c r="N892" s="26">
        <v>0.905836</v>
      </c>
      <c r="O892" s="27">
        <v>0.0225225</v>
      </c>
      <c r="P892" s="27">
        <v>15696.14</v>
      </c>
      <c r="Q892" s="26">
        <v>0.622256</v>
      </c>
      <c r="R892" s="27">
        <v>0.570733</v>
      </c>
      <c r="S892" s="27">
        <v>787.956</v>
      </c>
      <c r="T892" s="26">
        <v>0</v>
      </c>
      <c r="U892" s="27">
        <v>0</v>
      </c>
      <c r="V892" s="27">
        <v>0</v>
      </c>
      <c r="W892" s="26">
        <v>0.989215</v>
      </c>
      <c r="X892" s="27">
        <v>0.646029</v>
      </c>
      <c r="Y892" s="27">
        <v>683.695</v>
      </c>
      <c r="Z892" s="26">
        <v>0.915533</v>
      </c>
      <c r="AA892" s="27">
        <v>0.00805157</v>
      </c>
      <c r="AB892" s="27">
        <v>2941.82</v>
      </c>
      <c r="AC892" s="26">
        <v>0</v>
      </c>
      <c r="AD892" s="27">
        <v>0</v>
      </c>
      <c r="AE892" s="27">
        <v>0</v>
      </c>
      <c r="AF892" s="26">
        <v>0</v>
      </c>
      <c r="AG892" s="27">
        <v>0</v>
      </c>
      <c r="AH892" s="27">
        <v>1327.26</v>
      </c>
      <c r="AI892" s="26">
        <v>0.894248</v>
      </c>
      <c r="AJ892" s="27">
        <v>0.942312</v>
      </c>
      <c r="AK892" s="27">
        <v>1260.24</v>
      </c>
      <c r="AL892" s="26">
        <v>0.8372</v>
      </c>
      <c r="AM892" s="27">
        <v>23.7461</v>
      </c>
      <c r="AN892" s="27">
        <v>19673.31</v>
      </c>
      <c r="AO892" s="26">
        <v>0.953181</v>
      </c>
      <c r="AP892" s="27">
        <v>0.420365</v>
      </c>
      <c r="AQ892" s="27">
        <v>23483.38</v>
      </c>
      <c r="AR892" s="26">
        <v>0.953895</v>
      </c>
      <c r="AS892" s="27">
        <v>329.548</v>
      </c>
      <c r="AT892" s="27">
        <v>513863.5</v>
      </c>
    </row>
    <row r="893" spans="1:4" ht="17.25">
      <c r="A893" s="25">
        <v>0.61666666666666703</v>
      </c>
      <c r="B893" s="26">
        <v>0.927421</v>
      </c>
      <c r="C893" s="27">
        <v>4.51064</v>
      </c>
      <c r="D893" s="27">
        <v>13248.82</v>
      </c>
      <c r="E893" s="26">
        <v>0.871318</v>
      </c>
      <c r="F893" s="27">
        <v>26.3778</v>
      </c>
      <c r="G893" s="27">
        <v>19069.3</v>
      </c>
      <c r="H893" s="26">
        <v>0.874812</v>
      </c>
      <c r="I893" s="27">
        <v>15.1589</v>
      </c>
      <c r="J893" s="27">
        <v>13897.35</v>
      </c>
      <c r="K893" s="26">
        <v>0.673698</v>
      </c>
      <c r="L893" s="27">
        <v>0.0409604</v>
      </c>
      <c r="M893" s="27">
        <v>8747.52</v>
      </c>
      <c r="N893" s="26">
        <v>0.90646</v>
      </c>
      <c r="O893" s="27">
        <v>0.0227882</v>
      </c>
      <c r="P893" s="27">
        <v>15696.14</v>
      </c>
      <c r="Q893" s="26">
        <v>0.620032</v>
      </c>
      <c r="R893" s="27">
        <v>0.570311</v>
      </c>
      <c r="S893" s="27">
        <v>787.966</v>
      </c>
      <c r="T893" s="26">
        <v>0</v>
      </c>
      <c r="U893" s="27">
        <v>0</v>
      </c>
      <c r="V893" s="27">
        <v>0</v>
      </c>
      <c r="W893" s="26">
        <v>0.989296</v>
      </c>
      <c r="X893" s="27">
        <v>0.647239</v>
      </c>
      <c r="Y893" s="27">
        <v>683.706</v>
      </c>
      <c r="Z893" s="26">
        <v>0.916342</v>
      </c>
      <c r="AA893" s="27">
        <v>0.00803234</v>
      </c>
      <c r="AB893" s="27">
        <v>2941.82</v>
      </c>
      <c r="AC893" s="26">
        <v>0</v>
      </c>
      <c r="AD893" s="27">
        <v>0</v>
      </c>
      <c r="AE893" s="27">
        <v>0</v>
      </c>
      <c r="AF893" s="26">
        <v>0</v>
      </c>
      <c r="AG893" s="27">
        <v>0</v>
      </c>
      <c r="AH893" s="27">
        <v>1327.26</v>
      </c>
      <c r="AI893" s="26">
        <v>0.894356</v>
      </c>
      <c r="AJ893" s="27">
        <v>0.944476</v>
      </c>
      <c r="AK893" s="27">
        <v>1260.26</v>
      </c>
      <c r="AL893" s="26">
        <v>0.838782</v>
      </c>
      <c r="AM893" s="27">
        <v>24.0192</v>
      </c>
      <c r="AN893" s="27">
        <v>19673.71</v>
      </c>
      <c r="AO893" s="26">
        <v>0.95357</v>
      </c>
      <c r="AP893" s="27">
        <v>0.421296</v>
      </c>
      <c r="AQ893" s="27">
        <v>23483.39</v>
      </c>
      <c r="AR893" s="26">
        <v>0.949846</v>
      </c>
      <c r="AS893" s="27">
        <v>309.596</v>
      </c>
      <c r="AT893" s="27">
        <v>513868.81</v>
      </c>
    </row>
    <row r="894" spans="1:4" ht="17.25">
      <c r="A894" s="25">
        <v>0.61736111111111103</v>
      </c>
      <c r="B894" s="26">
        <v>0.927417</v>
      </c>
      <c r="C894" s="27">
        <v>4.51277</v>
      </c>
      <c r="D894" s="27">
        <v>13248.89</v>
      </c>
      <c r="E894" s="26">
        <v>0.871388</v>
      </c>
      <c r="F894" s="27">
        <v>26.4521</v>
      </c>
      <c r="G894" s="27">
        <v>19069.74</v>
      </c>
      <c r="H894" s="26">
        <v>0.874399</v>
      </c>
      <c r="I894" s="27">
        <v>15.1667</v>
      </c>
      <c r="J894" s="27">
        <v>13897.6</v>
      </c>
      <c r="K894" s="26">
        <v>0.673694</v>
      </c>
      <c r="L894" s="27">
        <v>0.0411268</v>
      </c>
      <c r="M894" s="27">
        <v>8747.52</v>
      </c>
      <c r="N894" s="26">
        <v>0.906595</v>
      </c>
      <c r="O894" s="27">
        <v>0.0228977</v>
      </c>
      <c r="P894" s="27">
        <v>15696.14</v>
      </c>
      <c r="Q894" s="26">
        <v>0.621496</v>
      </c>
      <c r="R894" s="27">
        <v>0.572963</v>
      </c>
      <c r="S894" s="27">
        <v>787.975</v>
      </c>
      <c r="T894" s="26">
        <v>0</v>
      </c>
      <c r="U894" s="27">
        <v>0</v>
      </c>
      <c r="V894" s="27">
        <v>0</v>
      </c>
      <c r="W894" s="26">
        <v>0.989374</v>
      </c>
      <c r="X894" s="27">
        <v>0.647256</v>
      </c>
      <c r="Y894" s="27">
        <v>683.717</v>
      </c>
      <c r="Z894" s="26">
        <v>0.918018</v>
      </c>
      <c r="AA894" s="27">
        <v>0.00793555</v>
      </c>
      <c r="AB894" s="27">
        <v>2941.82</v>
      </c>
      <c r="AC894" s="26">
        <v>0</v>
      </c>
      <c r="AD894" s="27">
        <v>0</v>
      </c>
      <c r="AE894" s="27">
        <v>0</v>
      </c>
      <c r="AF894" s="26">
        <v>0</v>
      </c>
      <c r="AG894" s="27">
        <v>0</v>
      </c>
      <c r="AH894" s="27">
        <v>1327.26</v>
      </c>
      <c r="AI894" s="26">
        <v>0.893959</v>
      </c>
      <c r="AJ894" s="27">
        <v>0.946184</v>
      </c>
      <c r="AK894" s="27">
        <v>1260.27</v>
      </c>
      <c r="AL894" s="26">
        <v>0.835692</v>
      </c>
      <c r="AM894" s="27">
        <v>23.6641</v>
      </c>
      <c r="AN894" s="27">
        <v>19674.11</v>
      </c>
      <c r="AO894" s="26">
        <v>0.953128</v>
      </c>
      <c r="AP894" s="27">
        <v>0.422292</v>
      </c>
      <c r="AQ894" s="27">
        <v>23483.4</v>
      </c>
      <c r="AR894" s="26">
        <v>0.950263</v>
      </c>
      <c r="AS894" s="27">
        <v>309.111</v>
      </c>
      <c r="AT894" s="27">
        <v>513874.16</v>
      </c>
    </row>
    <row r="895" spans="1:4" ht="17.25">
      <c r="A895" s="25">
        <v>0.61805555555555602</v>
      </c>
      <c r="B895" s="26">
        <v>0.927202</v>
      </c>
      <c r="C895" s="27">
        <v>4.50347</v>
      </c>
      <c r="D895" s="27">
        <v>13248.97</v>
      </c>
      <c r="E895" s="26">
        <v>0.872379</v>
      </c>
      <c r="F895" s="27">
        <v>26.6717</v>
      </c>
      <c r="G895" s="27">
        <v>19070.18</v>
      </c>
      <c r="H895" s="26">
        <v>0.875556</v>
      </c>
      <c r="I895" s="27">
        <v>15.3054</v>
      </c>
      <c r="J895" s="27">
        <v>13897.86</v>
      </c>
      <c r="K895" s="26">
        <v>0.673392</v>
      </c>
      <c r="L895" s="27">
        <v>0.0410484</v>
      </c>
      <c r="M895" s="27">
        <v>8747.52</v>
      </c>
      <c r="N895" s="26">
        <v>0.908101</v>
      </c>
      <c r="O895" s="27">
        <v>0.022902</v>
      </c>
      <c r="P895" s="27">
        <v>15696.14</v>
      </c>
      <c r="Q895" s="26">
        <v>0.622185</v>
      </c>
      <c r="R895" s="27">
        <v>0.57367</v>
      </c>
      <c r="S895" s="27">
        <v>787.985</v>
      </c>
      <c r="T895" s="26">
        <v>0</v>
      </c>
      <c r="U895" s="27">
        <v>0</v>
      </c>
      <c r="V895" s="27">
        <v>0</v>
      </c>
      <c r="W895" s="26">
        <v>0.989305</v>
      </c>
      <c r="X895" s="27">
        <v>0.646064</v>
      </c>
      <c r="Y895" s="27">
        <v>683.728</v>
      </c>
      <c r="Z895" s="26">
        <v>0.919541</v>
      </c>
      <c r="AA895" s="27">
        <v>0.0080848</v>
      </c>
      <c r="AB895" s="27">
        <v>2941.82</v>
      </c>
      <c r="AC895" s="26">
        <v>0</v>
      </c>
      <c r="AD895" s="27">
        <v>0</v>
      </c>
      <c r="AE895" s="27">
        <v>0</v>
      </c>
      <c r="AF895" s="26">
        <v>0</v>
      </c>
      <c r="AG895" s="27">
        <v>0</v>
      </c>
      <c r="AH895" s="27">
        <v>1327.26</v>
      </c>
      <c r="AI895" s="26">
        <v>0.893535</v>
      </c>
      <c r="AJ895" s="27">
        <v>0.944645</v>
      </c>
      <c r="AK895" s="27">
        <v>1260.29</v>
      </c>
      <c r="AL895" s="26">
        <v>0.839474</v>
      </c>
      <c r="AM895" s="27">
        <v>24.1401</v>
      </c>
      <c r="AN895" s="27">
        <v>19674.51</v>
      </c>
      <c r="AO895" s="26">
        <v>0.953238</v>
      </c>
      <c r="AP895" s="27">
        <v>0.42149</v>
      </c>
      <c r="AQ895" s="27">
        <v>23483.4</v>
      </c>
      <c r="AR895" s="26">
        <v>0.950347</v>
      </c>
      <c r="AS895" s="27">
        <v>310.162</v>
      </c>
      <c r="AT895" s="27">
        <v>513879.47</v>
      </c>
    </row>
    <row r="896" spans="1:4" ht="17.25">
      <c r="A896" s="25">
        <v>0.61875000000000002</v>
      </c>
      <c r="B896" s="26">
        <v>0.92732</v>
      </c>
      <c r="C896" s="27">
        <v>4.4977</v>
      </c>
      <c r="D896" s="27">
        <v>13249.04</v>
      </c>
      <c r="E896" s="26">
        <v>0.873724</v>
      </c>
      <c r="F896" s="27">
        <v>26.7971</v>
      </c>
      <c r="G896" s="27">
        <v>19070.63</v>
      </c>
      <c r="H896" s="26">
        <v>0.876572</v>
      </c>
      <c r="I896" s="27">
        <v>15.351</v>
      </c>
      <c r="J896" s="27">
        <v>13898.11</v>
      </c>
      <c r="K896" s="26">
        <v>0.674377</v>
      </c>
      <c r="L896" s="27">
        <v>0.0411351</v>
      </c>
      <c r="M896" s="27">
        <v>8747.52</v>
      </c>
      <c r="N896" s="26">
        <v>0.904732</v>
      </c>
      <c r="O896" s="27">
        <v>0.0227239</v>
      </c>
      <c r="P896" s="27">
        <v>15696.14</v>
      </c>
      <c r="Q896" s="26">
        <v>0.620004</v>
      </c>
      <c r="R896" s="27">
        <v>0.568581</v>
      </c>
      <c r="S896" s="27">
        <v>787.994</v>
      </c>
      <c r="T896" s="26">
        <v>0</v>
      </c>
      <c r="U896" s="27">
        <v>0</v>
      </c>
      <c r="V896" s="27">
        <v>0</v>
      </c>
      <c r="W896" s="26">
        <v>0.989285</v>
      </c>
      <c r="X896" s="27">
        <v>0.644995</v>
      </c>
      <c r="Y896" s="27">
        <v>683.739</v>
      </c>
      <c r="Z896" s="26">
        <v>0.911092</v>
      </c>
      <c r="AA896" s="27">
        <v>0.00802426</v>
      </c>
      <c r="AB896" s="27">
        <v>2941.82</v>
      </c>
      <c r="AC896" s="26">
        <v>0</v>
      </c>
      <c r="AD896" s="27">
        <v>0</v>
      </c>
      <c r="AE896" s="27">
        <v>0</v>
      </c>
      <c r="AF896" s="26">
        <v>0.829773</v>
      </c>
      <c r="AG896" s="27">
        <v>0.00531923</v>
      </c>
      <c r="AH896" s="27">
        <v>1327.26</v>
      </c>
      <c r="AI896" s="26">
        <v>0.893253</v>
      </c>
      <c r="AJ896" s="27">
        <v>0.93548</v>
      </c>
      <c r="AK896" s="27">
        <v>1260.3</v>
      </c>
      <c r="AL896" s="26">
        <v>0.841094</v>
      </c>
      <c r="AM896" s="27">
        <v>24.2721</v>
      </c>
      <c r="AN896" s="27">
        <v>19674.9</v>
      </c>
      <c r="AO896" s="26">
        <v>0.953243</v>
      </c>
      <c r="AP896" s="27">
        <v>0.420372</v>
      </c>
      <c r="AQ896" s="27">
        <v>23483.41</v>
      </c>
      <c r="AR896" s="26">
        <v>0.950354</v>
      </c>
      <c r="AS896" s="27">
        <v>316.125</v>
      </c>
      <c r="AT896" s="27">
        <v>513884.84</v>
      </c>
    </row>
    <row r="897" spans="1:4" ht="17.25">
      <c r="A897" s="25">
        <v>0.61944444444444402</v>
      </c>
      <c r="B897" s="26">
        <v>0.927158</v>
      </c>
      <c r="C897" s="27">
        <v>4.50938</v>
      </c>
      <c r="D897" s="27">
        <v>13249.12</v>
      </c>
      <c r="E897" s="26">
        <v>0.873176</v>
      </c>
      <c r="F897" s="27">
        <v>26.9592</v>
      </c>
      <c r="G897" s="27">
        <v>19071.1</v>
      </c>
      <c r="H897" s="26">
        <v>0.876616</v>
      </c>
      <c r="I897" s="27">
        <v>15.4924</v>
      </c>
      <c r="J897" s="27">
        <v>13898.37</v>
      </c>
      <c r="K897" s="26">
        <v>0.673313</v>
      </c>
      <c r="L897" s="27">
        <v>0.0412016</v>
      </c>
      <c r="M897" s="27">
        <v>8747.52</v>
      </c>
      <c r="N897" s="26">
        <v>0.902779</v>
      </c>
      <c r="O897" s="27">
        <v>0.0228596</v>
      </c>
      <c r="P897" s="27">
        <v>15696.14</v>
      </c>
      <c r="Q897" s="26">
        <v>0.621933</v>
      </c>
      <c r="R897" s="27">
        <v>0.574058</v>
      </c>
      <c r="S897" s="27">
        <v>788.004</v>
      </c>
      <c r="T897" s="26">
        <v>0</v>
      </c>
      <c r="U897" s="27">
        <v>0</v>
      </c>
      <c r="V897" s="27">
        <v>0</v>
      </c>
      <c r="W897" s="26">
        <v>0.989467</v>
      </c>
      <c r="X897" s="27">
        <v>0.648499</v>
      </c>
      <c r="Y897" s="27">
        <v>683.749</v>
      </c>
      <c r="Z897" s="26">
        <v>0.916557</v>
      </c>
      <c r="AA897" s="27">
        <v>0.00810098</v>
      </c>
      <c r="AB897" s="27">
        <v>2941.82</v>
      </c>
      <c r="AC897" s="26">
        <v>0</v>
      </c>
      <c r="AD897" s="27">
        <v>0</v>
      </c>
      <c r="AE897" s="27">
        <v>0</v>
      </c>
      <c r="AF897" s="26">
        <v>0</v>
      </c>
      <c r="AG897" s="27">
        <v>0</v>
      </c>
      <c r="AH897" s="27">
        <v>1327.26</v>
      </c>
      <c r="AI897" s="26">
        <v>0.885378</v>
      </c>
      <c r="AJ897" s="27">
        <v>0.962782</v>
      </c>
      <c r="AK897" s="27">
        <v>1260.32</v>
      </c>
      <c r="AL897" s="26">
        <v>0.859909</v>
      </c>
      <c r="AM897" s="27">
        <v>16.1722</v>
      </c>
      <c r="AN897" s="27">
        <v>19675.22</v>
      </c>
      <c r="AO897" s="26">
        <v>0.954336</v>
      </c>
      <c r="AP897" s="27">
        <v>0.423256</v>
      </c>
      <c r="AQ897" s="27">
        <v>23483.42</v>
      </c>
      <c r="AR897" s="26">
        <v>0.953455</v>
      </c>
      <c r="AS897" s="27">
        <v>303.923</v>
      </c>
      <c r="AT897" s="27">
        <v>513890.16</v>
      </c>
    </row>
    <row r="898" spans="1:4" ht="17.25">
      <c r="A898" s="25">
        <v>0.62013888888888902</v>
      </c>
      <c r="B898" s="26">
        <v>0.927134</v>
      </c>
      <c r="C898" s="27">
        <v>4.50116</v>
      </c>
      <c r="D898" s="27">
        <v>13249.19</v>
      </c>
      <c r="E898" s="26">
        <v>0.873594</v>
      </c>
      <c r="F898" s="27">
        <v>27.079</v>
      </c>
      <c r="G898" s="27">
        <v>19071.53</v>
      </c>
      <c r="H898" s="26">
        <v>0.877088</v>
      </c>
      <c r="I898" s="27">
        <v>15.5543</v>
      </c>
      <c r="J898" s="27">
        <v>13898.62</v>
      </c>
      <c r="K898" s="26">
        <v>0.672026</v>
      </c>
      <c r="L898" s="27">
        <v>0.0412247</v>
      </c>
      <c r="M898" s="27">
        <v>8747.52</v>
      </c>
      <c r="N898" s="26">
        <v>0.906656</v>
      </c>
      <c r="O898" s="27">
        <v>0.0230672</v>
      </c>
      <c r="P898" s="27">
        <v>15696.14</v>
      </c>
      <c r="Q898" s="26">
        <v>0.62084</v>
      </c>
      <c r="R898" s="27">
        <v>0.572719</v>
      </c>
      <c r="S898" s="27">
        <v>788.013</v>
      </c>
      <c r="T898" s="26">
        <v>0</v>
      </c>
      <c r="U898" s="27">
        <v>0</v>
      </c>
      <c r="V898" s="27">
        <v>0</v>
      </c>
      <c r="W898" s="26">
        <v>0.989423</v>
      </c>
      <c r="X898" s="27">
        <v>0.648364</v>
      </c>
      <c r="Y898" s="27">
        <v>683.76</v>
      </c>
      <c r="Z898" s="26">
        <v>0.918237</v>
      </c>
      <c r="AA898" s="27">
        <v>0.00811613</v>
      </c>
      <c r="AB898" s="27">
        <v>2941.82</v>
      </c>
      <c r="AC898" s="26">
        <v>0</v>
      </c>
      <c r="AD898" s="27">
        <v>0</v>
      </c>
      <c r="AE898" s="27">
        <v>0</v>
      </c>
      <c r="AF898" s="26">
        <v>0.827103</v>
      </c>
      <c r="AG898" s="27">
        <v>0.00534142</v>
      </c>
      <c r="AH898" s="27">
        <v>1327.26</v>
      </c>
      <c r="AI898" s="26">
        <v>0.882817</v>
      </c>
      <c r="AJ898" s="27">
        <v>0.952879</v>
      </c>
      <c r="AK898" s="27">
        <v>1260.34</v>
      </c>
      <c r="AL898" s="26">
        <v>0.956748</v>
      </c>
      <c r="AM898" s="27">
        <v>0.397583</v>
      </c>
      <c r="AN898" s="27">
        <v>19675.27</v>
      </c>
      <c r="AO898" s="26">
        <v>0.956144</v>
      </c>
      <c r="AP898" s="27">
        <v>0.426176</v>
      </c>
      <c r="AQ898" s="27">
        <v>23483.43</v>
      </c>
      <c r="AR898" s="26">
        <v>0.959733</v>
      </c>
      <c r="AS898" s="27">
        <v>281.24</v>
      </c>
      <c r="AT898" s="27">
        <v>513895.06</v>
      </c>
    </row>
    <row r="899" spans="1:4" ht="17.25">
      <c r="A899" s="25">
        <v>0.62083333333333302</v>
      </c>
      <c r="B899" s="26">
        <v>0.927053</v>
      </c>
      <c r="C899" s="27">
        <v>4.51001</v>
      </c>
      <c r="D899" s="27">
        <v>13249.27</v>
      </c>
      <c r="E899" s="26">
        <v>0.873345</v>
      </c>
      <c r="F899" s="27">
        <v>27.1191</v>
      </c>
      <c r="G899" s="27">
        <v>19072</v>
      </c>
      <c r="H899" s="26">
        <v>0.876701</v>
      </c>
      <c r="I899" s="27">
        <v>15.5733</v>
      </c>
      <c r="J899" s="27">
        <v>13898.89</v>
      </c>
      <c r="K899" s="26">
        <v>0.67235</v>
      </c>
      <c r="L899" s="27">
        <v>0.0412412</v>
      </c>
      <c r="M899" s="27">
        <v>8747.53</v>
      </c>
      <c r="N899" s="26">
        <v>0.905391</v>
      </c>
      <c r="O899" s="27">
        <v>0.0228958</v>
      </c>
      <c r="P899" s="27">
        <v>15696.14</v>
      </c>
      <c r="Q899" s="26">
        <v>0.61857</v>
      </c>
      <c r="R899" s="27">
        <v>0.569716</v>
      </c>
      <c r="S899" s="27">
        <v>788.023</v>
      </c>
      <c r="T899" s="26">
        <v>0</v>
      </c>
      <c r="U899" s="27">
        <v>0</v>
      </c>
      <c r="V899" s="27">
        <v>0</v>
      </c>
      <c r="W899" s="26">
        <v>0.989436</v>
      </c>
      <c r="X899" s="27">
        <v>0.64794</v>
      </c>
      <c r="Y899" s="27">
        <v>683.771</v>
      </c>
      <c r="Z899" s="26">
        <v>0.91894</v>
      </c>
      <c r="AA899" s="27">
        <v>0.00809031</v>
      </c>
      <c r="AB899" s="27">
        <v>2941.82</v>
      </c>
      <c r="AC899" s="26">
        <v>0</v>
      </c>
      <c r="AD899" s="27">
        <v>0</v>
      </c>
      <c r="AE899" s="27">
        <v>0</v>
      </c>
      <c r="AF899" s="26">
        <v>0</v>
      </c>
      <c r="AG899" s="27">
        <v>0</v>
      </c>
      <c r="AH899" s="27">
        <v>1327.26</v>
      </c>
      <c r="AI899" s="26">
        <v>0.884431</v>
      </c>
      <c r="AJ899" s="27">
        <v>0.963179</v>
      </c>
      <c r="AK899" s="27">
        <v>1260.35</v>
      </c>
      <c r="AL899" s="26">
        <v>0.763655</v>
      </c>
      <c r="AM899" s="27">
        <v>6.93217</v>
      </c>
      <c r="AN899" s="27">
        <v>19675.34</v>
      </c>
      <c r="AO899" s="26">
        <v>0.955869</v>
      </c>
      <c r="AP899" s="27">
        <v>0.425478</v>
      </c>
      <c r="AQ899" s="27">
        <v>23483.43</v>
      </c>
      <c r="AR899" s="26">
        <v>0.957624</v>
      </c>
      <c r="AS899" s="27">
        <v>288.245</v>
      </c>
      <c r="AT899" s="27">
        <v>513899.88</v>
      </c>
    </row>
    <row r="900" spans="1:4" ht="17.25">
      <c r="A900" s="25">
        <v>0.62152777777777801</v>
      </c>
      <c r="B900" s="26">
        <v>0.926442</v>
      </c>
      <c r="C900" s="27">
        <v>4.50865</v>
      </c>
      <c r="D900" s="27">
        <v>13249.35</v>
      </c>
      <c r="E900" s="26">
        <v>0.873059</v>
      </c>
      <c r="F900" s="27">
        <v>27.2856</v>
      </c>
      <c r="G900" s="27">
        <v>19072.45</v>
      </c>
      <c r="H900" s="26">
        <v>0.876337</v>
      </c>
      <c r="I900" s="27">
        <v>15.6672</v>
      </c>
      <c r="J900" s="27">
        <v>13899.15</v>
      </c>
      <c r="K900" s="26">
        <v>0.671072</v>
      </c>
      <c r="L900" s="27">
        <v>0.0414405</v>
      </c>
      <c r="M900" s="27">
        <v>8747.53</v>
      </c>
      <c r="N900" s="26">
        <v>0.905827</v>
      </c>
      <c r="O900" s="27">
        <v>0.0230515</v>
      </c>
      <c r="P900" s="27">
        <v>15696.14</v>
      </c>
      <c r="Q900" s="26">
        <v>0.618927</v>
      </c>
      <c r="R900" s="27">
        <v>0.572159</v>
      </c>
      <c r="S900" s="27">
        <v>788.032</v>
      </c>
      <c r="T900" s="26">
        <v>0</v>
      </c>
      <c r="U900" s="27">
        <v>0</v>
      </c>
      <c r="V900" s="27">
        <v>0</v>
      </c>
      <c r="W900" s="26">
        <v>0.989529</v>
      </c>
      <c r="X900" s="27">
        <v>0.649561</v>
      </c>
      <c r="Y900" s="27">
        <v>683.782</v>
      </c>
      <c r="Z900" s="26">
        <v>0.918429</v>
      </c>
      <c r="AA900" s="27">
        <v>0.00815568</v>
      </c>
      <c r="AB900" s="27">
        <v>2941.82</v>
      </c>
      <c r="AC900" s="26">
        <v>0</v>
      </c>
      <c r="AD900" s="27">
        <v>0</v>
      </c>
      <c r="AE900" s="27">
        <v>0</v>
      </c>
      <c r="AF900" s="26">
        <v>0</v>
      </c>
      <c r="AG900" s="27">
        <v>0</v>
      </c>
      <c r="AH900" s="27">
        <v>1327.26</v>
      </c>
      <c r="AI900" s="26">
        <v>0.882866</v>
      </c>
      <c r="AJ900" s="27">
        <v>0.95965</v>
      </c>
      <c r="AK900" s="27">
        <v>1260.37</v>
      </c>
      <c r="AL900" s="26">
        <v>0.762701</v>
      </c>
      <c r="AM900" s="27">
        <v>6.9039</v>
      </c>
      <c r="AN900" s="27">
        <v>19675.46</v>
      </c>
      <c r="AO900" s="26">
        <v>0.955378</v>
      </c>
      <c r="AP900" s="27">
        <v>0.427301</v>
      </c>
      <c r="AQ900" s="27">
        <v>23483.44</v>
      </c>
      <c r="AR900" s="26">
        <v>0.960768</v>
      </c>
      <c r="AS900" s="27">
        <v>244.75</v>
      </c>
      <c r="AT900" s="27">
        <v>513904.56</v>
      </c>
    </row>
    <row r="901" spans="1:4" ht="17.25">
      <c r="A901" s="25">
        <v>0.62222222222222201</v>
      </c>
      <c r="B901" s="26">
        <v>0.926692</v>
      </c>
      <c r="C901" s="27">
        <v>4.50063</v>
      </c>
      <c r="D901" s="27">
        <v>13249.42</v>
      </c>
      <c r="E901" s="26">
        <v>0.873117</v>
      </c>
      <c r="F901" s="27">
        <v>27.317</v>
      </c>
      <c r="G901" s="27">
        <v>19072.91</v>
      </c>
      <c r="H901" s="26">
        <v>0.876646</v>
      </c>
      <c r="I901" s="27">
        <v>15.6951</v>
      </c>
      <c r="J901" s="27">
        <v>13899.41</v>
      </c>
      <c r="K901" s="26">
        <v>0.672796</v>
      </c>
      <c r="L901" s="27">
        <v>0.0414839</v>
      </c>
      <c r="M901" s="27">
        <v>8747.53</v>
      </c>
      <c r="N901" s="26">
        <v>0.904958</v>
      </c>
      <c r="O901" s="27">
        <v>0.023145</v>
      </c>
      <c r="P901" s="27">
        <v>15696.14</v>
      </c>
      <c r="Q901" s="26">
        <v>0.619033</v>
      </c>
      <c r="R901" s="27">
        <v>0.572286</v>
      </c>
      <c r="S901" s="27">
        <v>788.042</v>
      </c>
      <c r="T901" s="26">
        <v>0</v>
      </c>
      <c r="U901" s="27">
        <v>0</v>
      </c>
      <c r="V901" s="27">
        <v>0</v>
      </c>
      <c r="W901" s="26">
        <v>0.989515</v>
      </c>
      <c r="X901" s="27">
        <v>0.648813</v>
      </c>
      <c r="Y901" s="27">
        <v>683.792</v>
      </c>
      <c r="Z901" s="26">
        <v>0.919547</v>
      </c>
      <c r="AA901" s="27">
        <v>0.00819095</v>
      </c>
      <c r="AB901" s="27">
        <v>2941.82</v>
      </c>
      <c r="AC901" s="26">
        <v>0</v>
      </c>
      <c r="AD901" s="27">
        <v>0</v>
      </c>
      <c r="AE901" s="27">
        <v>0</v>
      </c>
      <c r="AF901" s="26">
        <v>0</v>
      </c>
      <c r="AG901" s="27">
        <v>0</v>
      </c>
      <c r="AH901" s="27">
        <v>1327.26</v>
      </c>
      <c r="AI901" s="26">
        <v>0.882879</v>
      </c>
      <c r="AJ901" s="27">
        <v>0.961768</v>
      </c>
      <c r="AK901" s="27">
        <v>1260.38</v>
      </c>
      <c r="AL901" s="26">
        <v>0.762318</v>
      </c>
      <c r="AM901" s="27">
        <v>6.86357</v>
      </c>
      <c r="AN901" s="27">
        <v>19675.57</v>
      </c>
      <c r="AO901" s="26">
        <v>0.9554</v>
      </c>
      <c r="AP901" s="27">
        <v>0.427269</v>
      </c>
      <c r="AQ901" s="27">
        <v>23483.45</v>
      </c>
      <c r="AR901" s="26">
        <v>0.971662</v>
      </c>
      <c r="AS901" s="27">
        <v>241.98</v>
      </c>
      <c r="AT901" s="27">
        <v>513908.75</v>
      </c>
    </row>
    <row r="902" spans="1:4" ht="17.25">
      <c r="A902" s="25">
        <v>0.62291666666666701</v>
      </c>
      <c r="B902" s="26">
        <v>0.926747</v>
      </c>
      <c r="C902" s="27">
        <v>4.499</v>
      </c>
      <c r="D902" s="27">
        <v>13249.49</v>
      </c>
      <c r="E902" s="26">
        <v>0.874711</v>
      </c>
      <c r="F902" s="27">
        <v>27.4699</v>
      </c>
      <c r="G902" s="27">
        <v>19073.34</v>
      </c>
      <c r="H902" s="26">
        <v>0.877619</v>
      </c>
      <c r="I902" s="27">
        <v>15.7591</v>
      </c>
      <c r="J902" s="27">
        <v>13899.67</v>
      </c>
      <c r="K902" s="26">
        <v>0.671052</v>
      </c>
      <c r="L902" s="27">
        <v>0.041547</v>
      </c>
      <c r="M902" s="27">
        <v>8747.53</v>
      </c>
      <c r="N902" s="26">
        <v>0.905758</v>
      </c>
      <c r="O902" s="27">
        <v>0.0231948</v>
      </c>
      <c r="P902" s="27">
        <v>15696.14</v>
      </c>
      <c r="Q902" s="26">
        <v>0.619543</v>
      </c>
      <c r="R902" s="27">
        <v>0.572491</v>
      </c>
      <c r="S902" s="27">
        <v>788.051</v>
      </c>
      <c r="T902" s="26">
        <v>0</v>
      </c>
      <c r="U902" s="27">
        <v>0</v>
      </c>
      <c r="V902" s="27">
        <v>0</v>
      </c>
      <c r="W902" s="26">
        <v>0.989598</v>
      </c>
      <c r="X902" s="27">
        <v>0.648798</v>
      </c>
      <c r="Y902" s="27">
        <v>683.803</v>
      </c>
      <c r="Z902" s="26">
        <v>0.91677</v>
      </c>
      <c r="AA902" s="27">
        <v>0.00804945</v>
      </c>
      <c r="AB902" s="27">
        <v>2941.82</v>
      </c>
      <c r="AC902" s="26">
        <v>0</v>
      </c>
      <c r="AD902" s="27">
        <v>0</v>
      </c>
      <c r="AE902" s="27">
        <v>0</v>
      </c>
      <c r="AF902" s="26">
        <v>0.867493</v>
      </c>
      <c r="AG902" s="27">
        <v>5.4032</v>
      </c>
      <c r="AH902" s="27">
        <v>1327.29</v>
      </c>
      <c r="AI902" s="26">
        <v>0.882572</v>
      </c>
      <c r="AJ902" s="27">
        <v>0.958644</v>
      </c>
      <c r="AK902" s="27">
        <v>1260.4</v>
      </c>
      <c r="AL902" s="26">
        <v>0.762372</v>
      </c>
      <c r="AM902" s="27">
        <v>6.82208</v>
      </c>
      <c r="AN902" s="27">
        <v>19675.69</v>
      </c>
      <c r="AO902" s="26">
        <v>0.95547</v>
      </c>
      <c r="AP902" s="27">
        <v>0.426393</v>
      </c>
      <c r="AQ902" s="27">
        <v>23483.45</v>
      </c>
      <c r="AR902" s="26">
        <v>0.958922</v>
      </c>
      <c r="AS902" s="27">
        <v>242.432</v>
      </c>
      <c r="AT902" s="27">
        <v>513912.91</v>
      </c>
    </row>
    <row r="903" spans="1:4" ht="17.25">
      <c r="A903" s="25">
        <v>0.62361111111111101</v>
      </c>
      <c r="B903" s="26">
        <v>0.926826</v>
      </c>
      <c r="C903" s="27">
        <v>4.49829</v>
      </c>
      <c r="D903" s="27">
        <v>13249.57</v>
      </c>
      <c r="E903" s="26">
        <v>0.875071</v>
      </c>
      <c r="F903" s="27">
        <v>27.4573</v>
      </c>
      <c r="G903" s="27">
        <v>19073.82</v>
      </c>
      <c r="H903" s="26">
        <v>0.878536</v>
      </c>
      <c r="I903" s="27">
        <v>15.7829</v>
      </c>
      <c r="J903" s="27">
        <v>13899.94</v>
      </c>
      <c r="K903" s="26">
        <v>0.672042</v>
      </c>
      <c r="L903" s="27">
        <v>0.0411806</v>
      </c>
      <c r="M903" s="27">
        <v>8747.53</v>
      </c>
      <c r="N903" s="26">
        <v>0.904441</v>
      </c>
      <c r="O903" s="27">
        <v>0.0229195</v>
      </c>
      <c r="P903" s="27">
        <v>15696.14</v>
      </c>
      <c r="Q903" s="26">
        <v>0.620377</v>
      </c>
      <c r="R903" s="27">
        <v>0.570808</v>
      </c>
      <c r="S903" s="27">
        <v>788.061</v>
      </c>
      <c r="T903" s="26">
        <v>0</v>
      </c>
      <c r="U903" s="27">
        <v>0</v>
      </c>
      <c r="V903" s="27">
        <v>0</v>
      </c>
      <c r="W903" s="26">
        <v>0.989495</v>
      </c>
      <c r="X903" s="27">
        <v>0.648725</v>
      </c>
      <c r="Y903" s="27">
        <v>683.814</v>
      </c>
      <c r="Z903" s="26">
        <v>0.920428</v>
      </c>
      <c r="AA903" s="27">
        <v>0.00805898</v>
      </c>
      <c r="AB903" s="27">
        <v>2941.82</v>
      </c>
      <c r="AC903" s="26">
        <v>0</v>
      </c>
      <c r="AD903" s="27">
        <v>0</v>
      </c>
      <c r="AE903" s="27">
        <v>0</v>
      </c>
      <c r="AF903" s="26">
        <v>0.866953</v>
      </c>
      <c r="AG903" s="27">
        <v>5.35332</v>
      </c>
      <c r="AH903" s="27">
        <v>1327.38</v>
      </c>
      <c r="AI903" s="26">
        <v>0.882642</v>
      </c>
      <c r="AJ903" s="27">
        <v>0.956956</v>
      </c>
      <c r="AK903" s="27">
        <v>1260.42</v>
      </c>
      <c r="AL903" s="26">
        <v>0.762505</v>
      </c>
      <c r="AM903" s="27">
        <v>6.8202</v>
      </c>
      <c r="AN903" s="27">
        <v>19675.8</v>
      </c>
      <c r="AO903" s="26">
        <v>0.955262</v>
      </c>
      <c r="AP903" s="27">
        <v>0.425405</v>
      </c>
      <c r="AQ903" s="27">
        <v>23483.46</v>
      </c>
      <c r="AR903" s="26">
        <v>0.962257</v>
      </c>
      <c r="AS903" s="27">
        <v>255.393</v>
      </c>
      <c r="AT903" s="27">
        <v>513917.06</v>
      </c>
    </row>
    <row r="904" spans="1:4" ht="17.25">
      <c r="A904" s="25">
        <v>0.624305555555556</v>
      </c>
      <c r="B904" s="26">
        <v>0.926967</v>
      </c>
      <c r="C904" s="27">
        <v>4.5029</v>
      </c>
      <c r="D904" s="27">
        <v>13249.64</v>
      </c>
      <c r="E904" s="26">
        <v>0.87548</v>
      </c>
      <c r="F904" s="27">
        <v>27.5527</v>
      </c>
      <c r="G904" s="27">
        <v>19074.26</v>
      </c>
      <c r="H904" s="26">
        <v>0.879011</v>
      </c>
      <c r="I904" s="27">
        <v>15.8475</v>
      </c>
      <c r="J904" s="27">
        <v>13900.19</v>
      </c>
      <c r="K904" s="26">
        <v>0.672459</v>
      </c>
      <c r="L904" s="27">
        <v>0.0414088</v>
      </c>
      <c r="M904" s="27">
        <v>8747.53</v>
      </c>
      <c r="N904" s="26">
        <v>0.902901</v>
      </c>
      <c r="O904" s="27">
        <v>0.0229671</v>
      </c>
      <c r="P904" s="27">
        <v>15696.14</v>
      </c>
      <c r="Q904" s="26">
        <v>0.618939</v>
      </c>
      <c r="R904" s="27">
        <v>0.570139</v>
      </c>
      <c r="S904" s="27">
        <v>788.07</v>
      </c>
      <c r="T904" s="26">
        <v>0</v>
      </c>
      <c r="U904" s="27">
        <v>0</v>
      </c>
      <c r="V904" s="27">
        <v>0</v>
      </c>
      <c r="W904" s="26">
        <v>0.989334</v>
      </c>
      <c r="X904" s="27">
        <v>0.645829</v>
      </c>
      <c r="Y904" s="27">
        <v>683.825</v>
      </c>
      <c r="Z904" s="26">
        <v>0.922888</v>
      </c>
      <c r="AA904" s="27">
        <v>0.0079709</v>
      </c>
      <c r="AB904" s="27">
        <v>2941.82</v>
      </c>
      <c r="AC904" s="26">
        <v>0</v>
      </c>
      <c r="AD904" s="27">
        <v>0</v>
      </c>
      <c r="AE904" s="27">
        <v>0</v>
      </c>
      <c r="AF904" s="26">
        <v>0.867606</v>
      </c>
      <c r="AG904" s="27">
        <v>5.31432</v>
      </c>
      <c r="AH904" s="27">
        <v>1327.47</v>
      </c>
      <c r="AI904" s="26">
        <v>0.870079</v>
      </c>
      <c r="AJ904" s="27">
        <v>7.22063</v>
      </c>
      <c r="AK904" s="27">
        <v>1260.44</v>
      </c>
      <c r="AL904" s="26">
        <v>0.820932</v>
      </c>
      <c r="AM904" s="27">
        <v>15.3139</v>
      </c>
      <c r="AN904" s="27">
        <v>19675.95</v>
      </c>
      <c r="AO904" s="26">
        <v>0.954287</v>
      </c>
      <c r="AP904" s="27">
        <v>0.42246</v>
      </c>
      <c r="AQ904" s="27">
        <v>23483.47</v>
      </c>
      <c r="AR904" s="26">
        <v>0.959788</v>
      </c>
      <c r="AS904" s="27">
        <v>271.744</v>
      </c>
      <c r="AT904" s="27">
        <v>513921.25</v>
      </c>
    </row>
    <row r="905" spans="1:4" ht="17.25">
      <c r="A905" s="25">
        <v>0.625</v>
      </c>
      <c r="B905" s="26">
        <v>0.927026</v>
      </c>
      <c r="C905" s="27">
        <v>4.50216</v>
      </c>
      <c r="D905" s="27">
        <v>13249.72</v>
      </c>
      <c r="E905" s="26">
        <v>0.877272</v>
      </c>
      <c r="F905" s="27">
        <v>27.7594</v>
      </c>
      <c r="G905" s="27">
        <v>19074.74</v>
      </c>
      <c r="H905" s="26">
        <v>0.880546</v>
      </c>
      <c r="I905" s="27">
        <v>15.9543</v>
      </c>
      <c r="J905" s="27">
        <v>13900.47</v>
      </c>
      <c r="K905" s="26">
        <v>0.672444</v>
      </c>
      <c r="L905" s="27">
        <v>0.0410793</v>
      </c>
      <c r="M905" s="27">
        <v>8747.53</v>
      </c>
      <c r="N905" s="26">
        <v>0.906623</v>
      </c>
      <c r="O905" s="27">
        <v>0.0227354</v>
      </c>
      <c r="P905" s="27">
        <v>15696.14</v>
      </c>
      <c r="Q905" s="26">
        <v>0.620879</v>
      </c>
      <c r="R905" s="27">
        <v>0.572112</v>
      </c>
      <c r="S905" s="27">
        <v>788.08</v>
      </c>
      <c r="T905" s="26">
        <v>0</v>
      </c>
      <c r="U905" s="27">
        <v>0</v>
      </c>
      <c r="V905" s="27">
        <v>0</v>
      </c>
      <c r="W905" s="26">
        <v>0.989426</v>
      </c>
      <c r="X905" s="27">
        <v>0.64704</v>
      </c>
      <c r="Y905" s="27">
        <v>683.836</v>
      </c>
      <c r="Z905" s="26">
        <v>0.825555</v>
      </c>
      <c r="AA905" s="27">
        <v>3.25107</v>
      </c>
      <c r="AB905" s="27">
        <v>2941.82</v>
      </c>
      <c r="AC905" s="26">
        <v>0</v>
      </c>
      <c r="AD905" s="27">
        <v>0</v>
      </c>
      <c r="AE905" s="27">
        <v>0</v>
      </c>
      <c r="AF905" s="26">
        <v>0.825966</v>
      </c>
      <c r="AG905" s="27">
        <v>0.00536522</v>
      </c>
      <c r="AH905" s="27">
        <v>1327.51</v>
      </c>
      <c r="AI905" s="26">
        <v>0.879388</v>
      </c>
      <c r="AJ905" s="27">
        <v>7.6611</v>
      </c>
      <c r="AK905" s="27">
        <v>1260.56</v>
      </c>
      <c r="AL905" s="26">
        <v>0.823495</v>
      </c>
      <c r="AM905" s="27">
        <v>15.5677</v>
      </c>
      <c r="AN905" s="27">
        <v>19676.2</v>
      </c>
      <c r="AO905" s="26">
        <v>0.954116</v>
      </c>
      <c r="AP905" s="27">
        <v>0.422713</v>
      </c>
      <c r="AQ905" s="27">
        <v>23483.47</v>
      </c>
      <c r="AR905" s="26">
        <v>0.95226</v>
      </c>
      <c r="AS905" s="27">
        <v>272.216</v>
      </c>
      <c r="AT905" s="27">
        <v>513925.81</v>
      </c>
    </row>
    <row r="906" spans="1:4" ht="17.25">
      <c r="A906" s="25">
        <v>0.625694444444444</v>
      </c>
      <c r="B906" s="26">
        <v>0.9272</v>
      </c>
      <c r="C906" s="27">
        <v>4.49691</v>
      </c>
      <c r="D906" s="27">
        <v>13249.8</v>
      </c>
      <c r="E906" s="26">
        <v>0.874063</v>
      </c>
      <c r="F906" s="27">
        <v>27.0298</v>
      </c>
      <c r="G906" s="27">
        <v>19075.2</v>
      </c>
      <c r="H906" s="26">
        <v>0.876817</v>
      </c>
      <c r="I906" s="27">
        <v>15.4549</v>
      </c>
      <c r="J906" s="27">
        <v>13900.73</v>
      </c>
      <c r="K906" s="26">
        <v>0.674988</v>
      </c>
      <c r="L906" s="27">
        <v>0.041034</v>
      </c>
      <c r="M906" s="27">
        <v>8747.53</v>
      </c>
      <c r="N906" s="26">
        <v>0.905127</v>
      </c>
      <c r="O906" s="27">
        <v>0.0226129</v>
      </c>
      <c r="P906" s="27">
        <v>15696.14</v>
      </c>
      <c r="Q906" s="26">
        <v>0.61981</v>
      </c>
      <c r="R906" s="27">
        <v>0.569757</v>
      </c>
      <c r="S906" s="27">
        <v>788.09</v>
      </c>
      <c r="T906" s="26">
        <v>0</v>
      </c>
      <c r="U906" s="27">
        <v>0</v>
      </c>
      <c r="V906" s="27">
        <v>0</v>
      </c>
      <c r="W906" s="26">
        <v>0.989438</v>
      </c>
      <c r="X906" s="27">
        <v>0.646073</v>
      </c>
      <c r="Y906" s="27">
        <v>683.847</v>
      </c>
      <c r="Z906" s="26">
        <v>0.833275</v>
      </c>
      <c r="AA906" s="27">
        <v>0.00704326</v>
      </c>
      <c r="AB906" s="27">
        <v>2941.86</v>
      </c>
      <c r="AC906" s="26">
        <v>0</v>
      </c>
      <c r="AD906" s="27">
        <v>0</v>
      </c>
      <c r="AE906" s="27">
        <v>0</v>
      </c>
      <c r="AF906" s="26">
        <v>0.816631</v>
      </c>
      <c r="AG906" s="27">
        <v>0.00531092</v>
      </c>
      <c r="AH906" s="27">
        <v>1327.51</v>
      </c>
      <c r="AI906" s="26">
        <v>0.881618</v>
      </c>
      <c r="AJ906" s="27">
        <v>7.77768</v>
      </c>
      <c r="AK906" s="27">
        <v>1260.69</v>
      </c>
      <c r="AL906" s="26">
        <v>0.83911</v>
      </c>
      <c r="AM906" s="27">
        <v>23.9197</v>
      </c>
      <c r="AN906" s="27">
        <v>19676.54</v>
      </c>
      <c r="AO906" s="26">
        <v>0.952987</v>
      </c>
      <c r="AP906" s="27">
        <v>0.420819</v>
      </c>
      <c r="AQ906" s="27">
        <v>23483.48</v>
      </c>
      <c r="AR906" s="26">
        <v>0.948715</v>
      </c>
      <c r="AS906" s="27">
        <v>274.757</v>
      </c>
      <c r="AT906" s="27">
        <v>513930.44</v>
      </c>
    </row>
    <row r="907" spans="1:4" ht="17.25">
      <c r="A907" s="25">
        <v>0.62638888888888899</v>
      </c>
      <c r="B907" s="26">
        <v>0.92726</v>
      </c>
      <c r="C907" s="27">
        <v>4.49697</v>
      </c>
      <c r="D907" s="27">
        <v>13249.87</v>
      </c>
      <c r="E907" s="26">
        <v>0.872736</v>
      </c>
      <c r="F907" s="27">
        <v>26.7008</v>
      </c>
      <c r="G907" s="27">
        <v>19075.62</v>
      </c>
      <c r="H907" s="26">
        <v>0.875219</v>
      </c>
      <c r="I907" s="27">
        <v>15.3281</v>
      </c>
      <c r="J907" s="27">
        <v>13900.99</v>
      </c>
      <c r="K907" s="26">
        <v>0.672325</v>
      </c>
      <c r="L907" s="27">
        <v>0.0411123</v>
      </c>
      <c r="M907" s="27">
        <v>8747.53</v>
      </c>
      <c r="N907" s="26">
        <v>0.902896</v>
      </c>
      <c r="O907" s="27">
        <v>0.0224923</v>
      </c>
      <c r="P907" s="27">
        <v>15696.15</v>
      </c>
      <c r="Q907" s="26">
        <v>0.619215</v>
      </c>
      <c r="R907" s="27">
        <v>0.568315</v>
      </c>
      <c r="S907" s="27">
        <v>788.099</v>
      </c>
      <c r="T907" s="26">
        <v>0</v>
      </c>
      <c r="U907" s="27">
        <v>0</v>
      </c>
      <c r="V907" s="27">
        <v>0</v>
      </c>
      <c r="W907" s="26">
        <v>0.989345</v>
      </c>
      <c r="X907" s="27">
        <v>0.646029</v>
      </c>
      <c r="Y907" s="27">
        <v>683.857</v>
      </c>
      <c r="Z907" s="26">
        <v>0.832631</v>
      </c>
      <c r="AA907" s="27">
        <v>0.00704444</v>
      </c>
      <c r="AB907" s="27">
        <v>2941.86</v>
      </c>
      <c r="AC907" s="26">
        <v>0</v>
      </c>
      <c r="AD907" s="27">
        <v>0</v>
      </c>
      <c r="AE907" s="27">
        <v>0</v>
      </c>
      <c r="AF907" s="26">
        <v>0</v>
      </c>
      <c r="AG907" s="27">
        <v>0</v>
      </c>
      <c r="AH907" s="27">
        <v>1327.51</v>
      </c>
      <c r="AI907" s="26">
        <v>0.882822</v>
      </c>
      <c r="AJ907" s="27">
        <v>7.82826</v>
      </c>
      <c r="AK907" s="27">
        <v>1260.82</v>
      </c>
      <c r="AL907" s="26">
        <v>0.841657</v>
      </c>
      <c r="AM907" s="27">
        <v>24.338</v>
      </c>
      <c r="AN907" s="27">
        <v>19676.95</v>
      </c>
      <c r="AO907" s="26">
        <v>0.953302</v>
      </c>
      <c r="AP907" s="27">
        <v>0.421837</v>
      </c>
      <c r="AQ907" s="27">
        <v>23483.49</v>
      </c>
      <c r="AR907" s="26">
        <v>0.946669</v>
      </c>
      <c r="AS907" s="27">
        <v>270.048</v>
      </c>
      <c r="AT907" s="27">
        <v>513935</v>
      </c>
    </row>
    <row r="908" spans="1:4" ht="17.25">
      <c r="A908" s="25">
        <v>0.62708333333333299</v>
      </c>
      <c r="B908" s="26">
        <v>0.926978</v>
      </c>
      <c r="C908" s="27">
        <v>4.50082</v>
      </c>
      <c r="D908" s="27">
        <v>13249.94</v>
      </c>
      <c r="E908" s="26">
        <v>0.869574</v>
      </c>
      <c r="F908" s="27">
        <v>26.381</v>
      </c>
      <c r="G908" s="27">
        <v>19076.07</v>
      </c>
      <c r="H908" s="26">
        <v>0.872767</v>
      </c>
      <c r="I908" s="27">
        <v>15.1514</v>
      </c>
      <c r="J908" s="27">
        <v>13901.24</v>
      </c>
      <c r="K908" s="26">
        <v>0.672347</v>
      </c>
      <c r="L908" s="27">
        <v>0.0413464</v>
      </c>
      <c r="M908" s="27">
        <v>8747.53</v>
      </c>
      <c r="N908" s="26">
        <v>0.904621</v>
      </c>
      <c r="O908" s="27">
        <v>0.0228588</v>
      </c>
      <c r="P908" s="27">
        <v>15696.15</v>
      </c>
      <c r="Q908" s="26">
        <v>0.620278</v>
      </c>
      <c r="R908" s="27">
        <v>0.572539</v>
      </c>
      <c r="S908" s="27">
        <v>788.108</v>
      </c>
      <c r="T908" s="26">
        <v>0</v>
      </c>
      <c r="U908" s="27">
        <v>0</v>
      </c>
      <c r="V908" s="27">
        <v>0</v>
      </c>
      <c r="W908" s="26">
        <v>0.989481</v>
      </c>
      <c r="X908" s="27">
        <v>0.64884</v>
      </c>
      <c r="Y908" s="27">
        <v>683.868</v>
      </c>
      <c r="Z908" s="26">
        <v>0.913042</v>
      </c>
      <c r="AA908" s="27">
        <v>0.0081482</v>
      </c>
      <c r="AB908" s="27">
        <v>2941.86</v>
      </c>
      <c r="AC908" s="26">
        <v>0</v>
      </c>
      <c r="AD908" s="27">
        <v>0</v>
      </c>
      <c r="AE908" s="27">
        <v>0</v>
      </c>
      <c r="AF908" s="26">
        <v>0.820053</v>
      </c>
      <c r="AG908" s="27">
        <v>0.00535193</v>
      </c>
      <c r="AH908" s="27">
        <v>1327.51</v>
      </c>
      <c r="AI908" s="26">
        <v>0.879104</v>
      </c>
      <c r="AJ908" s="27">
        <v>7.61515</v>
      </c>
      <c r="AK908" s="27">
        <v>1260.96</v>
      </c>
      <c r="AL908" s="26">
        <v>0.845864</v>
      </c>
      <c r="AM908" s="27">
        <v>15.0272</v>
      </c>
      <c r="AN908" s="27">
        <v>19677.24</v>
      </c>
      <c r="AO908" s="26">
        <v>0.954571</v>
      </c>
      <c r="AP908" s="27">
        <v>0.425027</v>
      </c>
      <c r="AQ908" s="27">
        <v>23483.5</v>
      </c>
      <c r="AR908" s="26">
        <v>0.952896</v>
      </c>
      <c r="AS908" s="27">
        <v>271.704</v>
      </c>
      <c r="AT908" s="27">
        <v>513939.53</v>
      </c>
    </row>
    <row r="909" spans="1:4" ht="17.25">
      <c r="A909" s="25">
        <v>0.62777777777777799</v>
      </c>
      <c r="B909" s="26">
        <v>0.926376</v>
      </c>
      <c r="C909" s="27">
        <v>4.50153</v>
      </c>
      <c r="D909" s="27">
        <v>13250.02</v>
      </c>
      <c r="E909" s="26">
        <v>0.865837</v>
      </c>
      <c r="F909" s="27">
        <v>26.1018</v>
      </c>
      <c r="G909" s="27">
        <v>19076.5</v>
      </c>
      <c r="H909" s="26">
        <v>0.869647</v>
      </c>
      <c r="I909" s="27">
        <v>14.9922</v>
      </c>
      <c r="J909" s="27">
        <v>13901.48</v>
      </c>
      <c r="K909" s="26">
        <v>0.670658</v>
      </c>
      <c r="L909" s="27">
        <v>0.0415497</v>
      </c>
      <c r="M909" s="27">
        <v>8747.53</v>
      </c>
      <c r="N909" s="26">
        <v>0.901916</v>
      </c>
      <c r="O909" s="27">
        <v>0.0230111</v>
      </c>
      <c r="P909" s="27">
        <v>15696.15</v>
      </c>
      <c r="Q909" s="26">
        <v>0.619452</v>
      </c>
      <c r="R909" s="27">
        <v>0.575187</v>
      </c>
      <c r="S909" s="27">
        <v>788.118</v>
      </c>
      <c r="T909" s="26">
        <v>0</v>
      </c>
      <c r="U909" s="27">
        <v>0</v>
      </c>
      <c r="V909" s="27">
        <v>0</v>
      </c>
      <c r="W909" s="26">
        <v>0.989711</v>
      </c>
      <c r="X909" s="27">
        <v>0.65011</v>
      </c>
      <c r="Y909" s="27">
        <v>683.879</v>
      </c>
      <c r="Z909" s="26">
        <v>0.914279</v>
      </c>
      <c r="AA909" s="27">
        <v>0.00821217</v>
      </c>
      <c r="AB909" s="27">
        <v>2941.86</v>
      </c>
      <c r="AC909" s="26">
        <v>0</v>
      </c>
      <c r="AD909" s="27">
        <v>0</v>
      </c>
      <c r="AE909" s="27">
        <v>0</v>
      </c>
      <c r="AF909" s="26">
        <v>0</v>
      </c>
      <c r="AG909" s="27">
        <v>0</v>
      </c>
      <c r="AH909" s="27">
        <v>1327.51</v>
      </c>
      <c r="AI909" s="26">
        <v>0.89244</v>
      </c>
      <c r="AJ909" s="27">
        <v>0.953708</v>
      </c>
      <c r="AK909" s="27">
        <v>1260.98</v>
      </c>
      <c r="AL909" s="26">
        <v>0.956367</v>
      </c>
      <c r="AM909" s="27">
        <v>0.400835</v>
      </c>
      <c r="AN909" s="27">
        <v>19677.25</v>
      </c>
      <c r="AO909" s="26">
        <v>0.956251</v>
      </c>
      <c r="AP909" s="27">
        <v>0.430121</v>
      </c>
      <c r="AQ909" s="27">
        <v>23483.5</v>
      </c>
      <c r="AR909" s="26">
        <v>0.965356</v>
      </c>
      <c r="AS909" s="27">
        <v>235.384</v>
      </c>
      <c r="AT909" s="27">
        <v>513943.56</v>
      </c>
    </row>
    <row r="910" spans="1:4" ht="17.25">
      <c r="A910" s="25">
        <v>0.62847222222222199</v>
      </c>
      <c r="B910" s="26">
        <v>0.926469</v>
      </c>
      <c r="C910" s="27">
        <v>4.49788</v>
      </c>
      <c r="D910" s="27">
        <v>13250.09</v>
      </c>
      <c r="E910" s="26">
        <v>0.867738</v>
      </c>
      <c r="F910" s="27">
        <v>26.2888</v>
      </c>
      <c r="G910" s="27">
        <v>19076.94</v>
      </c>
      <c r="H910" s="26">
        <v>0.871259</v>
      </c>
      <c r="I910" s="27">
        <v>15.0828</v>
      </c>
      <c r="J910" s="27">
        <v>13901.73</v>
      </c>
      <c r="K910" s="26">
        <v>0.670592</v>
      </c>
      <c r="L910" s="27">
        <v>0.0414038</v>
      </c>
      <c r="M910" s="27">
        <v>8747.53</v>
      </c>
      <c r="N910" s="26">
        <v>0.904559</v>
      </c>
      <c r="O910" s="27">
        <v>0.0229489</v>
      </c>
      <c r="P910" s="27">
        <v>15696.15</v>
      </c>
      <c r="Q910" s="26">
        <v>0.617206</v>
      </c>
      <c r="R910" s="27">
        <v>0.570229</v>
      </c>
      <c r="S910" s="27">
        <v>788.127</v>
      </c>
      <c r="T910" s="26">
        <v>0</v>
      </c>
      <c r="U910" s="27">
        <v>0</v>
      </c>
      <c r="V910" s="27">
        <v>0</v>
      </c>
      <c r="W910" s="26">
        <v>0.989625</v>
      </c>
      <c r="X910" s="27">
        <v>0.649187</v>
      </c>
      <c r="Y910" s="27">
        <v>683.89</v>
      </c>
      <c r="Z910" s="26">
        <v>0.915565</v>
      </c>
      <c r="AA910" s="27">
        <v>0.00818188</v>
      </c>
      <c r="AB910" s="27">
        <v>2941.86</v>
      </c>
      <c r="AC910" s="26">
        <v>0</v>
      </c>
      <c r="AD910" s="27">
        <v>0</v>
      </c>
      <c r="AE910" s="27">
        <v>0</v>
      </c>
      <c r="AF910" s="26">
        <v>0</v>
      </c>
      <c r="AG910" s="27">
        <v>0</v>
      </c>
      <c r="AH910" s="27">
        <v>1327.51</v>
      </c>
      <c r="AI910" s="26">
        <v>0.891544</v>
      </c>
      <c r="AJ910" s="27">
        <v>0.948181</v>
      </c>
      <c r="AK910" s="27">
        <v>1261</v>
      </c>
      <c r="AL910" s="26">
        <v>0.956572</v>
      </c>
      <c r="AM910" s="27">
        <v>0.399668</v>
      </c>
      <c r="AN910" s="27">
        <v>19677.26</v>
      </c>
      <c r="AO910" s="26">
        <v>0.956413</v>
      </c>
      <c r="AP910" s="27">
        <v>0.428699</v>
      </c>
      <c r="AQ910" s="27">
        <v>23483.51</v>
      </c>
      <c r="AR910" s="26">
        <v>0.961946</v>
      </c>
      <c r="AS910" s="27">
        <v>242.86</v>
      </c>
      <c r="AT910" s="27">
        <v>513947.66</v>
      </c>
    </row>
    <row r="911" spans="1:4" ht="17.25">
      <c r="A911" s="25">
        <v>0.62916666666666698</v>
      </c>
      <c r="B911" s="26">
        <v>0.926192</v>
      </c>
      <c r="C911" s="27">
        <v>4.49999</v>
      </c>
      <c r="D911" s="27">
        <v>13250.17</v>
      </c>
      <c r="E911" s="26">
        <v>0.86753</v>
      </c>
      <c r="F911" s="27">
        <v>26.3716</v>
      </c>
      <c r="G911" s="27">
        <v>19077.38</v>
      </c>
      <c r="H911" s="26">
        <v>0.870639</v>
      </c>
      <c r="I911" s="27">
        <v>15.0969</v>
      </c>
      <c r="J911" s="27">
        <v>13901.98</v>
      </c>
      <c r="K911" s="26">
        <v>0.669874</v>
      </c>
      <c r="L911" s="27">
        <v>0.0414728</v>
      </c>
      <c r="M911" s="27">
        <v>8747.53</v>
      </c>
      <c r="N911" s="26">
        <v>0.905682</v>
      </c>
      <c r="O911" s="27">
        <v>0.0230062</v>
      </c>
      <c r="P911" s="27">
        <v>15696.15</v>
      </c>
      <c r="Q911" s="26">
        <v>0.617679</v>
      </c>
      <c r="R911" s="27">
        <v>0.571939</v>
      </c>
      <c r="S911" s="27">
        <v>788.137</v>
      </c>
      <c r="T911" s="26">
        <v>0</v>
      </c>
      <c r="U911" s="27">
        <v>0</v>
      </c>
      <c r="V911" s="27">
        <v>0</v>
      </c>
      <c r="W911" s="26">
        <v>0.989622</v>
      </c>
      <c r="X911" s="27">
        <v>0.650857</v>
      </c>
      <c r="Y911" s="27">
        <v>683.901</v>
      </c>
      <c r="Z911" s="26">
        <v>0.829411</v>
      </c>
      <c r="AA911" s="27">
        <v>0.007105</v>
      </c>
      <c r="AB911" s="27">
        <v>2941.86</v>
      </c>
      <c r="AC911" s="26">
        <v>0</v>
      </c>
      <c r="AD911" s="27">
        <v>0</v>
      </c>
      <c r="AE911" s="27">
        <v>0</v>
      </c>
      <c r="AF911" s="26">
        <v>0.834303</v>
      </c>
      <c r="AG911" s="27">
        <v>0.00551054</v>
      </c>
      <c r="AH911" s="27">
        <v>1327.51</v>
      </c>
      <c r="AI911" s="26">
        <v>0.891022</v>
      </c>
      <c r="AJ911" s="27">
        <v>0.951427</v>
      </c>
      <c r="AK911" s="27">
        <v>1261.01</v>
      </c>
      <c r="AL911" s="26">
        <v>0.95674</v>
      </c>
      <c r="AM911" s="27">
        <v>0.400615</v>
      </c>
      <c r="AN911" s="27">
        <v>19677.27</v>
      </c>
      <c r="AO911" s="26">
        <v>0.956352</v>
      </c>
      <c r="AP911" s="27">
        <v>0.429812</v>
      </c>
      <c r="AQ911" s="27">
        <v>23483.52</v>
      </c>
      <c r="AR911" s="26">
        <v>0.961502</v>
      </c>
      <c r="AS911" s="27">
        <v>238.21</v>
      </c>
      <c r="AT911" s="27">
        <v>513951.69</v>
      </c>
    </row>
    <row r="912" spans="1:4" ht="17.25">
      <c r="A912" s="25">
        <v>0.62986111111111098</v>
      </c>
      <c r="B912" s="26">
        <v>0.926474</v>
      </c>
      <c r="C912" s="27">
        <v>4.50926</v>
      </c>
      <c r="D912" s="27">
        <v>13250.24</v>
      </c>
      <c r="E912" s="26">
        <v>0.868538</v>
      </c>
      <c r="F912" s="27">
        <v>26.5608</v>
      </c>
      <c r="G912" s="27">
        <v>19077.82</v>
      </c>
      <c r="H912" s="26">
        <v>0.871717</v>
      </c>
      <c r="I912" s="27">
        <v>15.201</v>
      </c>
      <c r="J912" s="27">
        <v>13902.24</v>
      </c>
      <c r="K912" s="26">
        <v>0.669943</v>
      </c>
      <c r="L912" s="27">
        <v>0.0414865</v>
      </c>
      <c r="M912" s="27">
        <v>8747.53</v>
      </c>
      <c r="N912" s="26">
        <v>0.902952</v>
      </c>
      <c r="O912" s="27">
        <v>0.023068</v>
      </c>
      <c r="P912" s="27">
        <v>15696.15</v>
      </c>
      <c r="Q912" s="26">
        <v>0.616347</v>
      </c>
      <c r="R912" s="27">
        <v>0.570618</v>
      </c>
      <c r="S912" s="27">
        <v>788.147</v>
      </c>
      <c r="T912" s="26">
        <v>0</v>
      </c>
      <c r="U912" s="27">
        <v>0</v>
      </c>
      <c r="V912" s="27">
        <v>0</v>
      </c>
      <c r="W912" s="26">
        <v>0.989624</v>
      </c>
      <c r="X912" s="27">
        <v>0.652465</v>
      </c>
      <c r="Y912" s="27">
        <v>683.912</v>
      </c>
      <c r="Z912" s="26">
        <v>0.831652</v>
      </c>
      <c r="AA912" s="27">
        <v>0.00710311</v>
      </c>
      <c r="AB912" s="27">
        <v>2941.86</v>
      </c>
      <c r="AC912" s="26">
        <v>0</v>
      </c>
      <c r="AD912" s="27">
        <v>0</v>
      </c>
      <c r="AE912" s="27">
        <v>0</v>
      </c>
      <c r="AF912" s="26">
        <v>0.834435</v>
      </c>
      <c r="AG912" s="27">
        <v>0.00546669</v>
      </c>
      <c r="AH912" s="27">
        <v>1327.51</v>
      </c>
      <c r="AI912" s="26">
        <v>0.890943</v>
      </c>
      <c r="AJ912" s="27">
        <v>0.949836</v>
      </c>
      <c r="AK912" s="27">
        <v>1261.03</v>
      </c>
      <c r="AL912" s="26">
        <v>0.956849</v>
      </c>
      <c r="AM912" s="27">
        <v>0.401282</v>
      </c>
      <c r="AN912" s="27">
        <v>19677.27</v>
      </c>
      <c r="AO912" s="26">
        <v>0.956692</v>
      </c>
      <c r="AP912" s="27">
        <v>0.430429</v>
      </c>
      <c r="AQ912" s="27">
        <v>23483.53</v>
      </c>
      <c r="AR912" s="26">
        <v>0.963238</v>
      </c>
      <c r="AS912" s="27">
        <v>243.734</v>
      </c>
      <c r="AT912" s="27">
        <v>513955.75</v>
      </c>
    </row>
    <row r="913" spans="1:4" ht="17.25">
      <c r="A913" s="25">
        <v>0.63055555555555598</v>
      </c>
      <c r="B913" s="26">
        <v>0.926325</v>
      </c>
      <c r="C913" s="27">
        <v>4.49693</v>
      </c>
      <c r="D913" s="27">
        <v>13250.32</v>
      </c>
      <c r="E913" s="26">
        <v>0.869825</v>
      </c>
      <c r="F913" s="27">
        <v>26.6246</v>
      </c>
      <c r="G913" s="27">
        <v>19078.26</v>
      </c>
      <c r="H913" s="26">
        <v>0.872909</v>
      </c>
      <c r="I913" s="27">
        <v>15.241</v>
      </c>
      <c r="J913" s="27">
        <v>13902.49</v>
      </c>
      <c r="K913" s="26">
        <v>0.669569</v>
      </c>
      <c r="L913" s="27">
        <v>0.0411872</v>
      </c>
      <c r="M913" s="27">
        <v>8747.54</v>
      </c>
      <c r="N913" s="26">
        <v>0.903722</v>
      </c>
      <c r="O913" s="27">
        <v>0.0229483</v>
      </c>
      <c r="P913" s="27">
        <v>15696.15</v>
      </c>
      <c r="Q913" s="26">
        <v>0.618126</v>
      </c>
      <c r="R913" s="27">
        <v>0.571939</v>
      </c>
      <c r="S913" s="27">
        <v>788.156</v>
      </c>
      <c r="T913" s="26">
        <v>0</v>
      </c>
      <c r="U913" s="27">
        <v>0</v>
      </c>
      <c r="V913" s="27">
        <v>0</v>
      </c>
      <c r="W913" s="26">
        <v>0.989579</v>
      </c>
      <c r="X913" s="27">
        <v>0.648902</v>
      </c>
      <c r="Y913" s="27">
        <v>683.922</v>
      </c>
      <c r="Z913" s="26">
        <v>0.854995</v>
      </c>
      <c r="AA913" s="27">
        <v>3.82509</v>
      </c>
      <c r="AB913" s="27">
        <v>2941.87</v>
      </c>
      <c r="AC913" s="26">
        <v>0</v>
      </c>
      <c r="AD913" s="27">
        <v>0</v>
      </c>
      <c r="AE913" s="27">
        <v>0</v>
      </c>
      <c r="AF913" s="26">
        <v>0.827451</v>
      </c>
      <c r="AG913" s="27">
        <v>0.00552294</v>
      </c>
      <c r="AH913" s="27">
        <v>1327.51</v>
      </c>
      <c r="AI913" s="26">
        <v>0.891577</v>
      </c>
      <c r="AJ913" s="27">
        <v>0.949538</v>
      </c>
      <c r="AK913" s="27">
        <v>1261.04</v>
      </c>
      <c r="AL913" s="26">
        <v>0.760908</v>
      </c>
      <c r="AM913" s="27">
        <v>6.80463</v>
      </c>
      <c r="AN913" s="27">
        <v>19677.3</v>
      </c>
      <c r="AO913" s="26">
        <v>0.955839</v>
      </c>
      <c r="AP913" s="27">
        <v>0.426773</v>
      </c>
      <c r="AQ913" s="27">
        <v>23483.53</v>
      </c>
      <c r="AR913" s="26">
        <v>0.956856</v>
      </c>
      <c r="AS913" s="27">
        <v>260.654</v>
      </c>
      <c r="AT913" s="27">
        <v>513959.81</v>
      </c>
    </row>
    <row r="914" spans="1:4" ht="17.25">
      <c r="A914" s="25">
        <v>0.63124999999999998</v>
      </c>
      <c r="B914" s="26">
        <v>0.926578</v>
      </c>
      <c r="C914" s="27">
        <v>4.502</v>
      </c>
      <c r="D914" s="27">
        <v>13250.4</v>
      </c>
      <c r="E914" s="26">
        <v>0.870537</v>
      </c>
      <c r="F914" s="27">
        <v>26.768</v>
      </c>
      <c r="G914" s="27">
        <v>19078.73</v>
      </c>
      <c r="H914" s="26">
        <v>0.874057</v>
      </c>
      <c r="I914" s="27">
        <v>15.3367</v>
      </c>
      <c r="J914" s="27">
        <v>13902.75</v>
      </c>
      <c r="K914" s="26">
        <v>0.670173</v>
      </c>
      <c r="L914" s="27">
        <v>0.0412339</v>
      </c>
      <c r="M914" s="27">
        <v>8747.54</v>
      </c>
      <c r="N914" s="26">
        <v>0.903102</v>
      </c>
      <c r="O914" s="27">
        <v>0.0229337</v>
      </c>
      <c r="P914" s="27">
        <v>15696.15</v>
      </c>
      <c r="Q914" s="26">
        <v>0.618358</v>
      </c>
      <c r="R914" s="27">
        <v>0.57158</v>
      </c>
      <c r="S914" s="27">
        <v>788.165</v>
      </c>
      <c r="T914" s="26">
        <v>0</v>
      </c>
      <c r="U914" s="27">
        <v>0</v>
      </c>
      <c r="V914" s="27">
        <v>0</v>
      </c>
      <c r="W914" s="26">
        <v>0.98955</v>
      </c>
      <c r="X914" s="27">
        <v>0.649906</v>
      </c>
      <c r="Y914" s="27">
        <v>683.933</v>
      </c>
      <c r="Z914" s="26">
        <v>0.838898</v>
      </c>
      <c r="AA914" s="27">
        <v>4.13308</v>
      </c>
      <c r="AB914" s="27">
        <v>2941.94</v>
      </c>
      <c r="AC914" s="26">
        <v>0</v>
      </c>
      <c r="AD914" s="27">
        <v>0</v>
      </c>
      <c r="AE914" s="27">
        <v>0</v>
      </c>
      <c r="AF914" s="26">
        <v>0</v>
      </c>
      <c r="AG914" s="27">
        <v>0</v>
      </c>
      <c r="AH914" s="27">
        <v>1327.51</v>
      </c>
      <c r="AI914" s="26">
        <v>0.891245</v>
      </c>
      <c r="AJ914" s="27">
        <v>0.945305</v>
      </c>
      <c r="AK914" s="27">
        <v>1261.06</v>
      </c>
      <c r="AL914" s="26">
        <v>0.760878</v>
      </c>
      <c r="AM914" s="27">
        <v>6.75061</v>
      </c>
      <c r="AN914" s="27">
        <v>19677.41</v>
      </c>
      <c r="AO914" s="26">
        <v>0.955882</v>
      </c>
      <c r="AP914" s="27">
        <v>0.426458</v>
      </c>
      <c r="AQ914" s="27">
        <v>23483.54</v>
      </c>
      <c r="AR914" s="26">
        <v>0.960248</v>
      </c>
      <c r="AS914" s="27">
        <v>261.657</v>
      </c>
      <c r="AT914" s="27">
        <v>513964.09</v>
      </c>
    </row>
    <row r="915" spans="1:4" ht="17.25">
      <c r="A915" s="25">
        <v>0.63194444444444398</v>
      </c>
      <c r="B915" s="26">
        <v>0.926796</v>
      </c>
      <c r="C915" s="27">
        <v>4.51113</v>
      </c>
      <c r="D915" s="27">
        <v>13250.47</v>
      </c>
      <c r="E915" s="26">
        <v>0.872068</v>
      </c>
      <c r="F915" s="27">
        <v>26.8834</v>
      </c>
      <c r="G915" s="27">
        <v>19079.15</v>
      </c>
      <c r="H915" s="26">
        <v>0.874929</v>
      </c>
      <c r="I915" s="27">
        <v>15.4025</v>
      </c>
      <c r="J915" s="27">
        <v>13903.01</v>
      </c>
      <c r="K915" s="26">
        <v>0.670918</v>
      </c>
      <c r="L915" s="27">
        <v>0.0411527</v>
      </c>
      <c r="M915" s="27">
        <v>8747.54</v>
      </c>
      <c r="N915" s="26">
        <v>0.901609</v>
      </c>
      <c r="O915" s="27">
        <v>0.0228538</v>
      </c>
      <c r="P915" s="27">
        <v>15696.15</v>
      </c>
      <c r="Q915" s="26">
        <v>0.618096</v>
      </c>
      <c r="R915" s="27">
        <v>0.569785</v>
      </c>
      <c r="S915" s="27">
        <v>788.175</v>
      </c>
      <c r="T915" s="26">
        <v>0</v>
      </c>
      <c r="U915" s="27">
        <v>0</v>
      </c>
      <c r="V915" s="27">
        <v>0</v>
      </c>
      <c r="W915" s="26">
        <v>0.989475</v>
      </c>
      <c r="X915" s="27">
        <v>0.649009</v>
      </c>
      <c r="Y915" s="27">
        <v>683.944</v>
      </c>
      <c r="Z915" s="26">
        <v>0.828601</v>
      </c>
      <c r="AA915" s="27">
        <v>3.89197</v>
      </c>
      <c r="AB915" s="27">
        <v>2942</v>
      </c>
      <c r="AC915" s="26">
        <v>0</v>
      </c>
      <c r="AD915" s="27">
        <v>0</v>
      </c>
      <c r="AE915" s="27">
        <v>0</v>
      </c>
      <c r="AF915" s="26">
        <v>0.834325</v>
      </c>
      <c r="AG915" s="27">
        <v>0.0054467</v>
      </c>
      <c r="AH915" s="27">
        <v>1327.51</v>
      </c>
      <c r="AI915" s="26">
        <v>0.892484</v>
      </c>
      <c r="AJ915" s="27">
        <v>0.944297</v>
      </c>
      <c r="AK915" s="27">
        <v>1261.07</v>
      </c>
      <c r="AL915" s="26">
        <v>0.760771</v>
      </c>
      <c r="AM915" s="27">
        <v>6.74497</v>
      </c>
      <c r="AN915" s="27">
        <v>19677.53</v>
      </c>
      <c r="AO915" s="26">
        <v>0.955823</v>
      </c>
      <c r="AP915" s="27">
        <v>0.425776</v>
      </c>
      <c r="AQ915" s="27">
        <v>23483.54</v>
      </c>
      <c r="AR915" s="26">
        <v>0.959211</v>
      </c>
      <c r="AS915" s="27">
        <v>266.9</v>
      </c>
      <c r="AT915" s="27">
        <v>513968.38</v>
      </c>
    </row>
    <row r="916" spans="1:4" ht="17.25">
      <c r="A916" s="25">
        <v>0.63263888888888897</v>
      </c>
      <c r="B916" s="26">
        <v>0.927128</v>
      </c>
      <c r="C916" s="27">
        <v>4.51048</v>
      </c>
      <c r="D916" s="27">
        <v>13250.55</v>
      </c>
      <c r="E916" s="26">
        <v>0.872592</v>
      </c>
      <c r="F916" s="27">
        <v>27.009</v>
      </c>
      <c r="G916" s="27">
        <v>19079.62</v>
      </c>
      <c r="H916" s="26">
        <v>0.875705</v>
      </c>
      <c r="I916" s="27">
        <v>15.4856</v>
      </c>
      <c r="J916" s="27">
        <v>13903.27</v>
      </c>
      <c r="K916" s="26">
        <v>0.671489</v>
      </c>
      <c r="L916" s="27">
        <v>0.0410929</v>
      </c>
      <c r="M916" s="27">
        <v>8747.54</v>
      </c>
      <c r="N916" s="26">
        <v>0.901813</v>
      </c>
      <c r="O916" s="27">
        <v>0.0228765</v>
      </c>
      <c r="P916" s="27">
        <v>15696.15</v>
      </c>
      <c r="Q916" s="26">
        <v>0.618963</v>
      </c>
      <c r="R916" s="27">
        <v>0.570779</v>
      </c>
      <c r="S916" s="27">
        <v>788.185</v>
      </c>
      <c r="T916" s="26">
        <v>0</v>
      </c>
      <c r="U916" s="27">
        <v>0</v>
      </c>
      <c r="V916" s="27">
        <v>0</v>
      </c>
      <c r="W916" s="26">
        <v>0.989542</v>
      </c>
      <c r="X916" s="27">
        <v>0.650244</v>
      </c>
      <c r="Y916" s="27">
        <v>683.955</v>
      </c>
      <c r="Z916" s="26">
        <v>0.818209</v>
      </c>
      <c r="AA916" s="27">
        <v>3.71451</v>
      </c>
      <c r="AB916" s="27">
        <v>2942.07</v>
      </c>
      <c r="AC916" s="26">
        <v>0</v>
      </c>
      <c r="AD916" s="27">
        <v>0</v>
      </c>
      <c r="AE916" s="27">
        <v>0</v>
      </c>
      <c r="AF916" s="26">
        <v>0</v>
      </c>
      <c r="AG916" s="27">
        <v>0</v>
      </c>
      <c r="AH916" s="27">
        <v>1327.51</v>
      </c>
      <c r="AI916" s="26">
        <v>0.892362</v>
      </c>
      <c r="AJ916" s="27">
        <v>0.949225</v>
      </c>
      <c r="AK916" s="27">
        <v>1261.09</v>
      </c>
      <c r="AL916" s="26">
        <v>0.760671</v>
      </c>
      <c r="AM916" s="27">
        <v>6.74073</v>
      </c>
      <c r="AN916" s="27">
        <v>19677.64</v>
      </c>
      <c r="AO916" s="26">
        <v>0.956029</v>
      </c>
      <c r="AP916" s="27">
        <v>0.427323</v>
      </c>
      <c r="AQ916" s="27">
        <v>23483.55</v>
      </c>
      <c r="AR916" s="26">
        <v>0.958554</v>
      </c>
      <c r="AS916" s="27">
        <v>269.054</v>
      </c>
      <c r="AT916" s="27">
        <v>513972.72</v>
      </c>
    </row>
    <row r="917" spans="1:4" ht="17.25">
      <c r="A917" s="25">
        <v>0.63333333333333297</v>
      </c>
      <c r="B917" s="26">
        <v>0.927072</v>
      </c>
      <c r="C917" s="27">
        <v>4.50497</v>
      </c>
      <c r="D917" s="27">
        <v>13250.62</v>
      </c>
      <c r="E917" s="26">
        <v>0.874293</v>
      </c>
      <c r="F917" s="27">
        <v>27.0938</v>
      </c>
      <c r="G917" s="27">
        <v>19080.08</v>
      </c>
      <c r="H917" s="26">
        <v>0.877128</v>
      </c>
      <c r="I917" s="27">
        <v>15.5247</v>
      </c>
      <c r="J917" s="27">
        <v>13903.53</v>
      </c>
      <c r="K917" s="26">
        <v>0.670748</v>
      </c>
      <c r="L917" s="27">
        <v>0.0409696</v>
      </c>
      <c r="M917" s="27">
        <v>8747.54</v>
      </c>
      <c r="N917" s="26">
        <v>0.90728</v>
      </c>
      <c r="O917" s="27">
        <v>0.022745</v>
      </c>
      <c r="P917" s="27">
        <v>15696.15</v>
      </c>
      <c r="Q917" s="26">
        <v>0.619329</v>
      </c>
      <c r="R917" s="27">
        <v>0.569789</v>
      </c>
      <c r="S917" s="27">
        <v>788.194</v>
      </c>
      <c r="T917" s="26">
        <v>0</v>
      </c>
      <c r="U917" s="27">
        <v>0</v>
      </c>
      <c r="V917" s="27">
        <v>0</v>
      </c>
      <c r="W917" s="26">
        <v>0.989351</v>
      </c>
      <c r="X917" s="27">
        <v>0.645815</v>
      </c>
      <c r="Y917" s="27">
        <v>683.966</v>
      </c>
      <c r="Z917" s="26">
        <v>0.814972</v>
      </c>
      <c r="AA917" s="27">
        <v>3.62969</v>
      </c>
      <c r="AB917" s="27">
        <v>2942.13</v>
      </c>
      <c r="AC917" s="26">
        <v>0</v>
      </c>
      <c r="AD917" s="27">
        <v>0</v>
      </c>
      <c r="AE917" s="27">
        <v>0</v>
      </c>
      <c r="AF917" s="26">
        <v>0</v>
      </c>
      <c r="AG917" s="27">
        <v>0</v>
      </c>
      <c r="AH917" s="27">
        <v>1327.51</v>
      </c>
      <c r="AI917" s="26">
        <v>0.892077</v>
      </c>
      <c r="AJ917" s="27">
        <v>0.939272</v>
      </c>
      <c r="AK917" s="27">
        <v>1261.11</v>
      </c>
      <c r="AL917" s="26">
        <v>0.821493</v>
      </c>
      <c r="AM917" s="27">
        <v>15.3059</v>
      </c>
      <c r="AN917" s="27">
        <v>19677.87</v>
      </c>
      <c r="AO917" s="26">
        <v>0.954368</v>
      </c>
      <c r="AP917" s="27">
        <v>0.423365</v>
      </c>
      <c r="AQ917" s="27">
        <v>23483.56</v>
      </c>
      <c r="AR917" s="26">
        <v>0.951213</v>
      </c>
      <c r="AS917" s="27">
        <v>259.577</v>
      </c>
      <c r="AT917" s="27">
        <v>513977.19</v>
      </c>
    </row>
    <row r="918" spans="1:4" ht="17.25">
      <c r="A918" s="25">
        <v>0.63402777777777797</v>
      </c>
      <c r="B918" s="26">
        <v>0.926535</v>
      </c>
      <c r="C918" s="27">
        <v>4.50161</v>
      </c>
      <c r="D918" s="27">
        <v>13250.69</v>
      </c>
      <c r="E918" s="26">
        <v>0.872834</v>
      </c>
      <c r="F918" s="27">
        <v>27.1656</v>
      </c>
      <c r="G918" s="27">
        <v>19080.51</v>
      </c>
      <c r="H918" s="26">
        <v>0.875788</v>
      </c>
      <c r="I918" s="27">
        <v>15.5665</v>
      </c>
      <c r="J918" s="27">
        <v>13903.78</v>
      </c>
      <c r="K918" s="26">
        <v>0.669925</v>
      </c>
      <c r="L918" s="27">
        <v>0.0412426</v>
      </c>
      <c r="M918" s="27">
        <v>8747.54</v>
      </c>
      <c r="N918" s="26">
        <v>0.901523</v>
      </c>
      <c r="O918" s="27">
        <v>0.0230071</v>
      </c>
      <c r="P918" s="27">
        <v>15696.15</v>
      </c>
      <c r="Q918" s="26">
        <v>0.616842</v>
      </c>
      <c r="R918" s="27">
        <v>0.569936</v>
      </c>
      <c r="S918" s="27">
        <v>788.204</v>
      </c>
      <c r="T918" s="26">
        <v>0</v>
      </c>
      <c r="U918" s="27">
        <v>0</v>
      </c>
      <c r="V918" s="27">
        <v>0</v>
      </c>
      <c r="W918" s="26">
        <v>0.989571</v>
      </c>
      <c r="X918" s="27">
        <v>0.649613</v>
      </c>
      <c r="Y918" s="27">
        <v>683.976</v>
      </c>
      <c r="Z918" s="26">
        <v>0.810435</v>
      </c>
      <c r="AA918" s="27">
        <v>3.60069</v>
      </c>
      <c r="AB918" s="27">
        <v>2942.19</v>
      </c>
      <c r="AC918" s="26">
        <v>0</v>
      </c>
      <c r="AD918" s="27">
        <v>0</v>
      </c>
      <c r="AE918" s="27">
        <v>0</v>
      </c>
      <c r="AF918" s="26">
        <v>0.824452</v>
      </c>
      <c r="AG918" s="27">
        <v>0.00536991</v>
      </c>
      <c r="AH918" s="27">
        <v>1327.51</v>
      </c>
      <c r="AI918" s="26">
        <v>0.882209</v>
      </c>
      <c r="AJ918" s="27">
        <v>0.952327</v>
      </c>
      <c r="AK918" s="27">
        <v>1261.12</v>
      </c>
      <c r="AL918" s="26">
        <v>0.840117</v>
      </c>
      <c r="AM918" s="27">
        <v>24.2493</v>
      </c>
      <c r="AN918" s="27">
        <v>19678.15</v>
      </c>
      <c r="AO918" s="26">
        <v>0.945805</v>
      </c>
      <c r="AP918" s="27">
        <v>0.432819</v>
      </c>
      <c r="AQ918" s="27">
        <v>23483.57</v>
      </c>
      <c r="AR918" s="26">
        <v>0.94858</v>
      </c>
      <c r="AS918" s="27">
        <v>273.719</v>
      </c>
      <c r="AT918" s="27">
        <v>513981.62</v>
      </c>
    </row>
    <row r="919" spans="1:4" ht="17.25">
      <c r="A919" s="25">
        <v>0.63472222222222197</v>
      </c>
      <c r="B919" s="26">
        <v>0.926623</v>
      </c>
      <c r="C919" s="27">
        <v>4.49954</v>
      </c>
      <c r="D919" s="27">
        <v>13250.77</v>
      </c>
      <c r="E919" s="26">
        <v>0.873654</v>
      </c>
      <c r="F919" s="27">
        <v>27.3178</v>
      </c>
      <c r="G919" s="27">
        <v>19080.96</v>
      </c>
      <c r="H919" s="26">
        <v>0.876994</v>
      </c>
      <c r="I919" s="27">
        <v>15.6753</v>
      </c>
      <c r="J919" s="27">
        <v>13904.04</v>
      </c>
      <c r="K919" s="26">
        <v>0.669887</v>
      </c>
      <c r="L919" s="27">
        <v>0.0411788</v>
      </c>
      <c r="M919" s="27">
        <v>8747.54</v>
      </c>
      <c r="N919" s="26">
        <v>0.904758</v>
      </c>
      <c r="O919" s="27">
        <v>0.0230169</v>
      </c>
      <c r="P919" s="27">
        <v>15696.15</v>
      </c>
      <c r="Q919" s="26">
        <v>0.619135</v>
      </c>
      <c r="R919" s="27">
        <v>0.572383</v>
      </c>
      <c r="S919" s="27">
        <v>788.213</v>
      </c>
      <c r="T919" s="26">
        <v>0</v>
      </c>
      <c r="U919" s="27">
        <v>0</v>
      </c>
      <c r="V919" s="27">
        <v>0</v>
      </c>
      <c r="W919" s="26">
        <v>0.989554</v>
      </c>
      <c r="X919" s="27">
        <v>0.649616</v>
      </c>
      <c r="Y919" s="27">
        <v>683.987</v>
      </c>
      <c r="Z919" s="26">
        <v>0.807809</v>
      </c>
      <c r="AA919" s="27">
        <v>3.55436</v>
      </c>
      <c r="AB919" s="27">
        <v>2942.25</v>
      </c>
      <c r="AC919" s="26">
        <v>0</v>
      </c>
      <c r="AD919" s="27">
        <v>0</v>
      </c>
      <c r="AE919" s="27">
        <v>0</v>
      </c>
      <c r="AF919" s="26">
        <v>0.831788</v>
      </c>
      <c r="AG919" s="27">
        <v>0.00534315</v>
      </c>
      <c r="AH919" s="27">
        <v>1327.51</v>
      </c>
      <c r="AI919" s="26">
        <v>0.882851</v>
      </c>
      <c r="AJ919" s="27">
        <v>0.961163</v>
      </c>
      <c r="AK919" s="27">
        <v>1261.14</v>
      </c>
      <c r="AL919" s="26">
        <v>0.841809</v>
      </c>
      <c r="AM919" s="27">
        <v>24.4672</v>
      </c>
      <c r="AN919" s="27">
        <v>19678.56</v>
      </c>
      <c r="AO919" s="26">
        <v>0.953036</v>
      </c>
      <c r="AP919" s="27">
        <v>0.424797</v>
      </c>
      <c r="AQ919" s="27">
        <v>23483.62</v>
      </c>
      <c r="AR919" s="26">
        <v>0.947897</v>
      </c>
      <c r="AS919" s="27">
        <v>270.043</v>
      </c>
      <c r="AT919" s="27">
        <v>513986.25</v>
      </c>
    </row>
    <row r="920" spans="1:4" ht="17.25">
      <c r="A920" s="25">
        <v>0.63541666666666696</v>
      </c>
      <c r="B920" s="26">
        <v>0.926384</v>
      </c>
      <c r="C920" s="27">
        <v>4.49837</v>
      </c>
      <c r="D920" s="27">
        <v>13250.84</v>
      </c>
      <c r="E920" s="26">
        <v>0.873928</v>
      </c>
      <c r="F920" s="27">
        <v>27.4601</v>
      </c>
      <c r="G920" s="27">
        <v>19081.42</v>
      </c>
      <c r="H920" s="26">
        <v>0.877001</v>
      </c>
      <c r="I920" s="27">
        <v>15.7341</v>
      </c>
      <c r="J920" s="27">
        <v>13904.3</v>
      </c>
      <c r="K920" s="26">
        <v>0.667116</v>
      </c>
      <c r="L920" s="27">
        <v>0.0413352</v>
      </c>
      <c r="M920" s="27">
        <v>8747.54</v>
      </c>
      <c r="N920" s="26">
        <v>0.90336</v>
      </c>
      <c r="O920" s="27">
        <v>0.023002</v>
      </c>
      <c r="P920" s="27">
        <v>15696.15</v>
      </c>
      <c r="Q920" s="26">
        <v>0.619021</v>
      </c>
      <c r="R920" s="27">
        <v>0.573265</v>
      </c>
      <c r="S920" s="27">
        <v>788.223</v>
      </c>
      <c r="T920" s="26">
        <v>0</v>
      </c>
      <c r="U920" s="27">
        <v>0</v>
      </c>
      <c r="V920" s="27">
        <v>0</v>
      </c>
      <c r="W920" s="26">
        <v>0.989503</v>
      </c>
      <c r="X920" s="27">
        <v>0.649416</v>
      </c>
      <c r="Y920" s="27">
        <v>683.998</v>
      </c>
      <c r="Z920" s="26">
        <v>0.806369</v>
      </c>
      <c r="AA920" s="27">
        <v>3.53629</v>
      </c>
      <c r="AB920" s="27">
        <v>2942.31</v>
      </c>
      <c r="AC920" s="26">
        <v>0</v>
      </c>
      <c r="AD920" s="27">
        <v>0</v>
      </c>
      <c r="AE920" s="27">
        <v>0</v>
      </c>
      <c r="AF920" s="26">
        <v>0.868473</v>
      </c>
      <c r="AG920" s="27">
        <v>0.0150475</v>
      </c>
      <c r="AH920" s="27">
        <v>1327.51</v>
      </c>
      <c r="AI920" s="26">
        <v>0.882218</v>
      </c>
      <c r="AJ920" s="27">
        <v>0.957003</v>
      </c>
      <c r="AK920" s="27">
        <v>1261.15</v>
      </c>
      <c r="AL920" s="26">
        <v>0.843736</v>
      </c>
      <c r="AM920" s="27">
        <v>24.7732</v>
      </c>
      <c r="AN920" s="27">
        <v>19678.97</v>
      </c>
      <c r="AO920" s="26">
        <v>0.953255</v>
      </c>
      <c r="AP920" s="27">
        <v>0.424054</v>
      </c>
      <c r="AQ920" s="27">
        <v>23483.62</v>
      </c>
      <c r="AR920" s="26">
        <v>0.965875</v>
      </c>
      <c r="AS920" s="27">
        <v>270.814</v>
      </c>
      <c r="AT920" s="27">
        <v>513990.88</v>
      </c>
    </row>
    <row r="921" spans="1:4" ht="17.25">
      <c r="A921" s="25">
        <v>0.63611111111111096</v>
      </c>
      <c r="B921" s="26">
        <v>0.927005</v>
      </c>
      <c r="C921" s="27">
        <v>4.51518</v>
      </c>
      <c r="D921" s="27">
        <v>13250.92</v>
      </c>
      <c r="E921" s="26">
        <v>0.876075</v>
      </c>
      <c r="F921" s="27">
        <v>27.6356</v>
      </c>
      <c r="G921" s="27">
        <v>19081.88</v>
      </c>
      <c r="H921" s="26">
        <v>0.879228</v>
      </c>
      <c r="I921" s="27">
        <v>15.8674</v>
      </c>
      <c r="J921" s="27">
        <v>13904.56</v>
      </c>
      <c r="K921" s="26">
        <v>0.672163</v>
      </c>
      <c r="L921" s="27">
        <v>0.0412933</v>
      </c>
      <c r="M921" s="27">
        <v>8747.54</v>
      </c>
      <c r="N921" s="26">
        <v>0.901941</v>
      </c>
      <c r="O921" s="27">
        <v>0.0224662</v>
      </c>
      <c r="P921" s="27">
        <v>15696.15</v>
      </c>
      <c r="Q921" s="26">
        <v>0.620678</v>
      </c>
      <c r="R921" s="27">
        <v>0.573242</v>
      </c>
      <c r="S921" s="27">
        <v>788.233</v>
      </c>
      <c r="T921" s="26">
        <v>0</v>
      </c>
      <c r="U921" s="27">
        <v>0</v>
      </c>
      <c r="V921" s="27">
        <v>0</v>
      </c>
      <c r="W921" s="26">
        <v>0.98941</v>
      </c>
      <c r="X921" s="27">
        <v>0.647748</v>
      </c>
      <c r="Y921" s="27">
        <v>684.009</v>
      </c>
      <c r="Z921" s="26">
        <v>0.815496</v>
      </c>
      <c r="AA921" s="27">
        <v>3.52996</v>
      </c>
      <c r="AB921" s="27">
        <v>2942.36</v>
      </c>
      <c r="AC921" s="26">
        <v>0</v>
      </c>
      <c r="AD921" s="27">
        <v>0</v>
      </c>
      <c r="AE921" s="27">
        <v>0</v>
      </c>
      <c r="AF921" s="26">
        <v>0.869817</v>
      </c>
      <c r="AG921" s="27">
        <v>5.37149</v>
      </c>
      <c r="AH921" s="27">
        <v>1327.57</v>
      </c>
      <c r="AI921" s="26">
        <v>0.885045</v>
      </c>
      <c r="AJ921" s="27">
        <v>0.960741</v>
      </c>
      <c r="AK921" s="27">
        <v>1261.17</v>
      </c>
      <c r="AL921" s="26">
        <v>0.845657</v>
      </c>
      <c r="AM921" s="27">
        <v>24.8776</v>
      </c>
      <c r="AN921" s="27">
        <v>19679.38</v>
      </c>
      <c r="AO921" s="26">
        <v>0.952861</v>
      </c>
      <c r="AP921" s="27">
        <v>0.421974</v>
      </c>
      <c r="AQ921" s="27">
        <v>23483.63</v>
      </c>
      <c r="AR921" s="26">
        <v>0.966279</v>
      </c>
      <c r="AS921" s="27">
        <v>281.074</v>
      </c>
      <c r="AT921" s="27">
        <v>513995.5</v>
      </c>
    </row>
    <row r="922" spans="1:4" ht="17.25">
      <c r="A922" s="25">
        <v>0.63680555555555596</v>
      </c>
      <c r="B922" s="26">
        <v>0.926796</v>
      </c>
      <c r="C922" s="27">
        <v>4.49255</v>
      </c>
      <c r="D922" s="27">
        <v>13251</v>
      </c>
      <c r="E922" s="26">
        <v>0.87686</v>
      </c>
      <c r="F922" s="27">
        <v>27.733</v>
      </c>
      <c r="G922" s="27">
        <v>19082.36</v>
      </c>
      <c r="H922" s="26">
        <v>0.879667</v>
      </c>
      <c r="I922" s="27">
        <v>15.9211</v>
      </c>
      <c r="J922" s="27">
        <v>13904.84</v>
      </c>
      <c r="K922" s="26">
        <v>0.67149</v>
      </c>
      <c r="L922" s="27">
        <v>0.041133</v>
      </c>
      <c r="M922" s="27">
        <v>8747.54</v>
      </c>
      <c r="N922" s="26">
        <v>0.903347</v>
      </c>
      <c r="O922" s="27">
        <v>0.0225185</v>
      </c>
      <c r="P922" s="27">
        <v>15696.15</v>
      </c>
      <c r="Q922" s="26">
        <v>0.61869</v>
      </c>
      <c r="R922" s="27">
        <v>0.569772</v>
      </c>
      <c r="S922" s="27">
        <v>788.242</v>
      </c>
      <c r="T922" s="26">
        <v>0</v>
      </c>
      <c r="U922" s="27">
        <v>0</v>
      </c>
      <c r="V922" s="27">
        <v>0</v>
      </c>
      <c r="W922" s="26">
        <v>0.989404</v>
      </c>
      <c r="X922" s="27">
        <v>0.646841</v>
      </c>
      <c r="Y922" s="27">
        <v>684.02</v>
      </c>
      <c r="Z922" s="26">
        <v>0.815205</v>
      </c>
      <c r="AA922" s="27">
        <v>3.52659</v>
      </c>
      <c r="AB922" s="27">
        <v>2942.42</v>
      </c>
      <c r="AC922" s="26">
        <v>0</v>
      </c>
      <c r="AD922" s="27">
        <v>0</v>
      </c>
      <c r="AE922" s="27">
        <v>0</v>
      </c>
      <c r="AF922" s="26">
        <v>0.870593</v>
      </c>
      <c r="AG922" s="27">
        <v>5.37059</v>
      </c>
      <c r="AH922" s="27">
        <v>1327.66</v>
      </c>
      <c r="AI922" s="26">
        <v>0.883426</v>
      </c>
      <c r="AJ922" s="27">
        <v>0.954954</v>
      </c>
      <c r="AK922" s="27">
        <v>1261.19</v>
      </c>
      <c r="AL922" s="26">
        <v>0.845355</v>
      </c>
      <c r="AM922" s="27">
        <v>24.8831</v>
      </c>
      <c r="AN922" s="27">
        <v>19679.79</v>
      </c>
      <c r="AO922" s="26">
        <v>0.95292</v>
      </c>
      <c r="AP922" s="27">
        <v>0.422419</v>
      </c>
      <c r="AQ922" s="27">
        <v>23483.63</v>
      </c>
      <c r="AR922" s="26">
        <v>0.960907</v>
      </c>
      <c r="AS922" s="27">
        <v>289.585</v>
      </c>
      <c r="AT922" s="27">
        <v>514000.31</v>
      </c>
    </row>
    <row r="923" spans="1:4" ht="17.25">
      <c r="A923" s="25">
        <v>0.63749999999999996</v>
      </c>
      <c r="B923" s="26">
        <v>0.927127</v>
      </c>
      <c r="C923" s="27">
        <v>4.50877</v>
      </c>
      <c r="D923" s="27">
        <v>13251.07</v>
      </c>
      <c r="E923" s="26">
        <v>0.875659</v>
      </c>
      <c r="F923" s="27">
        <v>27.3081</v>
      </c>
      <c r="G923" s="27">
        <v>19082.8</v>
      </c>
      <c r="H923" s="26">
        <v>0.878219</v>
      </c>
      <c r="I923" s="27">
        <v>15.6177</v>
      </c>
      <c r="J923" s="27">
        <v>13905.09</v>
      </c>
      <c r="K923" s="26">
        <v>0.672153</v>
      </c>
      <c r="L923" s="27">
        <v>0.0409618</v>
      </c>
      <c r="M923" s="27">
        <v>8747.54</v>
      </c>
      <c r="N923" s="26">
        <v>0.904993</v>
      </c>
      <c r="O923" s="27">
        <v>0.0227842</v>
      </c>
      <c r="P923" s="27">
        <v>15696.15</v>
      </c>
      <c r="Q923" s="26">
        <v>0.621663</v>
      </c>
      <c r="R923" s="27">
        <v>0.572537</v>
      </c>
      <c r="S923" s="27">
        <v>788.251</v>
      </c>
      <c r="T923" s="26">
        <v>0</v>
      </c>
      <c r="U923" s="27">
        <v>0</v>
      </c>
      <c r="V923" s="27">
        <v>0</v>
      </c>
      <c r="W923" s="26">
        <v>0.98932</v>
      </c>
      <c r="X923" s="27">
        <v>0.646878</v>
      </c>
      <c r="Y923" s="27">
        <v>684.03</v>
      </c>
      <c r="Z923" s="26">
        <v>0.816098</v>
      </c>
      <c r="AA923" s="27">
        <v>3.51904</v>
      </c>
      <c r="AB923" s="27">
        <v>2942.48</v>
      </c>
      <c r="AC923" s="26">
        <v>0</v>
      </c>
      <c r="AD923" s="27">
        <v>0</v>
      </c>
      <c r="AE923" s="27">
        <v>0</v>
      </c>
      <c r="AF923" s="26">
        <v>0.856049</v>
      </c>
      <c r="AG923" s="27">
        <v>4.90497</v>
      </c>
      <c r="AH923" s="27">
        <v>1327.75</v>
      </c>
      <c r="AI923" s="26">
        <v>0.883958</v>
      </c>
      <c r="AJ923" s="27">
        <v>0.954623</v>
      </c>
      <c r="AK923" s="27">
        <v>1261.2</v>
      </c>
      <c r="AL923" s="26">
        <v>0.842828</v>
      </c>
      <c r="AM923" s="27">
        <v>24.4268</v>
      </c>
      <c r="AN923" s="27">
        <v>19680.21</v>
      </c>
      <c r="AO923" s="26">
        <v>0.953486</v>
      </c>
      <c r="AP923" s="27">
        <v>0.422584</v>
      </c>
      <c r="AQ923" s="27">
        <v>23483.64</v>
      </c>
      <c r="AR923" s="26">
        <v>0.961287</v>
      </c>
      <c r="AS923" s="27">
        <v>287.843</v>
      </c>
      <c r="AT923" s="27">
        <v>514005.22</v>
      </c>
    </row>
    <row r="924" spans="1:4" ht="17.25">
      <c r="A924" s="25">
        <v>0.63819444444444495</v>
      </c>
      <c r="B924" s="26">
        <v>0.926932</v>
      </c>
      <c r="C924" s="27">
        <v>4.49743</v>
      </c>
      <c r="D924" s="27">
        <v>13251.14</v>
      </c>
      <c r="E924" s="26">
        <v>0.871862</v>
      </c>
      <c r="F924" s="27">
        <v>26.8723</v>
      </c>
      <c r="G924" s="27">
        <v>19083.25</v>
      </c>
      <c r="H924" s="26">
        <v>0.874868</v>
      </c>
      <c r="I924" s="27">
        <v>15.4012</v>
      </c>
      <c r="J924" s="27">
        <v>13905.35</v>
      </c>
      <c r="K924" s="26">
        <v>0.670944</v>
      </c>
      <c r="L924" s="27">
        <v>0.0413561</v>
      </c>
      <c r="M924" s="27">
        <v>8747.54</v>
      </c>
      <c r="N924" s="26">
        <v>0.903554</v>
      </c>
      <c r="O924" s="27">
        <v>0.0229315</v>
      </c>
      <c r="P924" s="27">
        <v>15696.15</v>
      </c>
      <c r="Q924" s="26">
        <v>0.61876</v>
      </c>
      <c r="R924" s="27">
        <v>0.570933</v>
      </c>
      <c r="S924" s="27">
        <v>788.261</v>
      </c>
      <c r="T924" s="26">
        <v>0</v>
      </c>
      <c r="U924" s="27">
        <v>0</v>
      </c>
      <c r="V924" s="27">
        <v>0</v>
      </c>
      <c r="W924" s="26">
        <v>0.989432</v>
      </c>
      <c r="X924" s="27">
        <v>0.648643</v>
      </c>
      <c r="Y924" s="27">
        <v>684.041</v>
      </c>
      <c r="Z924" s="26">
        <v>0.808203</v>
      </c>
      <c r="AA924" s="27">
        <v>3.5242</v>
      </c>
      <c r="AB924" s="27">
        <v>2942.54</v>
      </c>
      <c r="AC924" s="26">
        <v>0</v>
      </c>
      <c r="AD924" s="27">
        <v>0</v>
      </c>
      <c r="AE924" s="27">
        <v>0</v>
      </c>
      <c r="AF924" s="26">
        <v>0.805946</v>
      </c>
      <c r="AG924" s="27">
        <v>0.00534534</v>
      </c>
      <c r="AH924" s="27">
        <v>1327.76</v>
      </c>
      <c r="AI924" s="26">
        <v>0.882586</v>
      </c>
      <c r="AJ924" s="27">
        <v>0.9519</v>
      </c>
      <c r="AK924" s="27">
        <v>1261.22</v>
      </c>
      <c r="AL924" s="26">
        <v>0.840165</v>
      </c>
      <c r="AM924" s="27">
        <v>24.2607</v>
      </c>
      <c r="AN924" s="27">
        <v>19680.61</v>
      </c>
      <c r="AO924" s="26">
        <v>0.953404</v>
      </c>
      <c r="AP924" s="27">
        <v>0.425015</v>
      </c>
      <c r="AQ924" s="27">
        <v>23483.65</v>
      </c>
      <c r="AR924" s="26">
        <v>0.961878</v>
      </c>
      <c r="AS924" s="27">
        <v>278.643</v>
      </c>
      <c r="AT924" s="27">
        <v>514010</v>
      </c>
    </row>
    <row r="925" spans="1:4" ht="17.25">
      <c r="A925" s="25">
        <v>0.63888888888888895</v>
      </c>
      <c r="B925" s="26">
        <v>0.926964</v>
      </c>
      <c r="C925" s="27">
        <v>4.49992</v>
      </c>
      <c r="D925" s="27">
        <v>13251.22</v>
      </c>
      <c r="E925" s="26">
        <v>0.86934</v>
      </c>
      <c r="F925" s="27">
        <v>26.4208</v>
      </c>
      <c r="G925" s="27">
        <v>19083.71</v>
      </c>
      <c r="H925" s="26">
        <v>0.873082</v>
      </c>
      <c r="I925" s="27">
        <v>15.1779</v>
      </c>
      <c r="J925" s="27">
        <v>13905.62</v>
      </c>
      <c r="K925" s="26">
        <v>0.670353</v>
      </c>
      <c r="L925" s="27">
        <v>0.0412231</v>
      </c>
      <c r="M925" s="27">
        <v>8747.54</v>
      </c>
      <c r="N925" s="26">
        <v>0.904708</v>
      </c>
      <c r="O925" s="27">
        <v>0.0228015</v>
      </c>
      <c r="P925" s="27">
        <v>15696.15</v>
      </c>
      <c r="Q925" s="26">
        <v>0.618445</v>
      </c>
      <c r="R925" s="27">
        <v>0.569854</v>
      </c>
      <c r="S925" s="27">
        <v>788.271</v>
      </c>
      <c r="T925" s="26">
        <v>0</v>
      </c>
      <c r="U925" s="27">
        <v>0</v>
      </c>
      <c r="V925" s="27">
        <v>0</v>
      </c>
      <c r="W925" s="26">
        <v>0.989492</v>
      </c>
      <c r="X925" s="27">
        <v>0.648229</v>
      </c>
      <c r="Y925" s="27">
        <v>684.052</v>
      </c>
      <c r="Z925" s="26">
        <v>0.806485</v>
      </c>
      <c r="AA925" s="27">
        <v>3.50936</v>
      </c>
      <c r="AB925" s="27">
        <v>2942.6</v>
      </c>
      <c r="AC925" s="26">
        <v>0</v>
      </c>
      <c r="AD925" s="27">
        <v>0</v>
      </c>
      <c r="AE925" s="27">
        <v>0</v>
      </c>
      <c r="AF925" s="26">
        <v>0</v>
      </c>
      <c r="AG925" s="27">
        <v>0</v>
      </c>
      <c r="AH925" s="27">
        <v>1327.76</v>
      </c>
      <c r="AI925" s="26">
        <v>0.882643</v>
      </c>
      <c r="AJ925" s="27">
        <v>0.954648</v>
      </c>
      <c r="AK925" s="27">
        <v>1261.23</v>
      </c>
      <c r="AL925" s="26">
        <v>0.837761</v>
      </c>
      <c r="AM925" s="27">
        <v>23.9594</v>
      </c>
      <c r="AN925" s="27">
        <v>19681.02</v>
      </c>
      <c r="AO925" s="26">
        <v>0.953382</v>
      </c>
      <c r="AP925" s="27">
        <v>0.425006</v>
      </c>
      <c r="AQ925" s="27">
        <v>23483.66</v>
      </c>
      <c r="AR925" s="26">
        <v>0.962527</v>
      </c>
      <c r="AS925" s="27">
        <v>270.501</v>
      </c>
      <c r="AT925" s="27">
        <v>514014.66</v>
      </c>
    </row>
    <row r="926" spans="1:4" ht="17.25">
      <c r="A926" s="25">
        <v>0.63958333333333295</v>
      </c>
      <c r="B926" s="26">
        <v>0.92664</v>
      </c>
      <c r="C926" s="27">
        <v>4.49536</v>
      </c>
      <c r="D926" s="27">
        <v>13251.3</v>
      </c>
      <c r="E926" s="26">
        <v>0.868096</v>
      </c>
      <c r="F926" s="27">
        <v>26.1601</v>
      </c>
      <c r="G926" s="27">
        <v>19084.15</v>
      </c>
      <c r="H926" s="26">
        <v>0.871873</v>
      </c>
      <c r="I926" s="27">
        <v>15.04</v>
      </c>
      <c r="J926" s="27">
        <v>13905.87</v>
      </c>
      <c r="K926" s="26">
        <v>0.669453</v>
      </c>
      <c r="L926" s="27">
        <v>0.0411404</v>
      </c>
      <c r="M926" s="27">
        <v>8747.54</v>
      </c>
      <c r="N926" s="26">
        <v>0.904256</v>
      </c>
      <c r="O926" s="27">
        <v>0.0228195</v>
      </c>
      <c r="P926" s="27">
        <v>15696.15</v>
      </c>
      <c r="Q926" s="26">
        <v>0.616991</v>
      </c>
      <c r="R926" s="27">
        <v>0.567983</v>
      </c>
      <c r="S926" s="27">
        <v>788.28</v>
      </c>
      <c r="T926" s="26">
        <v>0</v>
      </c>
      <c r="U926" s="27">
        <v>0</v>
      </c>
      <c r="V926" s="27">
        <v>0</v>
      </c>
      <c r="W926" s="26">
        <v>0.989396</v>
      </c>
      <c r="X926" s="27">
        <v>0.646971</v>
      </c>
      <c r="Y926" s="27">
        <v>684.063</v>
      </c>
      <c r="Z926" s="26">
        <v>0.804177</v>
      </c>
      <c r="AA926" s="27">
        <v>3.48804</v>
      </c>
      <c r="AB926" s="27">
        <v>2942.66</v>
      </c>
      <c r="AC926" s="26">
        <v>0</v>
      </c>
      <c r="AD926" s="27">
        <v>0</v>
      </c>
      <c r="AE926" s="27">
        <v>0</v>
      </c>
      <c r="AF926" s="26">
        <v>0.834544</v>
      </c>
      <c r="AG926" s="27">
        <v>0.00536194</v>
      </c>
      <c r="AH926" s="27">
        <v>1327.76</v>
      </c>
      <c r="AI926" s="26">
        <v>0.874801</v>
      </c>
      <c r="AJ926" s="27">
        <v>7.45923</v>
      </c>
      <c r="AK926" s="27">
        <v>1261.3</v>
      </c>
      <c r="AL926" s="26">
        <v>0.836667</v>
      </c>
      <c r="AM926" s="27">
        <v>23.786</v>
      </c>
      <c r="AN926" s="27">
        <v>19681.42</v>
      </c>
      <c r="AO926" s="26">
        <v>0.95324</v>
      </c>
      <c r="AP926" s="27">
        <v>0.423975</v>
      </c>
      <c r="AQ926" s="27">
        <v>23483.66</v>
      </c>
      <c r="AR926" s="26">
        <v>0.966672</v>
      </c>
      <c r="AS926" s="27">
        <v>268.484</v>
      </c>
      <c r="AT926" s="27">
        <v>514019.34</v>
      </c>
    </row>
    <row r="927" spans="1:4" ht="17.25">
      <c r="A927" s="25">
        <v>0.64027777777777795</v>
      </c>
      <c r="B927" s="26">
        <v>0.926928</v>
      </c>
      <c r="C927" s="27">
        <v>4.50078</v>
      </c>
      <c r="D927" s="27">
        <v>13251.37</v>
      </c>
      <c r="E927" s="26">
        <v>0.868622</v>
      </c>
      <c r="F927" s="27">
        <v>26.3052</v>
      </c>
      <c r="G927" s="27">
        <v>19084.59</v>
      </c>
      <c r="H927" s="26">
        <v>0.872168</v>
      </c>
      <c r="I927" s="27">
        <v>15.0983</v>
      </c>
      <c r="J927" s="27">
        <v>13906.12</v>
      </c>
      <c r="K927" s="26">
        <v>0.670662</v>
      </c>
      <c r="L927" s="27">
        <v>0.041217</v>
      </c>
      <c r="M927" s="27">
        <v>8747.54</v>
      </c>
      <c r="N927" s="26">
        <v>0.905662</v>
      </c>
      <c r="O927" s="27">
        <v>0.0227273</v>
      </c>
      <c r="P927" s="27">
        <v>15696.15</v>
      </c>
      <c r="Q927" s="26">
        <v>0.617333</v>
      </c>
      <c r="R927" s="27">
        <v>0.568366</v>
      </c>
      <c r="S927" s="27">
        <v>788.29</v>
      </c>
      <c r="T927" s="26">
        <v>0</v>
      </c>
      <c r="U927" s="27">
        <v>0</v>
      </c>
      <c r="V927" s="27">
        <v>0</v>
      </c>
      <c r="W927" s="26">
        <v>0.989478</v>
      </c>
      <c r="X927" s="27">
        <v>0.64882</v>
      </c>
      <c r="Y927" s="27">
        <v>684.073</v>
      </c>
      <c r="Z927" s="26">
        <v>0.804744</v>
      </c>
      <c r="AA927" s="27">
        <v>3.48754</v>
      </c>
      <c r="AB927" s="27">
        <v>2942.72</v>
      </c>
      <c r="AC927" s="26">
        <v>0</v>
      </c>
      <c r="AD927" s="27">
        <v>0</v>
      </c>
      <c r="AE927" s="27">
        <v>0</v>
      </c>
      <c r="AF927" s="26">
        <v>0</v>
      </c>
      <c r="AG927" s="27">
        <v>0</v>
      </c>
      <c r="AH927" s="27">
        <v>1327.76</v>
      </c>
      <c r="AI927" s="26">
        <v>0.880818</v>
      </c>
      <c r="AJ927" s="27">
        <v>7.77571</v>
      </c>
      <c r="AK927" s="27">
        <v>1261.43</v>
      </c>
      <c r="AL927" s="26">
        <v>0.837696</v>
      </c>
      <c r="AM927" s="27">
        <v>23.9954</v>
      </c>
      <c r="AN927" s="27">
        <v>19681.81</v>
      </c>
      <c r="AO927" s="26">
        <v>0.953412</v>
      </c>
      <c r="AP927" s="27">
        <v>0.424826</v>
      </c>
      <c r="AQ927" s="27">
        <v>23483.67</v>
      </c>
      <c r="AR927" s="26">
        <v>0.966509</v>
      </c>
      <c r="AS927" s="27">
        <v>266.674</v>
      </c>
      <c r="AT927" s="27">
        <v>514023.91</v>
      </c>
    </row>
    <row r="928" spans="1:4" ht="17.25">
      <c r="A928" s="25">
        <v>0.64097222222222205</v>
      </c>
      <c r="B928" s="26">
        <v>0.927031</v>
      </c>
      <c r="C928" s="27">
        <v>4.49255</v>
      </c>
      <c r="D928" s="27">
        <v>13251.45</v>
      </c>
      <c r="E928" s="26">
        <v>0.87042</v>
      </c>
      <c r="F928" s="27">
        <v>26.4155</v>
      </c>
      <c r="G928" s="27">
        <v>19085.03</v>
      </c>
      <c r="H928" s="26">
        <v>0.873247</v>
      </c>
      <c r="I928" s="27">
        <v>15.133</v>
      </c>
      <c r="J928" s="27">
        <v>13906.37</v>
      </c>
      <c r="K928" s="26">
        <v>0.670803</v>
      </c>
      <c r="L928" s="27">
        <v>0.0410393</v>
      </c>
      <c r="M928" s="27">
        <v>8747.54</v>
      </c>
      <c r="N928" s="26">
        <v>0.905171</v>
      </c>
      <c r="O928" s="27">
        <v>0.0226917</v>
      </c>
      <c r="P928" s="27">
        <v>15696.15</v>
      </c>
      <c r="Q928" s="26">
        <v>0.619128</v>
      </c>
      <c r="R928" s="27">
        <v>0.570623</v>
      </c>
      <c r="S928" s="27">
        <v>788.299</v>
      </c>
      <c r="T928" s="26">
        <v>0</v>
      </c>
      <c r="U928" s="27">
        <v>0</v>
      </c>
      <c r="V928" s="27">
        <v>0</v>
      </c>
      <c r="W928" s="26">
        <v>0.989384</v>
      </c>
      <c r="X928" s="27">
        <v>0.647014</v>
      </c>
      <c r="Y928" s="27">
        <v>684.084</v>
      </c>
      <c r="Z928" s="26">
        <v>0.806619</v>
      </c>
      <c r="AA928" s="27">
        <v>3.49115</v>
      </c>
      <c r="AB928" s="27">
        <v>2942.77</v>
      </c>
      <c r="AC928" s="26">
        <v>0</v>
      </c>
      <c r="AD928" s="27">
        <v>0</v>
      </c>
      <c r="AE928" s="27">
        <v>0</v>
      </c>
      <c r="AF928" s="26">
        <v>0</v>
      </c>
      <c r="AG928" s="27">
        <v>0</v>
      </c>
      <c r="AH928" s="27">
        <v>1327.76</v>
      </c>
      <c r="AI928" s="26">
        <v>0.881915</v>
      </c>
      <c r="AJ928" s="27">
        <v>7.79989</v>
      </c>
      <c r="AK928" s="27">
        <v>1261.56</v>
      </c>
      <c r="AL928" s="26">
        <v>0.839151</v>
      </c>
      <c r="AM928" s="27">
        <v>24.0485</v>
      </c>
      <c r="AN928" s="27">
        <v>19682.22</v>
      </c>
      <c r="AO928" s="26">
        <v>0.953478</v>
      </c>
      <c r="AP928" s="27">
        <v>0.423421</v>
      </c>
      <c r="AQ928" s="27">
        <v>23483.68</v>
      </c>
      <c r="AR928" s="26">
        <v>0.965842</v>
      </c>
      <c r="AS928" s="27">
        <v>269.591</v>
      </c>
      <c r="AT928" s="27">
        <v>514028.44</v>
      </c>
    </row>
    <row r="929" spans="1:4" ht="17.25">
      <c r="A929" s="25">
        <v>0.64166666666666705</v>
      </c>
      <c r="B929" s="26">
        <v>0.927077</v>
      </c>
      <c r="C929" s="27">
        <v>4.49991</v>
      </c>
      <c r="D929" s="27">
        <v>13251.52</v>
      </c>
      <c r="E929" s="26">
        <v>0.87126</v>
      </c>
      <c r="F929" s="27">
        <v>26.6948</v>
      </c>
      <c r="G929" s="27">
        <v>19085.47</v>
      </c>
      <c r="H929" s="26">
        <v>0.874166</v>
      </c>
      <c r="I929" s="27">
        <v>15.2797</v>
      </c>
      <c r="J929" s="27">
        <v>13906.62</v>
      </c>
      <c r="K929" s="26">
        <v>0.670262</v>
      </c>
      <c r="L929" s="27">
        <v>0.0410907</v>
      </c>
      <c r="M929" s="27">
        <v>8747.55</v>
      </c>
      <c r="N929" s="26">
        <v>0.906108</v>
      </c>
      <c r="O929" s="27">
        <v>0.0227648</v>
      </c>
      <c r="P929" s="27">
        <v>15696.15</v>
      </c>
      <c r="Q929" s="26">
        <v>0.61827</v>
      </c>
      <c r="R929" s="27">
        <v>0.568881</v>
      </c>
      <c r="S929" s="27">
        <v>788.309</v>
      </c>
      <c r="T929" s="26">
        <v>0</v>
      </c>
      <c r="U929" s="27">
        <v>0</v>
      </c>
      <c r="V929" s="27">
        <v>0</v>
      </c>
      <c r="W929" s="26">
        <v>0.989377</v>
      </c>
      <c r="X929" s="27">
        <v>0.646556</v>
      </c>
      <c r="Y929" s="27">
        <v>684.095</v>
      </c>
      <c r="Z929" s="26">
        <v>0.80722</v>
      </c>
      <c r="AA929" s="27">
        <v>3.5035</v>
      </c>
      <c r="AB929" s="27">
        <v>2942.83</v>
      </c>
      <c r="AC929" s="26">
        <v>0</v>
      </c>
      <c r="AD929" s="27">
        <v>0</v>
      </c>
      <c r="AE929" s="27">
        <v>0</v>
      </c>
      <c r="AF929" s="26">
        <v>0.848885</v>
      </c>
      <c r="AG929" s="27">
        <v>0.00546211</v>
      </c>
      <c r="AH929" s="27">
        <v>1327.76</v>
      </c>
      <c r="AI929" s="26">
        <v>0.882169</v>
      </c>
      <c r="AJ929" s="27">
        <v>7.8204</v>
      </c>
      <c r="AK929" s="27">
        <v>1261.69</v>
      </c>
      <c r="AL929" s="26">
        <v>0.840242</v>
      </c>
      <c r="AM929" s="27">
        <v>24.2335</v>
      </c>
      <c r="AN929" s="27">
        <v>19682.61</v>
      </c>
      <c r="AO929" s="26">
        <v>0.953424</v>
      </c>
      <c r="AP929" s="27">
        <v>0.423975</v>
      </c>
      <c r="AQ929" s="27">
        <v>23483.69</v>
      </c>
      <c r="AR929" s="26">
        <v>0.96523</v>
      </c>
      <c r="AS929" s="27">
        <v>267.273</v>
      </c>
      <c r="AT929" s="27">
        <v>514033</v>
      </c>
    </row>
    <row r="930" spans="1:4" ht="17.25">
      <c r="A930" s="25">
        <v>0.64236111111111105</v>
      </c>
      <c r="B930" s="26">
        <v>0.926622</v>
      </c>
      <c r="C930" s="27">
        <v>4.49337</v>
      </c>
      <c r="D930" s="27">
        <v>13251.6</v>
      </c>
      <c r="E930" s="26">
        <v>0.870731</v>
      </c>
      <c r="F930" s="27">
        <v>26.7805</v>
      </c>
      <c r="G930" s="27">
        <v>19085.92</v>
      </c>
      <c r="H930" s="26">
        <v>0.874181</v>
      </c>
      <c r="I930" s="27">
        <v>15.3675</v>
      </c>
      <c r="J930" s="27">
        <v>13906.88</v>
      </c>
      <c r="K930" s="26">
        <v>0.671585</v>
      </c>
      <c r="L930" s="27">
        <v>0.041345</v>
      </c>
      <c r="M930" s="27">
        <v>8747.55</v>
      </c>
      <c r="N930" s="26">
        <v>0.90516</v>
      </c>
      <c r="O930" s="27">
        <v>0.0226845</v>
      </c>
      <c r="P930" s="27">
        <v>15696.15</v>
      </c>
      <c r="Q930" s="26">
        <v>0.618313</v>
      </c>
      <c r="R930" s="27">
        <v>0.570898</v>
      </c>
      <c r="S930" s="27">
        <v>788.318</v>
      </c>
      <c r="T930" s="26">
        <v>0</v>
      </c>
      <c r="U930" s="27">
        <v>0</v>
      </c>
      <c r="V930" s="27">
        <v>0</v>
      </c>
      <c r="W930" s="26">
        <v>0.989507</v>
      </c>
      <c r="X930" s="27">
        <v>0.649049</v>
      </c>
      <c r="Y930" s="27">
        <v>684.106</v>
      </c>
      <c r="Z930" s="26">
        <v>0.805591</v>
      </c>
      <c r="AA930" s="27">
        <v>3.48972</v>
      </c>
      <c r="AB930" s="27">
        <v>2942.89</v>
      </c>
      <c r="AC930" s="26">
        <v>0</v>
      </c>
      <c r="AD930" s="27">
        <v>0</v>
      </c>
      <c r="AE930" s="27">
        <v>0</v>
      </c>
      <c r="AF930" s="26">
        <v>0</v>
      </c>
      <c r="AG930" s="27">
        <v>0</v>
      </c>
      <c r="AH930" s="27">
        <v>1327.76</v>
      </c>
      <c r="AI930" s="26">
        <v>0.892784</v>
      </c>
      <c r="AJ930" s="27">
        <v>0.957467</v>
      </c>
      <c r="AK930" s="27">
        <v>1261.78</v>
      </c>
      <c r="AL930" s="26">
        <v>0.839425</v>
      </c>
      <c r="AM930" s="27">
        <v>24.3178</v>
      </c>
      <c r="AN930" s="27">
        <v>19683.02</v>
      </c>
      <c r="AO930" s="26">
        <v>0.953611</v>
      </c>
      <c r="AP930" s="27">
        <v>0.426627</v>
      </c>
      <c r="AQ930" s="27">
        <v>23483.69</v>
      </c>
      <c r="AR930" s="26">
        <v>0.967603</v>
      </c>
      <c r="AS930" s="27">
        <v>262.587</v>
      </c>
      <c r="AT930" s="27">
        <v>514037.53</v>
      </c>
    </row>
    <row r="931" spans="1:4" ht="17.25">
      <c r="A931" s="25">
        <v>0.64305555555555605</v>
      </c>
      <c r="B931" s="26">
        <v>0.92696</v>
      </c>
      <c r="C931" s="27">
        <v>4.51415</v>
      </c>
      <c r="D931" s="27">
        <v>13251.67</v>
      </c>
      <c r="E931" s="26">
        <v>0.872003</v>
      </c>
      <c r="F931" s="27">
        <v>27.0277</v>
      </c>
      <c r="G931" s="27">
        <v>19086.34</v>
      </c>
      <c r="H931" s="26">
        <v>0.875527</v>
      </c>
      <c r="I931" s="27">
        <v>15.5062</v>
      </c>
      <c r="J931" s="27">
        <v>13907.12</v>
      </c>
      <c r="K931" s="26">
        <v>0.67075</v>
      </c>
      <c r="L931" s="27">
        <v>0.0412289</v>
      </c>
      <c r="M931" s="27">
        <v>8747.55</v>
      </c>
      <c r="N931" s="26">
        <v>0.903349</v>
      </c>
      <c r="O931" s="27">
        <v>0.0227411</v>
      </c>
      <c r="P931" s="27">
        <v>15696.15</v>
      </c>
      <c r="Q931" s="26">
        <v>0.61754</v>
      </c>
      <c r="R931" s="27">
        <v>0.569039</v>
      </c>
      <c r="S931" s="27">
        <v>788.327</v>
      </c>
      <c r="T931" s="26">
        <v>0</v>
      </c>
      <c r="U931" s="27">
        <v>0</v>
      </c>
      <c r="V931" s="27">
        <v>0</v>
      </c>
      <c r="W931" s="26">
        <v>0.98947</v>
      </c>
      <c r="X931" s="27">
        <v>0.648865</v>
      </c>
      <c r="Y931" s="27">
        <v>684.117</v>
      </c>
      <c r="Z931" s="26">
        <v>0.805444</v>
      </c>
      <c r="AA931" s="27">
        <v>3.49691</v>
      </c>
      <c r="AB931" s="27">
        <v>2942.95</v>
      </c>
      <c r="AC931" s="26">
        <v>0</v>
      </c>
      <c r="AD931" s="27">
        <v>0</v>
      </c>
      <c r="AE931" s="27">
        <v>0</v>
      </c>
      <c r="AF931" s="26">
        <v>0.809005</v>
      </c>
      <c r="AG931" s="27">
        <v>0.00532837</v>
      </c>
      <c r="AH931" s="27">
        <v>1327.76</v>
      </c>
      <c r="AI931" s="26">
        <v>0.89282</v>
      </c>
      <c r="AJ931" s="27">
        <v>0.951502</v>
      </c>
      <c r="AK931" s="27">
        <v>1261.8</v>
      </c>
      <c r="AL931" s="26">
        <v>0.840793</v>
      </c>
      <c r="AM931" s="27">
        <v>24.4838</v>
      </c>
      <c r="AN931" s="27">
        <v>19683.43</v>
      </c>
      <c r="AO931" s="26">
        <v>0.95336</v>
      </c>
      <c r="AP931" s="27">
        <v>0.426031</v>
      </c>
      <c r="AQ931" s="27">
        <v>23483.7</v>
      </c>
      <c r="AR931" s="26">
        <v>0.967965</v>
      </c>
      <c r="AS931" s="27">
        <v>263.497</v>
      </c>
      <c r="AT931" s="27">
        <v>514041.97</v>
      </c>
    </row>
    <row r="932" spans="1:4" ht="17.25">
      <c r="A932" s="25">
        <v>0.64375000000000004</v>
      </c>
      <c r="B932" s="26">
        <v>0.926897</v>
      </c>
      <c r="C932" s="27">
        <v>4.49437</v>
      </c>
      <c r="D932" s="27">
        <v>13251.75</v>
      </c>
      <c r="E932" s="26">
        <v>0.873206</v>
      </c>
      <c r="F932" s="27">
        <v>27.1907</v>
      </c>
      <c r="G932" s="27">
        <v>19086.82</v>
      </c>
      <c r="H932" s="26">
        <v>0.87655</v>
      </c>
      <c r="I932" s="27">
        <v>15.5952</v>
      </c>
      <c r="J932" s="27">
        <v>13907.4</v>
      </c>
      <c r="K932" s="26">
        <v>0.67939</v>
      </c>
      <c r="L932" s="27">
        <v>0.0421975</v>
      </c>
      <c r="M932" s="27">
        <v>8747.55</v>
      </c>
      <c r="N932" s="26">
        <v>0.905784</v>
      </c>
      <c r="O932" s="27">
        <v>0.0230097</v>
      </c>
      <c r="P932" s="27">
        <v>15696.15</v>
      </c>
      <c r="Q932" s="26">
        <v>0.618574</v>
      </c>
      <c r="R932" s="27">
        <v>0.569025</v>
      </c>
      <c r="S932" s="27">
        <v>788.337</v>
      </c>
      <c r="T932" s="26">
        <v>0</v>
      </c>
      <c r="U932" s="27">
        <v>0</v>
      </c>
      <c r="V932" s="27">
        <v>0</v>
      </c>
      <c r="W932" s="26">
        <v>0.989406</v>
      </c>
      <c r="X932" s="27">
        <v>0.647656</v>
      </c>
      <c r="Y932" s="27">
        <v>684.128</v>
      </c>
      <c r="Z932" s="26">
        <v>0.805798</v>
      </c>
      <c r="AA932" s="27">
        <v>3.4862</v>
      </c>
      <c r="AB932" s="27">
        <v>2943.01</v>
      </c>
      <c r="AC932" s="26">
        <v>0</v>
      </c>
      <c r="AD932" s="27">
        <v>0</v>
      </c>
      <c r="AE932" s="27">
        <v>0</v>
      </c>
      <c r="AF932" s="26">
        <v>0</v>
      </c>
      <c r="AG932" s="27">
        <v>0</v>
      </c>
      <c r="AH932" s="27">
        <v>1327.76</v>
      </c>
      <c r="AI932" s="26">
        <v>0.892673</v>
      </c>
      <c r="AJ932" s="27">
        <v>0.951209</v>
      </c>
      <c r="AK932" s="27">
        <v>1261.81</v>
      </c>
      <c r="AL932" s="26">
        <v>0.841779</v>
      </c>
      <c r="AM932" s="27">
        <v>24.5356</v>
      </c>
      <c r="AN932" s="27">
        <v>19683.83</v>
      </c>
      <c r="AO932" s="26">
        <v>0.953349</v>
      </c>
      <c r="AP932" s="27">
        <v>0.425339</v>
      </c>
      <c r="AQ932" s="27">
        <v>23483.71</v>
      </c>
      <c r="AR932" s="26">
        <v>0.967468</v>
      </c>
      <c r="AS932" s="27">
        <v>264.137</v>
      </c>
      <c r="AT932" s="27">
        <v>514046.47</v>
      </c>
    </row>
    <row r="933" spans="1:4" ht="17.25">
      <c r="A933" s="25">
        <v>0.64444444444444404</v>
      </c>
      <c r="B933" s="26">
        <v>0.926971</v>
      </c>
      <c r="C933" s="27">
        <v>4.49428</v>
      </c>
      <c r="D933" s="27">
        <v>13251.82</v>
      </c>
      <c r="E933" s="26">
        <v>0.874424</v>
      </c>
      <c r="F933" s="27">
        <v>27.3283</v>
      </c>
      <c r="G933" s="27">
        <v>19087.27</v>
      </c>
      <c r="H933" s="26">
        <v>0.877486</v>
      </c>
      <c r="I933" s="27">
        <v>15.6832</v>
      </c>
      <c r="J933" s="27">
        <v>13907.66</v>
      </c>
      <c r="K933" s="26">
        <v>0.679419</v>
      </c>
      <c r="L933" s="27">
        <v>0.0423501</v>
      </c>
      <c r="M933" s="27">
        <v>8747.55</v>
      </c>
      <c r="N933" s="26">
        <v>0.902736</v>
      </c>
      <c r="O933" s="27">
        <v>0.0228883</v>
      </c>
      <c r="P933" s="27">
        <v>15696.16</v>
      </c>
      <c r="Q933" s="26">
        <v>0.61984</v>
      </c>
      <c r="R933" s="27">
        <v>0.572264</v>
      </c>
      <c r="S933" s="27">
        <v>788.346</v>
      </c>
      <c r="T933" s="26">
        <v>0</v>
      </c>
      <c r="U933" s="27">
        <v>0</v>
      </c>
      <c r="V933" s="27">
        <v>0</v>
      </c>
      <c r="W933" s="26">
        <v>0.989447</v>
      </c>
      <c r="X933" s="27">
        <v>0.647656</v>
      </c>
      <c r="Y933" s="27">
        <v>684.138</v>
      </c>
      <c r="Z933" s="26">
        <v>0.805948</v>
      </c>
      <c r="AA933" s="27">
        <v>3.48523</v>
      </c>
      <c r="AB933" s="27">
        <v>2943.07</v>
      </c>
      <c r="AC933" s="26">
        <v>0</v>
      </c>
      <c r="AD933" s="27">
        <v>0</v>
      </c>
      <c r="AE933" s="27">
        <v>0</v>
      </c>
      <c r="AF933" s="26">
        <v>0.8313</v>
      </c>
      <c r="AG933" s="27">
        <v>0.00533704</v>
      </c>
      <c r="AH933" s="27">
        <v>1327.76</v>
      </c>
      <c r="AI933" s="26">
        <v>0.891816</v>
      </c>
      <c r="AJ933" s="27">
        <v>0.945343</v>
      </c>
      <c r="AK933" s="27">
        <v>1261.83</v>
      </c>
      <c r="AL933" s="26">
        <v>0.842619</v>
      </c>
      <c r="AM933" s="27">
        <v>24.6325</v>
      </c>
      <c r="AN933" s="27">
        <v>19684.25</v>
      </c>
      <c r="AO933" s="26">
        <v>0.953096</v>
      </c>
      <c r="AP933" s="27">
        <v>0.423969</v>
      </c>
      <c r="AQ933" s="27">
        <v>23483.71</v>
      </c>
      <c r="AR933" s="26">
        <v>0.96796</v>
      </c>
      <c r="AS933" s="27">
        <v>264.648</v>
      </c>
      <c r="AT933" s="27">
        <v>514050.97</v>
      </c>
    </row>
    <row r="934" spans="1:4" ht="17.25">
      <c r="A934" s="25">
        <v>0.64513888888888904</v>
      </c>
      <c r="B934" s="26">
        <v>0.926834</v>
      </c>
      <c r="C934" s="27">
        <v>4.50729</v>
      </c>
      <c r="D934" s="27">
        <v>13251.9</v>
      </c>
      <c r="E934" s="26">
        <v>0.875344</v>
      </c>
      <c r="F934" s="27">
        <v>27.5477</v>
      </c>
      <c r="G934" s="27">
        <v>19087.73</v>
      </c>
      <c r="H934" s="26">
        <v>0.878504</v>
      </c>
      <c r="I934" s="27">
        <v>15.8211</v>
      </c>
      <c r="J934" s="27">
        <v>13907.92</v>
      </c>
      <c r="K934" s="26">
        <v>0.679549</v>
      </c>
      <c r="L934" s="27">
        <v>0.0422742</v>
      </c>
      <c r="M934" s="27">
        <v>8747.55</v>
      </c>
      <c r="N934" s="26">
        <v>0.901506</v>
      </c>
      <c r="O934" s="27">
        <v>0.0228285</v>
      </c>
      <c r="P934" s="27">
        <v>15696.16</v>
      </c>
      <c r="Q934" s="26">
        <v>0.61988</v>
      </c>
      <c r="R934" s="27">
        <v>0.572294</v>
      </c>
      <c r="S934" s="27">
        <v>788.356</v>
      </c>
      <c r="T934" s="26">
        <v>0</v>
      </c>
      <c r="U934" s="27">
        <v>0</v>
      </c>
      <c r="V934" s="27">
        <v>0</v>
      </c>
      <c r="W934" s="26">
        <v>0.989326</v>
      </c>
      <c r="X934" s="27">
        <v>0.647622</v>
      </c>
      <c r="Y934" s="27">
        <v>684.149</v>
      </c>
      <c r="Z934" s="26">
        <v>0.805821</v>
      </c>
      <c r="AA934" s="27">
        <v>3.48181</v>
      </c>
      <c r="AB934" s="27">
        <v>2943.12</v>
      </c>
      <c r="AC934" s="26">
        <v>0</v>
      </c>
      <c r="AD934" s="27">
        <v>0</v>
      </c>
      <c r="AE934" s="27">
        <v>0</v>
      </c>
      <c r="AF934" s="26">
        <v>0.82635</v>
      </c>
      <c r="AG934" s="27">
        <v>0.00536835</v>
      </c>
      <c r="AH934" s="27">
        <v>1327.76</v>
      </c>
      <c r="AI934" s="26">
        <v>0.892772</v>
      </c>
      <c r="AJ934" s="27">
        <v>0.948847</v>
      </c>
      <c r="AK934" s="27">
        <v>1261.84</v>
      </c>
      <c r="AL934" s="26">
        <v>0.8435</v>
      </c>
      <c r="AM934" s="27">
        <v>24.723</v>
      </c>
      <c r="AN934" s="27">
        <v>19684.66</v>
      </c>
      <c r="AO934" s="26">
        <v>0.952967</v>
      </c>
      <c r="AP934" s="27">
        <v>0.423999</v>
      </c>
      <c r="AQ934" s="27">
        <v>23483.72</v>
      </c>
      <c r="AR934" s="26">
        <v>0.969965</v>
      </c>
      <c r="AS934" s="27">
        <v>291.346</v>
      </c>
      <c r="AT934" s="27">
        <v>514055.66</v>
      </c>
    </row>
    <row r="935" spans="1:4" ht="17.25">
      <c r="A935" s="25">
        <v>0.64583333333333304</v>
      </c>
      <c r="B935" s="26">
        <v>0.926429</v>
      </c>
      <c r="C935" s="27">
        <v>4.50017</v>
      </c>
      <c r="D935" s="27">
        <v>13251.97</v>
      </c>
      <c r="E935" s="26">
        <v>0.874324</v>
      </c>
      <c r="F935" s="27">
        <v>27.6659</v>
      </c>
      <c r="G935" s="27">
        <v>19088.19</v>
      </c>
      <c r="H935" s="26">
        <v>0.876952</v>
      </c>
      <c r="I935" s="27">
        <v>15.9106</v>
      </c>
      <c r="J935" s="27">
        <v>13908.18</v>
      </c>
      <c r="K935" s="26">
        <v>0.678107</v>
      </c>
      <c r="L935" s="27">
        <v>0.0424704</v>
      </c>
      <c r="M935" s="27">
        <v>8747.55</v>
      </c>
      <c r="N935" s="26">
        <v>0.903546</v>
      </c>
      <c r="O935" s="27">
        <v>0.0227708</v>
      </c>
      <c r="P935" s="27">
        <v>15696.16</v>
      </c>
      <c r="Q935" s="26">
        <v>0.617192</v>
      </c>
      <c r="R935" s="27">
        <v>0.572241</v>
      </c>
      <c r="S935" s="27">
        <v>788.365</v>
      </c>
      <c r="T935" s="26">
        <v>0</v>
      </c>
      <c r="U935" s="27">
        <v>0</v>
      </c>
      <c r="V935" s="27">
        <v>0</v>
      </c>
      <c r="W935" s="26">
        <v>0.98957</v>
      </c>
      <c r="X935" s="27">
        <v>0.652082</v>
      </c>
      <c r="Y935" s="27">
        <v>684.16</v>
      </c>
      <c r="Z935" s="26">
        <v>0.801028</v>
      </c>
      <c r="AA935" s="27">
        <v>3.47648</v>
      </c>
      <c r="AB935" s="27">
        <v>2943.18</v>
      </c>
      <c r="AC935" s="26">
        <v>0</v>
      </c>
      <c r="AD935" s="27">
        <v>0</v>
      </c>
      <c r="AE935" s="27">
        <v>0</v>
      </c>
      <c r="AF935" s="26">
        <v>0</v>
      </c>
      <c r="AG935" s="27">
        <v>0</v>
      </c>
      <c r="AH935" s="27">
        <v>1327.76</v>
      </c>
      <c r="AI935" s="26">
        <v>0.891098</v>
      </c>
      <c r="AJ935" s="27">
        <v>0.952062</v>
      </c>
      <c r="AK935" s="27">
        <v>1261.86</v>
      </c>
      <c r="AL935" s="26">
        <v>0.841454</v>
      </c>
      <c r="AM935" s="27">
        <v>24.865</v>
      </c>
      <c r="AN935" s="27">
        <v>19685.07</v>
      </c>
      <c r="AO935" s="26">
        <v>0.953196</v>
      </c>
      <c r="AP935" s="27">
        <v>0.428057</v>
      </c>
      <c r="AQ935" s="27">
        <v>23483.73</v>
      </c>
      <c r="AR935" s="26">
        <v>0.966696</v>
      </c>
      <c r="AS935" s="27">
        <v>271.292</v>
      </c>
      <c r="AT935" s="27">
        <v>514060.44</v>
      </c>
    </row>
    <row r="936" spans="1:4" ht="17.25">
      <c r="A936" s="25">
        <v>0.64652777777777803</v>
      </c>
      <c r="B936" s="26">
        <v>0.92705</v>
      </c>
      <c r="C936" s="27">
        <v>4.51621</v>
      </c>
      <c r="D936" s="27">
        <v>13252.04</v>
      </c>
      <c r="E936" s="26">
        <v>0.875976</v>
      </c>
      <c r="F936" s="27">
        <v>27.7792</v>
      </c>
      <c r="G936" s="27">
        <v>19088.63</v>
      </c>
      <c r="H936" s="26">
        <v>0.879128</v>
      </c>
      <c r="I936" s="27">
        <v>15.9487</v>
      </c>
      <c r="J936" s="27">
        <v>13908.44</v>
      </c>
      <c r="K936" s="26">
        <v>0.678712</v>
      </c>
      <c r="L936" s="27">
        <v>0.0422925</v>
      </c>
      <c r="M936" s="27">
        <v>8747.55</v>
      </c>
      <c r="N936" s="26">
        <v>0.903218</v>
      </c>
      <c r="O936" s="27">
        <v>0.022739</v>
      </c>
      <c r="P936" s="27">
        <v>15696.16</v>
      </c>
      <c r="Q936" s="26">
        <v>0.619381</v>
      </c>
      <c r="R936" s="27">
        <v>0.573471</v>
      </c>
      <c r="S936" s="27">
        <v>788.375</v>
      </c>
      <c r="T936" s="26">
        <v>0</v>
      </c>
      <c r="U936" s="27">
        <v>0</v>
      </c>
      <c r="V936" s="27">
        <v>0</v>
      </c>
      <c r="W936" s="26">
        <v>0.989384</v>
      </c>
      <c r="X936" s="27">
        <v>0.648144</v>
      </c>
      <c r="Y936" s="27">
        <v>684.171</v>
      </c>
      <c r="Z936" s="26">
        <v>0.80475</v>
      </c>
      <c r="AA936" s="27">
        <v>3.46186</v>
      </c>
      <c r="AB936" s="27">
        <v>2943.24</v>
      </c>
      <c r="AC936" s="26">
        <v>0</v>
      </c>
      <c r="AD936" s="27">
        <v>0</v>
      </c>
      <c r="AE936" s="27">
        <v>0</v>
      </c>
      <c r="AF936" s="26">
        <v>0</v>
      </c>
      <c r="AG936" s="27">
        <v>0</v>
      </c>
      <c r="AH936" s="27">
        <v>1327.76</v>
      </c>
      <c r="AI936" s="26">
        <v>0.892513</v>
      </c>
      <c r="AJ936" s="27">
        <v>0.944898</v>
      </c>
      <c r="AK936" s="27">
        <v>1261.87</v>
      </c>
      <c r="AL936" s="26">
        <v>0.843952</v>
      </c>
      <c r="AM936" s="27">
        <v>24.8778</v>
      </c>
      <c r="AN936" s="27">
        <v>19685.49</v>
      </c>
      <c r="AO936" s="26">
        <v>0.953442</v>
      </c>
      <c r="AP936" s="27">
        <v>0.426683</v>
      </c>
      <c r="AQ936" s="27">
        <v>23483.73</v>
      </c>
      <c r="AR936" s="26">
        <v>0.960552</v>
      </c>
      <c r="AS936" s="27">
        <v>279.907</v>
      </c>
      <c r="AT936" s="27">
        <v>514065.38</v>
      </c>
    </row>
    <row r="937" spans="1:4" ht="17.25">
      <c r="A937" s="25">
        <v>0.64722222222222203</v>
      </c>
      <c r="B937" s="26">
        <v>0.927104</v>
      </c>
      <c r="C937" s="27">
        <v>4.50828</v>
      </c>
      <c r="D937" s="27">
        <v>13252.12</v>
      </c>
      <c r="E937" s="26">
        <v>0.87297</v>
      </c>
      <c r="F937" s="27">
        <v>26.9919</v>
      </c>
      <c r="G937" s="27">
        <v>19089.08</v>
      </c>
      <c r="H937" s="26">
        <v>0.876003</v>
      </c>
      <c r="I937" s="27">
        <v>15.4773</v>
      </c>
      <c r="J937" s="27">
        <v>13908.7</v>
      </c>
      <c r="K937" s="26">
        <v>0.679336</v>
      </c>
      <c r="L937" s="27">
        <v>0.0421273</v>
      </c>
      <c r="M937" s="27">
        <v>8747.55</v>
      </c>
      <c r="N937" s="26">
        <v>0.900627</v>
      </c>
      <c r="O937" s="27">
        <v>0.0224675</v>
      </c>
      <c r="P937" s="27">
        <v>15696.16</v>
      </c>
      <c r="Q937" s="26">
        <v>0.61937</v>
      </c>
      <c r="R937" s="27">
        <v>0.572393</v>
      </c>
      <c r="S937" s="27">
        <v>788.384</v>
      </c>
      <c r="T937" s="26">
        <v>0</v>
      </c>
      <c r="U937" s="27">
        <v>0</v>
      </c>
      <c r="V937" s="27">
        <v>0</v>
      </c>
      <c r="W937" s="26">
        <v>0.98945</v>
      </c>
      <c r="X937" s="27">
        <v>0.648509</v>
      </c>
      <c r="Y937" s="27">
        <v>684.182</v>
      </c>
      <c r="Z937" s="26">
        <v>0.805566</v>
      </c>
      <c r="AA937" s="27">
        <v>3.47214</v>
      </c>
      <c r="AB937" s="27">
        <v>2943.3</v>
      </c>
      <c r="AC937" s="26">
        <v>0</v>
      </c>
      <c r="AD937" s="27">
        <v>0</v>
      </c>
      <c r="AE937" s="27">
        <v>0</v>
      </c>
      <c r="AF937" s="26">
        <v>0</v>
      </c>
      <c r="AG937" s="27">
        <v>0</v>
      </c>
      <c r="AH937" s="27">
        <v>1327.76</v>
      </c>
      <c r="AI937" s="26">
        <v>0.892003</v>
      </c>
      <c r="AJ937" s="27">
        <v>0.941885</v>
      </c>
      <c r="AK937" s="27">
        <v>1261.89</v>
      </c>
      <c r="AL937" s="26">
        <v>0.83994</v>
      </c>
      <c r="AM937" s="27">
        <v>24.275</v>
      </c>
      <c r="AN937" s="27">
        <v>19685.89</v>
      </c>
      <c r="AO937" s="26">
        <v>0.953615</v>
      </c>
      <c r="AP937" s="27">
        <v>0.42468</v>
      </c>
      <c r="AQ937" s="27">
        <v>23483.74</v>
      </c>
      <c r="AR937" s="26">
        <v>0.959638</v>
      </c>
      <c r="AS937" s="27">
        <v>284.262</v>
      </c>
      <c r="AT937" s="27">
        <v>514070.25</v>
      </c>
    </row>
    <row r="938" spans="1:4" ht="17.25">
      <c r="A938" s="25">
        <v>0.64791666666666703</v>
      </c>
      <c r="B938" s="26">
        <v>0.92695</v>
      </c>
      <c r="C938" s="27">
        <v>4.49956</v>
      </c>
      <c r="D938" s="27">
        <v>13252.2</v>
      </c>
      <c r="E938" s="26">
        <v>0.870989</v>
      </c>
      <c r="F938" s="27">
        <v>26.5993</v>
      </c>
      <c r="G938" s="27">
        <v>19089.55</v>
      </c>
      <c r="H938" s="26">
        <v>0.875167</v>
      </c>
      <c r="I938" s="27">
        <v>15.2999</v>
      </c>
      <c r="J938" s="27">
        <v>13908.95</v>
      </c>
      <c r="K938" s="26">
        <v>0.679907</v>
      </c>
      <c r="L938" s="27">
        <v>0.0420625</v>
      </c>
      <c r="M938" s="27">
        <v>8747.55</v>
      </c>
      <c r="N938" s="26">
        <v>0.90321</v>
      </c>
      <c r="O938" s="27">
        <v>0.0223895</v>
      </c>
      <c r="P938" s="27">
        <v>15696.16</v>
      </c>
      <c r="Q938" s="26">
        <v>0.618782</v>
      </c>
      <c r="R938" s="27">
        <v>0.569436</v>
      </c>
      <c r="S938" s="27">
        <v>788.394</v>
      </c>
      <c r="T938" s="26">
        <v>0</v>
      </c>
      <c r="U938" s="27">
        <v>0</v>
      </c>
      <c r="V938" s="27">
        <v>0</v>
      </c>
      <c r="W938" s="26">
        <v>0.989311</v>
      </c>
      <c r="X938" s="27">
        <v>0.645913</v>
      </c>
      <c r="Y938" s="27">
        <v>684.192</v>
      </c>
      <c r="Z938" s="26">
        <v>0.813225</v>
      </c>
      <c r="AA938" s="27">
        <v>3.47026</v>
      </c>
      <c r="AB938" s="27">
        <v>2943.36</v>
      </c>
      <c r="AC938" s="26">
        <v>0</v>
      </c>
      <c r="AD938" s="27">
        <v>0</v>
      </c>
      <c r="AE938" s="27">
        <v>0</v>
      </c>
      <c r="AF938" s="26">
        <v>0.871353</v>
      </c>
      <c r="AG938" s="27">
        <v>5.38087</v>
      </c>
      <c r="AH938" s="27">
        <v>1327.79</v>
      </c>
      <c r="AI938" s="26">
        <v>0.893713</v>
      </c>
      <c r="AJ938" s="27">
        <v>0.943917</v>
      </c>
      <c r="AK938" s="27">
        <v>1261.91</v>
      </c>
      <c r="AL938" s="26">
        <v>0.839216</v>
      </c>
      <c r="AM938" s="27">
        <v>24.0821</v>
      </c>
      <c r="AN938" s="27">
        <v>19686.29</v>
      </c>
      <c r="AO938" s="26">
        <v>0.95334</v>
      </c>
      <c r="AP938" s="27">
        <v>0.423243</v>
      </c>
      <c r="AQ938" s="27">
        <v>23483.75</v>
      </c>
      <c r="AR938" s="26">
        <v>0.959254</v>
      </c>
      <c r="AS938" s="27">
        <v>291.579</v>
      </c>
      <c r="AT938" s="27">
        <v>514075.25</v>
      </c>
    </row>
    <row r="939" spans="1:4" ht="17.25">
      <c r="A939" s="25">
        <v>0.64861111111111103</v>
      </c>
      <c r="B939" s="26">
        <v>0.926884</v>
      </c>
      <c r="C939" s="27">
        <v>4.49842</v>
      </c>
      <c r="D939" s="27">
        <v>13252.27</v>
      </c>
      <c r="E939" s="26">
        <v>0.870081</v>
      </c>
      <c r="F939" s="27">
        <v>26.3562</v>
      </c>
      <c r="G939" s="27">
        <v>19089.97</v>
      </c>
      <c r="H939" s="26">
        <v>0.873577</v>
      </c>
      <c r="I939" s="27">
        <v>15.1273</v>
      </c>
      <c r="J939" s="27">
        <v>13909.21</v>
      </c>
      <c r="K939" s="26">
        <v>0.679387</v>
      </c>
      <c r="L939" s="27">
        <v>0.0420005</v>
      </c>
      <c r="M939" s="27">
        <v>8747.55</v>
      </c>
      <c r="N939" s="26">
        <v>0.900424</v>
      </c>
      <c r="O939" s="27">
        <v>0.0224377</v>
      </c>
      <c r="P939" s="27">
        <v>15696.16</v>
      </c>
      <c r="Q939" s="26">
        <v>0.619252</v>
      </c>
      <c r="R939" s="27">
        <v>0.569578</v>
      </c>
      <c r="S939" s="27">
        <v>788.403</v>
      </c>
      <c r="T939" s="26">
        <v>0</v>
      </c>
      <c r="U939" s="27">
        <v>0</v>
      </c>
      <c r="V939" s="27">
        <v>0</v>
      </c>
      <c r="W939" s="26">
        <v>0.98916</v>
      </c>
      <c r="X939" s="27">
        <v>0.645924</v>
      </c>
      <c r="Y939" s="27">
        <v>684.203</v>
      </c>
      <c r="Z939" s="26">
        <v>0.813892</v>
      </c>
      <c r="AA939" s="27">
        <v>3.45973</v>
      </c>
      <c r="AB939" s="27">
        <v>2943.42</v>
      </c>
      <c r="AC939" s="26">
        <v>0</v>
      </c>
      <c r="AD939" s="27">
        <v>0</v>
      </c>
      <c r="AE939" s="27">
        <v>0</v>
      </c>
      <c r="AF939" s="26">
        <v>0.872928</v>
      </c>
      <c r="AG939" s="27">
        <v>5.43625</v>
      </c>
      <c r="AH939" s="27">
        <v>1327.88</v>
      </c>
      <c r="AI939" s="26">
        <v>0.884111</v>
      </c>
      <c r="AJ939" s="27">
        <v>0.955596</v>
      </c>
      <c r="AK939" s="27">
        <v>1261.92</v>
      </c>
      <c r="AL939" s="26">
        <v>0.837833</v>
      </c>
      <c r="AM939" s="27">
        <v>23.9064</v>
      </c>
      <c r="AN939" s="27">
        <v>19686.69</v>
      </c>
      <c r="AO939" s="26">
        <v>0.953329</v>
      </c>
      <c r="AP939" s="27">
        <v>0.423134</v>
      </c>
      <c r="AQ939" s="27">
        <v>23483.76</v>
      </c>
      <c r="AR939" s="26">
        <v>0.959182</v>
      </c>
      <c r="AS939" s="27">
        <v>303.762</v>
      </c>
      <c r="AT939" s="27">
        <v>514080.53</v>
      </c>
    </row>
    <row r="940" spans="1:4" ht="17.25">
      <c r="A940" s="25">
        <v>0.64930555555555602</v>
      </c>
      <c r="B940" s="26">
        <v>0.926483</v>
      </c>
      <c r="C940" s="27">
        <v>4.49665</v>
      </c>
      <c r="D940" s="27">
        <v>13252.34</v>
      </c>
      <c r="E940" s="26">
        <v>0.8675</v>
      </c>
      <c r="F940" s="27">
        <v>26.0568</v>
      </c>
      <c r="G940" s="27">
        <v>19090.41</v>
      </c>
      <c r="H940" s="26">
        <v>0.87141</v>
      </c>
      <c r="I940" s="27">
        <v>15.0022</v>
      </c>
      <c r="J940" s="27">
        <v>13909.46</v>
      </c>
      <c r="K940" s="26">
        <v>0.677833</v>
      </c>
      <c r="L940" s="27">
        <v>0.041995</v>
      </c>
      <c r="M940" s="27">
        <v>8747.55</v>
      </c>
      <c r="N940" s="26">
        <v>0.898015</v>
      </c>
      <c r="O940" s="27">
        <v>0.0225077</v>
      </c>
      <c r="P940" s="27">
        <v>15696.16</v>
      </c>
      <c r="Q940" s="26">
        <v>0.617603</v>
      </c>
      <c r="R940" s="27">
        <v>0.568062</v>
      </c>
      <c r="S940" s="27">
        <v>788.413</v>
      </c>
      <c r="T940" s="26">
        <v>0</v>
      </c>
      <c r="U940" s="27">
        <v>0</v>
      </c>
      <c r="V940" s="27">
        <v>0</v>
      </c>
      <c r="W940" s="26">
        <v>0.989164</v>
      </c>
      <c r="X940" s="27">
        <v>0.647035</v>
      </c>
      <c r="Y940" s="27">
        <v>684.214</v>
      </c>
      <c r="Z940" s="26">
        <v>0.812641</v>
      </c>
      <c r="AA940" s="27">
        <v>3.45589</v>
      </c>
      <c r="AB940" s="27">
        <v>2943.47</v>
      </c>
      <c r="AC940" s="26">
        <v>0</v>
      </c>
      <c r="AD940" s="27">
        <v>0</v>
      </c>
      <c r="AE940" s="27">
        <v>0</v>
      </c>
      <c r="AF940" s="26">
        <v>0.872142</v>
      </c>
      <c r="AG940" s="27">
        <v>5.41943</v>
      </c>
      <c r="AH940" s="27">
        <v>1327.97</v>
      </c>
      <c r="AI940" s="26">
        <v>0.883658</v>
      </c>
      <c r="AJ940" s="27">
        <v>0.956905</v>
      </c>
      <c r="AK940" s="27">
        <v>1261.94</v>
      </c>
      <c r="AL940" s="26">
        <v>0.835176</v>
      </c>
      <c r="AM940" s="27">
        <v>23.7299</v>
      </c>
      <c r="AN940" s="27">
        <v>19687.09</v>
      </c>
      <c r="AO940" s="26">
        <v>0.953362</v>
      </c>
      <c r="AP940" s="27">
        <v>0.425353</v>
      </c>
      <c r="AQ940" s="27">
        <v>23483.76</v>
      </c>
      <c r="AR940" s="26">
        <v>0.964453</v>
      </c>
      <c r="AS940" s="27">
        <v>291.493</v>
      </c>
      <c r="AT940" s="27">
        <v>514085.66</v>
      </c>
    </row>
    <row r="941" spans="1:4" ht="17.25">
      <c r="A941" s="25">
        <v>0.65</v>
      </c>
      <c r="B941" s="26">
        <v>0.926497</v>
      </c>
      <c r="C941" s="27">
        <v>4.4981</v>
      </c>
      <c r="D941" s="27">
        <v>13252.42</v>
      </c>
      <c r="E941" s="26">
        <v>0.869803</v>
      </c>
      <c r="F941" s="27">
        <v>26.4162</v>
      </c>
      <c r="G941" s="27">
        <v>19090.87</v>
      </c>
      <c r="H941" s="26">
        <v>0.872959</v>
      </c>
      <c r="I941" s="27">
        <v>15.1397</v>
      </c>
      <c r="J941" s="27">
        <v>13909.72</v>
      </c>
      <c r="K941" s="26">
        <v>0.677497</v>
      </c>
      <c r="L941" s="27">
        <v>0.0420625</v>
      </c>
      <c r="M941" s="27">
        <v>8747.55</v>
      </c>
      <c r="N941" s="26">
        <v>0.902122</v>
      </c>
      <c r="O941" s="27">
        <v>0.0225332</v>
      </c>
      <c r="P941" s="27">
        <v>15696.16</v>
      </c>
      <c r="Q941" s="26">
        <v>0.616967</v>
      </c>
      <c r="R941" s="27">
        <v>0.567508</v>
      </c>
      <c r="S941" s="27">
        <v>788.422</v>
      </c>
      <c r="T941" s="26">
        <v>0</v>
      </c>
      <c r="U941" s="27">
        <v>0</v>
      </c>
      <c r="V941" s="27">
        <v>0</v>
      </c>
      <c r="W941" s="26">
        <v>0.989228</v>
      </c>
      <c r="X941" s="27">
        <v>0.647758</v>
      </c>
      <c r="Y941" s="27">
        <v>684.225</v>
      </c>
      <c r="Z941" s="26">
        <v>0.803749</v>
      </c>
      <c r="AA941" s="27">
        <v>3.44895</v>
      </c>
      <c r="AB941" s="27">
        <v>2943.53</v>
      </c>
      <c r="AC941" s="26">
        <v>0</v>
      </c>
      <c r="AD941" s="27">
        <v>0</v>
      </c>
      <c r="AE941" s="27">
        <v>0</v>
      </c>
      <c r="AF941" s="26">
        <v>0</v>
      </c>
      <c r="AG941" s="27">
        <v>0</v>
      </c>
      <c r="AH941" s="27">
        <v>1328</v>
      </c>
      <c r="AI941" s="26">
        <v>0.884039</v>
      </c>
      <c r="AJ941" s="27">
        <v>0.954469</v>
      </c>
      <c r="AK941" s="27">
        <v>1261.95</v>
      </c>
      <c r="AL941" s="26">
        <v>0.83812</v>
      </c>
      <c r="AM941" s="27">
        <v>24.0114</v>
      </c>
      <c r="AN941" s="27">
        <v>19687.49</v>
      </c>
      <c r="AO941" s="26">
        <v>0.953481</v>
      </c>
      <c r="AP941" s="27">
        <v>0.423094</v>
      </c>
      <c r="AQ941" s="27">
        <v>23483.77</v>
      </c>
      <c r="AR941" s="26">
        <v>0.964324</v>
      </c>
      <c r="AS941" s="27">
        <v>296.657</v>
      </c>
      <c r="AT941" s="27">
        <v>514090.66</v>
      </c>
    </row>
    <row r="942" spans="1:4" ht="17.25">
      <c r="A942" s="25">
        <v>0.65069444444444402</v>
      </c>
      <c r="B942" s="26">
        <v>0.9272</v>
      </c>
      <c r="C942" s="27">
        <v>4.49941</v>
      </c>
      <c r="D942" s="27">
        <v>13252.5</v>
      </c>
      <c r="E942" s="26">
        <v>0.872097</v>
      </c>
      <c r="F942" s="27">
        <v>26.4341</v>
      </c>
      <c r="G942" s="27">
        <v>19091.31</v>
      </c>
      <c r="H942" s="26">
        <v>0.875236</v>
      </c>
      <c r="I942" s="27">
        <v>15.143</v>
      </c>
      <c r="J942" s="27">
        <v>13909.97</v>
      </c>
      <c r="K942" s="26">
        <v>0.680569</v>
      </c>
      <c r="L942" s="27">
        <v>0.0417162</v>
      </c>
      <c r="M942" s="27">
        <v>8747.55</v>
      </c>
      <c r="N942" s="26">
        <v>0.903561</v>
      </c>
      <c r="O942" s="27">
        <v>0.0224274</v>
      </c>
      <c r="P942" s="27">
        <v>15696.16</v>
      </c>
      <c r="Q942" s="26">
        <v>0.619649</v>
      </c>
      <c r="R942" s="27">
        <v>0.567415</v>
      </c>
      <c r="S942" s="27">
        <v>788.432</v>
      </c>
      <c r="T942" s="26">
        <v>0</v>
      </c>
      <c r="U942" s="27">
        <v>0</v>
      </c>
      <c r="V942" s="27">
        <v>0</v>
      </c>
      <c r="W942" s="26">
        <v>0.989022</v>
      </c>
      <c r="X942" s="27">
        <v>0.643572</v>
      </c>
      <c r="Y942" s="27">
        <v>684.236</v>
      </c>
      <c r="Z942" s="26">
        <v>0.805715</v>
      </c>
      <c r="AA942" s="27">
        <v>3.42817</v>
      </c>
      <c r="AB942" s="27">
        <v>2943.59</v>
      </c>
      <c r="AC942" s="26">
        <v>0</v>
      </c>
      <c r="AD942" s="27">
        <v>0</v>
      </c>
      <c r="AE942" s="27">
        <v>0</v>
      </c>
      <c r="AF942" s="26">
        <v>0</v>
      </c>
      <c r="AG942" s="27">
        <v>0</v>
      </c>
      <c r="AH942" s="27">
        <v>1328</v>
      </c>
      <c r="AI942" s="26">
        <v>0.884531</v>
      </c>
      <c r="AJ942" s="27">
        <v>0.950433</v>
      </c>
      <c r="AK942" s="27">
        <v>1261.97</v>
      </c>
      <c r="AL942" s="26">
        <v>0.840383</v>
      </c>
      <c r="AM942" s="27">
        <v>24.0294</v>
      </c>
      <c r="AN942" s="27">
        <v>19687.89</v>
      </c>
      <c r="AO942" s="26">
        <v>0.953084</v>
      </c>
      <c r="AP942" s="27">
        <v>0.420576</v>
      </c>
      <c r="AQ942" s="27">
        <v>23483.78</v>
      </c>
      <c r="AR942" s="26">
        <v>0.954419</v>
      </c>
      <c r="AS942" s="27">
        <v>316.957</v>
      </c>
      <c r="AT942" s="27">
        <v>514096.06</v>
      </c>
    </row>
    <row r="943" spans="1:4" ht="17.25">
      <c r="A943" s="25">
        <v>0.65138888888888902</v>
      </c>
      <c r="B943" s="26">
        <v>0.927206</v>
      </c>
      <c r="C943" s="27">
        <v>4.49877</v>
      </c>
      <c r="D943" s="27">
        <v>13252.57</v>
      </c>
      <c r="E943" s="26">
        <v>0.87288</v>
      </c>
      <c r="F943" s="27">
        <v>26.6223</v>
      </c>
      <c r="G943" s="27">
        <v>19091.73</v>
      </c>
      <c r="H943" s="26">
        <v>0.875832</v>
      </c>
      <c r="I943" s="27">
        <v>15.2549</v>
      </c>
      <c r="J943" s="27">
        <v>13910.21</v>
      </c>
      <c r="K943" s="26">
        <v>0.680826</v>
      </c>
      <c r="L943" s="27">
        <v>0.0418162</v>
      </c>
      <c r="M943" s="27">
        <v>8747.56</v>
      </c>
      <c r="N943" s="26">
        <v>0.903943</v>
      </c>
      <c r="O943" s="27">
        <v>0.0224349</v>
      </c>
      <c r="P943" s="27">
        <v>15696.16</v>
      </c>
      <c r="Q943" s="26">
        <v>0.61992</v>
      </c>
      <c r="R943" s="27">
        <v>0.568221</v>
      </c>
      <c r="S943" s="27">
        <v>788.441</v>
      </c>
      <c r="T943" s="26">
        <v>0</v>
      </c>
      <c r="U943" s="27">
        <v>0</v>
      </c>
      <c r="V943" s="27">
        <v>0</v>
      </c>
      <c r="W943" s="26">
        <v>0.98902</v>
      </c>
      <c r="X943" s="27">
        <v>0.644031</v>
      </c>
      <c r="Y943" s="27">
        <v>684.246</v>
      </c>
      <c r="Z943" s="26">
        <v>0.806271</v>
      </c>
      <c r="AA943" s="27">
        <v>3.42998</v>
      </c>
      <c r="AB943" s="27">
        <v>2943.64</v>
      </c>
      <c r="AC943" s="26">
        <v>0</v>
      </c>
      <c r="AD943" s="27">
        <v>0</v>
      </c>
      <c r="AE943" s="27">
        <v>0</v>
      </c>
      <c r="AF943" s="26">
        <v>0</v>
      </c>
      <c r="AG943" s="27">
        <v>0</v>
      </c>
      <c r="AH943" s="27">
        <v>1328</v>
      </c>
      <c r="AI943" s="26">
        <v>0.885348</v>
      </c>
      <c r="AJ943" s="27">
        <v>0.961057</v>
      </c>
      <c r="AK943" s="27">
        <v>1261.99</v>
      </c>
      <c r="AL943" s="26">
        <v>0.83839</v>
      </c>
      <c r="AM943" s="27">
        <v>23.7576</v>
      </c>
      <c r="AN943" s="27">
        <v>19688.29</v>
      </c>
      <c r="AO943" s="26">
        <v>0.953712</v>
      </c>
      <c r="AP943" s="27">
        <v>0.421298</v>
      </c>
      <c r="AQ943" s="27">
        <v>23483.78</v>
      </c>
      <c r="AR943" s="26">
        <v>0.951911</v>
      </c>
      <c r="AS943" s="27">
        <v>327.185</v>
      </c>
      <c r="AT943" s="27">
        <v>514101.53</v>
      </c>
    </row>
    <row r="944" spans="1:4" ht="17.25">
      <c r="A944" s="25">
        <v>0.65208333333333302</v>
      </c>
      <c r="B944" s="26">
        <v>0.927</v>
      </c>
      <c r="C944" s="27">
        <v>4.49483</v>
      </c>
      <c r="D944" s="27">
        <v>13252.65</v>
      </c>
      <c r="E944" s="26">
        <v>0.873327</v>
      </c>
      <c r="F944" s="27">
        <v>26.7412</v>
      </c>
      <c r="G944" s="27">
        <v>19092.17</v>
      </c>
      <c r="H944" s="26">
        <v>0.876179</v>
      </c>
      <c r="I944" s="27">
        <v>15.3256</v>
      </c>
      <c r="J944" s="27">
        <v>13910.47</v>
      </c>
      <c r="K944" s="26">
        <v>0.680621</v>
      </c>
      <c r="L944" s="27">
        <v>0.0415803</v>
      </c>
      <c r="M944" s="27">
        <v>8747.56</v>
      </c>
      <c r="N944" s="26">
        <v>0.900705</v>
      </c>
      <c r="O944" s="27">
        <v>0.0223701</v>
      </c>
      <c r="P944" s="27">
        <v>15696.16</v>
      </c>
      <c r="Q944" s="26">
        <v>0.621183</v>
      </c>
      <c r="R944" s="27">
        <v>0.570704</v>
      </c>
      <c r="S944" s="27">
        <v>788.451</v>
      </c>
      <c r="T944" s="26">
        <v>0</v>
      </c>
      <c r="U944" s="27">
        <v>0</v>
      </c>
      <c r="V944" s="27">
        <v>0</v>
      </c>
      <c r="W944" s="26">
        <v>0.989047</v>
      </c>
      <c r="X944" s="27">
        <v>0.643916</v>
      </c>
      <c r="Y944" s="27">
        <v>684.257</v>
      </c>
      <c r="Z944" s="26">
        <v>0.806076</v>
      </c>
      <c r="AA944" s="27">
        <v>3.41927</v>
      </c>
      <c r="AB944" s="27">
        <v>2943.7</v>
      </c>
      <c r="AC944" s="26">
        <v>0</v>
      </c>
      <c r="AD944" s="27">
        <v>0</v>
      </c>
      <c r="AE944" s="27">
        <v>0</v>
      </c>
      <c r="AF944" s="26">
        <v>0.809721</v>
      </c>
      <c r="AG944" s="27">
        <v>0.00533816</v>
      </c>
      <c r="AH944" s="27">
        <v>1328</v>
      </c>
      <c r="AI944" s="26">
        <v>0.884244</v>
      </c>
      <c r="AJ944" s="27">
        <v>0.950816</v>
      </c>
      <c r="AK944" s="27">
        <v>1262</v>
      </c>
      <c r="AL944" s="26">
        <v>0.842043</v>
      </c>
      <c r="AM944" s="27">
        <v>24.219</v>
      </c>
      <c r="AN944" s="27">
        <v>19688.69</v>
      </c>
      <c r="AO944" s="26">
        <v>0.953358</v>
      </c>
      <c r="AP944" s="27">
        <v>0.420099</v>
      </c>
      <c r="AQ944" s="27">
        <v>23483.79</v>
      </c>
      <c r="AR944" s="26">
        <v>0.9549</v>
      </c>
      <c r="AS944" s="27">
        <v>314.632</v>
      </c>
      <c r="AT944" s="27">
        <v>514107</v>
      </c>
    </row>
    <row r="945" spans="1:4" ht="17.25">
      <c r="A945" s="25">
        <v>0.65277777777777801</v>
      </c>
      <c r="B945" s="26">
        <v>0.926925</v>
      </c>
      <c r="C945" s="27">
        <v>4.49428</v>
      </c>
      <c r="D945" s="27">
        <v>13252.72</v>
      </c>
      <c r="E945" s="26">
        <v>0.87455</v>
      </c>
      <c r="F945" s="27">
        <v>26.9072</v>
      </c>
      <c r="G945" s="27">
        <v>19092.62</v>
      </c>
      <c r="H945" s="26">
        <v>0.877523</v>
      </c>
      <c r="I945" s="27">
        <v>15.4408</v>
      </c>
      <c r="J945" s="27">
        <v>13910.73</v>
      </c>
      <c r="K945" s="26">
        <v>0.680673</v>
      </c>
      <c r="L945" s="27">
        <v>0.0416193</v>
      </c>
      <c r="M945" s="27">
        <v>8747.56</v>
      </c>
      <c r="N945" s="26">
        <v>0.901425</v>
      </c>
      <c r="O945" s="27">
        <v>0.0222618</v>
      </c>
      <c r="P945" s="27">
        <v>15696.16</v>
      </c>
      <c r="Q945" s="26">
        <v>0.619848</v>
      </c>
      <c r="R945" s="27">
        <v>0.568647</v>
      </c>
      <c r="S945" s="27">
        <v>788.46</v>
      </c>
      <c r="T945" s="26">
        <v>0</v>
      </c>
      <c r="U945" s="27">
        <v>0</v>
      </c>
      <c r="V945" s="27">
        <v>0</v>
      </c>
      <c r="W945" s="26">
        <v>0.989134</v>
      </c>
      <c r="X945" s="27">
        <v>0.643468</v>
      </c>
      <c r="Y945" s="27">
        <v>684.268</v>
      </c>
      <c r="Z945" s="26">
        <v>0.80723</v>
      </c>
      <c r="AA945" s="27">
        <v>3.43299</v>
      </c>
      <c r="AB945" s="27">
        <v>2943.76</v>
      </c>
      <c r="AC945" s="26">
        <v>0</v>
      </c>
      <c r="AD945" s="27">
        <v>0</v>
      </c>
      <c r="AE945" s="27">
        <v>0</v>
      </c>
      <c r="AF945" s="26">
        <v>0</v>
      </c>
      <c r="AG945" s="27">
        <v>0</v>
      </c>
      <c r="AH945" s="27">
        <v>1328</v>
      </c>
      <c r="AI945" s="26">
        <v>0.884303</v>
      </c>
      <c r="AJ945" s="27">
        <v>0.951577</v>
      </c>
      <c r="AK945" s="27">
        <v>1262.02</v>
      </c>
      <c r="AL945" s="26">
        <v>0.842992</v>
      </c>
      <c r="AM945" s="27">
        <v>24.3911</v>
      </c>
      <c r="AN945" s="27">
        <v>19689.11</v>
      </c>
      <c r="AO945" s="26">
        <v>0.95339</v>
      </c>
      <c r="AP945" s="27">
        <v>0.419919</v>
      </c>
      <c r="AQ945" s="27">
        <v>23483.8</v>
      </c>
      <c r="AR945" s="26">
        <v>0.954893</v>
      </c>
      <c r="AS945" s="27">
        <v>320.093</v>
      </c>
      <c r="AT945" s="27">
        <v>514112.44</v>
      </c>
    </row>
    <row r="946" spans="1:4" ht="17.25">
      <c r="A946" s="25">
        <v>0.65347222222222201</v>
      </c>
      <c r="B946" s="26">
        <v>0.926513</v>
      </c>
      <c r="C946" s="27">
        <v>4.49304</v>
      </c>
      <c r="D946" s="27">
        <v>13252.79</v>
      </c>
      <c r="E946" s="26">
        <v>0.873349</v>
      </c>
      <c r="F946" s="27">
        <v>27.1003</v>
      </c>
      <c r="G946" s="27">
        <v>19093.09</v>
      </c>
      <c r="H946" s="26">
        <v>0.876678</v>
      </c>
      <c r="I946" s="27">
        <v>15.5425</v>
      </c>
      <c r="J946" s="27">
        <v>13911</v>
      </c>
      <c r="K946" s="26">
        <v>0.679316</v>
      </c>
      <c r="L946" s="27">
        <v>0.0421026</v>
      </c>
      <c r="M946" s="27">
        <v>8747.56</v>
      </c>
      <c r="N946" s="26">
        <v>0.902809</v>
      </c>
      <c r="O946" s="27">
        <v>0.0226032</v>
      </c>
      <c r="P946" s="27">
        <v>15696.16</v>
      </c>
      <c r="Q946" s="26">
        <v>0.619296</v>
      </c>
      <c r="R946" s="27">
        <v>0.571988</v>
      </c>
      <c r="S946" s="27">
        <v>788.47</v>
      </c>
      <c r="T946" s="26">
        <v>0</v>
      </c>
      <c r="U946" s="27">
        <v>0</v>
      </c>
      <c r="V946" s="27">
        <v>0</v>
      </c>
      <c r="W946" s="26">
        <v>0.989262</v>
      </c>
      <c r="X946" s="27">
        <v>0.646833</v>
      </c>
      <c r="Y946" s="27">
        <v>684.278</v>
      </c>
      <c r="Z946" s="26">
        <v>0.803454</v>
      </c>
      <c r="AA946" s="27">
        <v>3.41977</v>
      </c>
      <c r="AB946" s="27">
        <v>2943.81</v>
      </c>
      <c r="AC946" s="26">
        <v>0</v>
      </c>
      <c r="AD946" s="27">
        <v>0</v>
      </c>
      <c r="AE946" s="27">
        <v>0</v>
      </c>
      <c r="AF946" s="26">
        <v>0.84356</v>
      </c>
      <c r="AG946" s="27">
        <v>0.00543834</v>
      </c>
      <c r="AH946" s="27">
        <v>1328</v>
      </c>
      <c r="AI946" s="26">
        <v>0.881803</v>
      </c>
      <c r="AJ946" s="27">
        <v>0.963701</v>
      </c>
      <c r="AK946" s="27">
        <v>1262.03</v>
      </c>
      <c r="AL946" s="26">
        <v>0.841729</v>
      </c>
      <c r="AM946" s="27">
        <v>24.4555</v>
      </c>
      <c r="AN946" s="27">
        <v>19689.51</v>
      </c>
      <c r="AO946" s="26">
        <v>0.953208</v>
      </c>
      <c r="AP946" s="27">
        <v>0.422567</v>
      </c>
      <c r="AQ946" s="27">
        <v>23483.8</v>
      </c>
      <c r="AR946" s="26">
        <v>0.966684</v>
      </c>
      <c r="AS946" s="27">
        <v>282.537</v>
      </c>
      <c r="AT946" s="27">
        <v>514117.62</v>
      </c>
    </row>
    <row r="947" spans="1:4" ht="17.25">
      <c r="A947" s="25">
        <v>0.65416666666666701</v>
      </c>
      <c r="B947" s="26">
        <v>0.926844</v>
      </c>
      <c r="C947" s="27">
        <v>4.5</v>
      </c>
      <c r="D947" s="27">
        <v>13252.87</v>
      </c>
      <c r="E947" s="26">
        <v>0.874828</v>
      </c>
      <c r="F947" s="27">
        <v>27.2442</v>
      </c>
      <c r="G947" s="27">
        <v>19093.54</v>
      </c>
      <c r="H947" s="26">
        <v>0.877633</v>
      </c>
      <c r="I947" s="27">
        <v>15.6305</v>
      </c>
      <c r="J947" s="27">
        <v>13911.26</v>
      </c>
      <c r="K947" s="26">
        <v>0.679286</v>
      </c>
      <c r="L947" s="27">
        <v>0.0420669</v>
      </c>
      <c r="M947" s="27">
        <v>8747.56</v>
      </c>
      <c r="N947" s="26">
        <v>0.898334</v>
      </c>
      <c r="O947" s="27">
        <v>0.0225774</v>
      </c>
      <c r="P947" s="27">
        <v>15696.16</v>
      </c>
      <c r="Q947" s="26">
        <v>0.618436</v>
      </c>
      <c r="R947" s="27">
        <v>0.568456</v>
      </c>
      <c r="S947" s="27">
        <v>788.48</v>
      </c>
      <c r="T947" s="26">
        <v>0</v>
      </c>
      <c r="U947" s="27">
        <v>0</v>
      </c>
      <c r="V947" s="27">
        <v>0</v>
      </c>
      <c r="W947" s="26">
        <v>0.989252</v>
      </c>
      <c r="X947" s="27">
        <v>0.647064</v>
      </c>
      <c r="Y947" s="27">
        <v>684.289</v>
      </c>
      <c r="Z947" s="26">
        <v>0.801794</v>
      </c>
      <c r="AA947" s="27">
        <v>3.40709</v>
      </c>
      <c r="AB947" s="27">
        <v>2943.87</v>
      </c>
      <c r="AC947" s="26">
        <v>0</v>
      </c>
      <c r="AD947" s="27">
        <v>0</v>
      </c>
      <c r="AE947" s="27">
        <v>0</v>
      </c>
      <c r="AF947" s="26">
        <v>0.829337</v>
      </c>
      <c r="AG947" s="27">
        <v>0.00539205</v>
      </c>
      <c r="AH947" s="27">
        <v>1328</v>
      </c>
      <c r="AI947" s="26">
        <v>0.878484</v>
      </c>
      <c r="AJ947" s="27">
        <v>7.60289</v>
      </c>
      <c r="AK947" s="27">
        <v>1262.13</v>
      </c>
      <c r="AL947" s="26">
        <v>0.842606</v>
      </c>
      <c r="AM947" s="27">
        <v>24.5374</v>
      </c>
      <c r="AN947" s="27">
        <v>19689.91</v>
      </c>
      <c r="AO947" s="26">
        <v>0.953254</v>
      </c>
      <c r="AP947" s="27">
        <v>0.423069</v>
      </c>
      <c r="AQ947" s="27">
        <v>23483.81</v>
      </c>
      <c r="AR947" s="26">
        <v>0.965752</v>
      </c>
      <c r="AS947" s="27">
        <v>294.046</v>
      </c>
      <c r="AT947" s="27">
        <v>514122.56</v>
      </c>
    </row>
    <row r="948" spans="1:4" ht="17.25">
      <c r="A948" s="25">
        <v>0.65486111111111101</v>
      </c>
      <c r="B948" s="26">
        <v>0.926537</v>
      </c>
      <c r="C948" s="27">
        <v>4.50489</v>
      </c>
      <c r="D948" s="27">
        <v>13252.95</v>
      </c>
      <c r="E948" s="26">
        <v>0.874236</v>
      </c>
      <c r="F948" s="27">
        <v>27.3814</v>
      </c>
      <c r="G948" s="27">
        <v>19093.98</v>
      </c>
      <c r="H948" s="26">
        <v>0.877595</v>
      </c>
      <c r="I948" s="27">
        <v>15.7351</v>
      </c>
      <c r="J948" s="27">
        <v>13911.5</v>
      </c>
      <c r="K948" s="26">
        <v>0.677652</v>
      </c>
      <c r="L948" s="27">
        <v>0.0420907</v>
      </c>
      <c r="M948" s="27">
        <v>8747.56</v>
      </c>
      <c r="N948" s="26">
        <v>0.905222</v>
      </c>
      <c r="O948" s="27">
        <v>0.0226136</v>
      </c>
      <c r="P948" s="27">
        <v>15696.16</v>
      </c>
      <c r="Q948" s="26">
        <v>0.61881</v>
      </c>
      <c r="R948" s="27">
        <v>0.571071</v>
      </c>
      <c r="S948" s="27">
        <v>788.489</v>
      </c>
      <c r="T948" s="26">
        <v>0</v>
      </c>
      <c r="U948" s="27">
        <v>0</v>
      </c>
      <c r="V948" s="27">
        <v>0</v>
      </c>
      <c r="W948" s="26">
        <v>0.989297</v>
      </c>
      <c r="X948" s="27">
        <v>0.647643</v>
      </c>
      <c r="Y948" s="27">
        <v>684.3</v>
      </c>
      <c r="Z948" s="26">
        <v>0.800922</v>
      </c>
      <c r="AA948" s="27">
        <v>3.42068</v>
      </c>
      <c r="AB948" s="27">
        <v>2943.93</v>
      </c>
      <c r="AC948" s="26">
        <v>0</v>
      </c>
      <c r="AD948" s="27">
        <v>0</v>
      </c>
      <c r="AE948" s="27">
        <v>0</v>
      </c>
      <c r="AF948" s="26">
        <v>0.806425</v>
      </c>
      <c r="AG948" s="27">
        <v>0.00543284</v>
      </c>
      <c r="AH948" s="27">
        <v>1328</v>
      </c>
      <c r="AI948" s="26">
        <v>0.880169</v>
      </c>
      <c r="AJ948" s="27">
        <v>7.73179</v>
      </c>
      <c r="AK948" s="27">
        <v>1262.25</v>
      </c>
      <c r="AL948" s="26">
        <v>0.842202</v>
      </c>
      <c r="AM948" s="27">
        <v>24.6299</v>
      </c>
      <c r="AN948" s="27">
        <v>19690.32</v>
      </c>
      <c r="AO948" s="26">
        <v>0.953451</v>
      </c>
      <c r="AP948" s="27">
        <v>0.425004</v>
      </c>
      <c r="AQ948" s="27">
        <v>23483.82</v>
      </c>
      <c r="AR948" s="26">
        <v>0.967692</v>
      </c>
      <c r="AS948" s="27">
        <v>281.348</v>
      </c>
      <c r="AT948" s="27">
        <v>514127.5</v>
      </c>
    </row>
    <row r="949" spans="1:4" ht="17.25">
      <c r="A949" s="25">
        <v>0.655555555555556</v>
      </c>
      <c r="B949" s="26">
        <v>0.925656</v>
      </c>
      <c r="C949" s="27">
        <v>4.49919</v>
      </c>
      <c r="D949" s="27">
        <v>13253.02</v>
      </c>
      <c r="E949" s="26">
        <v>0.873587</v>
      </c>
      <c r="F949" s="27">
        <v>27.4984</v>
      </c>
      <c r="G949" s="27">
        <v>19094.43</v>
      </c>
      <c r="H949" s="26">
        <v>0.877597</v>
      </c>
      <c r="I949" s="27">
        <v>15.8031</v>
      </c>
      <c r="J949" s="27">
        <v>13911.77</v>
      </c>
      <c r="K949" s="26">
        <v>0.679684</v>
      </c>
      <c r="L949" s="27">
        <v>0.0419465</v>
      </c>
      <c r="M949" s="27">
        <v>8747.56</v>
      </c>
      <c r="N949" s="26">
        <v>0.903643</v>
      </c>
      <c r="O949" s="27">
        <v>0.0227044</v>
      </c>
      <c r="P949" s="27">
        <v>15696.16</v>
      </c>
      <c r="Q949" s="26">
        <v>0.61705</v>
      </c>
      <c r="R949" s="27">
        <v>0.570897</v>
      </c>
      <c r="S949" s="27">
        <v>788.498</v>
      </c>
      <c r="T949" s="26">
        <v>0</v>
      </c>
      <c r="U949" s="27">
        <v>0</v>
      </c>
      <c r="V949" s="27">
        <v>0</v>
      </c>
      <c r="W949" s="26">
        <v>0.989223</v>
      </c>
      <c r="X949" s="27">
        <v>0.644605</v>
      </c>
      <c r="Y949" s="27">
        <v>684.311</v>
      </c>
      <c r="Z949" s="26">
        <v>0.80326</v>
      </c>
      <c r="AA949" s="27">
        <v>3.42185</v>
      </c>
      <c r="AB949" s="27">
        <v>2943.99</v>
      </c>
      <c r="AC949" s="26">
        <v>0</v>
      </c>
      <c r="AD949" s="27">
        <v>0</v>
      </c>
      <c r="AE949" s="27">
        <v>0</v>
      </c>
      <c r="AF949" s="26">
        <v>0.813197</v>
      </c>
      <c r="AG949" s="27">
        <v>0.00537539</v>
      </c>
      <c r="AH949" s="27">
        <v>1328</v>
      </c>
      <c r="AI949" s="26">
        <v>0.882684</v>
      </c>
      <c r="AJ949" s="27">
        <v>7.77546</v>
      </c>
      <c r="AK949" s="27">
        <v>1262.38</v>
      </c>
      <c r="AL949" s="26">
        <v>0.844814</v>
      </c>
      <c r="AM949" s="27">
        <v>24.7235</v>
      </c>
      <c r="AN949" s="27">
        <v>19690.73</v>
      </c>
      <c r="AO949" s="26">
        <v>0.953081</v>
      </c>
      <c r="AP949" s="27">
        <v>0.420204</v>
      </c>
      <c r="AQ949" s="27">
        <v>23483.83</v>
      </c>
      <c r="AR949" s="26">
        <v>0.967534</v>
      </c>
      <c r="AS949" s="27">
        <v>282.531</v>
      </c>
      <c r="AT949" s="27">
        <v>514132.41</v>
      </c>
    </row>
    <row r="950" spans="1:4" ht="17.25">
      <c r="A950" s="25">
        <v>0.65625</v>
      </c>
      <c r="B950" s="26">
        <v>0.926162</v>
      </c>
      <c r="C950" s="27">
        <v>4.50224</v>
      </c>
      <c r="D950" s="27">
        <v>13253.09</v>
      </c>
      <c r="E950" s="26">
        <v>0.875789</v>
      </c>
      <c r="F950" s="27">
        <v>27.6703</v>
      </c>
      <c r="G950" s="27">
        <v>19094.89</v>
      </c>
      <c r="H950" s="26">
        <v>0.878855</v>
      </c>
      <c r="I950" s="27">
        <v>15.8839</v>
      </c>
      <c r="J950" s="27">
        <v>13912.03</v>
      </c>
      <c r="K950" s="26">
        <v>0.678267</v>
      </c>
      <c r="L950" s="27">
        <v>0.041945</v>
      </c>
      <c r="M950" s="27">
        <v>8747.56</v>
      </c>
      <c r="N950" s="26">
        <v>0.903725</v>
      </c>
      <c r="O950" s="27">
        <v>0.0227638</v>
      </c>
      <c r="P950" s="27">
        <v>15696.16</v>
      </c>
      <c r="Q950" s="26">
        <v>0.616077</v>
      </c>
      <c r="R950" s="27">
        <v>0.566741</v>
      </c>
      <c r="S950" s="27">
        <v>788.508</v>
      </c>
      <c r="T950" s="26">
        <v>0</v>
      </c>
      <c r="U950" s="27">
        <v>0</v>
      </c>
      <c r="V950" s="27">
        <v>0</v>
      </c>
      <c r="W950" s="26">
        <v>0.989179</v>
      </c>
      <c r="X950" s="27">
        <v>0.646843</v>
      </c>
      <c r="Y950" s="27">
        <v>684.322</v>
      </c>
      <c r="Z950" s="26">
        <v>0.801769</v>
      </c>
      <c r="AA950" s="27">
        <v>3.41595</v>
      </c>
      <c r="AB950" s="27">
        <v>2944.04</v>
      </c>
      <c r="AC950" s="26">
        <v>0</v>
      </c>
      <c r="AD950" s="27">
        <v>0</v>
      </c>
      <c r="AE950" s="27">
        <v>0</v>
      </c>
      <c r="AF950" s="26">
        <v>0</v>
      </c>
      <c r="AG950" s="27">
        <v>0</v>
      </c>
      <c r="AH950" s="27">
        <v>1328</v>
      </c>
      <c r="AI950" s="26">
        <v>0.882002</v>
      </c>
      <c r="AJ950" s="27">
        <v>7.79611</v>
      </c>
      <c r="AK950" s="27">
        <v>1262.52</v>
      </c>
      <c r="AL950" s="26">
        <v>0.84414</v>
      </c>
      <c r="AM950" s="27">
        <v>24.8266</v>
      </c>
      <c r="AN950" s="27">
        <v>19691.15</v>
      </c>
      <c r="AO950" s="26">
        <v>0.952663</v>
      </c>
      <c r="AP950" s="27">
        <v>0.421748</v>
      </c>
      <c r="AQ950" s="27">
        <v>23483.83</v>
      </c>
      <c r="AR950" s="26">
        <v>0.962556</v>
      </c>
      <c r="AS950" s="27">
        <v>299.487</v>
      </c>
      <c r="AT950" s="27">
        <v>514137.41</v>
      </c>
    </row>
    <row r="951" spans="1:4" ht="17.25">
      <c r="A951" s="25">
        <v>0.656944444444444</v>
      </c>
      <c r="B951" s="26">
        <v>0.926355</v>
      </c>
      <c r="C951" s="27">
        <v>4.49677</v>
      </c>
      <c r="D951" s="27">
        <v>13253.17</v>
      </c>
      <c r="E951" s="26">
        <v>0.876561</v>
      </c>
      <c r="F951" s="27">
        <v>27.7011</v>
      </c>
      <c r="G951" s="27">
        <v>19095.36</v>
      </c>
      <c r="H951" s="26">
        <v>0.879257</v>
      </c>
      <c r="I951" s="27">
        <v>15.8714</v>
      </c>
      <c r="J951" s="27">
        <v>13912.3</v>
      </c>
      <c r="K951" s="26">
        <v>0.671503</v>
      </c>
      <c r="L951" s="27">
        <v>0.0408472</v>
      </c>
      <c r="M951" s="27">
        <v>8747.56</v>
      </c>
      <c r="N951" s="26">
        <v>0.904178</v>
      </c>
      <c r="O951" s="27">
        <v>0.0225936</v>
      </c>
      <c r="P951" s="27">
        <v>15696.16</v>
      </c>
      <c r="Q951" s="26">
        <v>0.617382</v>
      </c>
      <c r="R951" s="27">
        <v>0.567757</v>
      </c>
      <c r="S951" s="27">
        <v>788.517</v>
      </c>
      <c r="T951" s="26">
        <v>0</v>
      </c>
      <c r="U951" s="27">
        <v>0</v>
      </c>
      <c r="V951" s="27">
        <v>0</v>
      </c>
      <c r="W951" s="26">
        <v>0.989228</v>
      </c>
      <c r="X951" s="27">
        <v>0.646487</v>
      </c>
      <c r="Y951" s="27">
        <v>684.332</v>
      </c>
      <c r="Z951" s="26">
        <v>0.802213</v>
      </c>
      <c r="AA951" s="27">
        <v>3.41681</v>
      </c>
      <c r="AB951" s="27">
        <v>2944.1</v>
      </c>
      <c r="AC951" s="26">
        <v>0</v>
      </c>
      <c r="AD951" s="27">
        <v>0</v>
      </c>
      <c r="AE951" s="27">
        <v>0</v>
      </c>
      <c r="AF951" s="26">
        <v>0.814389</v>
      </c>
      <c r="AG951" s="27">
        <v>0.00542441</v>
      </c>
      <c r="AH951" s="27">
        <v>1328</v>
      </c>
      <c r="AI951" s="26">
        <v>0.883042</v>
      </c>
      <c r="AJ951" s="27">
        <v>7.8425</v>
      </c>
      <c r="AK951" s="27">
        <v>1262.65</v>
      </c>
      <c r="AL951" s="26">
        <v>0.843706</v>
      </c>
      <c r="AM951" s="27">
        <v>24.7508</v>
      </c>
      <c r="AN951" s="27">
        <v>19691.56</v>
      </c>
      <c r="AO951" s="26">
        <v>0.953235</v>
      </c>
      <c r="AP951" s="27">
        <v>0.421952</v>
      </c>
      <c r="AQ951" s="27">
        <v>23483.84</v>
      </c>
      <c r="AR951" s="26">
        <v>0.957694</v>
      </c>
      <c r="AS951" s="27">
        <v>305.332</v>
      </c>
      <c r="AT951" s="27">
        <v>514142.69</v>
      </c>
    </row>
    <row r="952" spans="1:4" ht="17.25">
      <c r="A952" s="25">
        <v>0.65763888888888899</v>
      </c>
      <c r="B952" s="26">
        <v>0.926469</v>
      </c>
      <c r="C952" s="27">
        <v>4.50633</v>
      </c>
      <c r="D952" s="27">
        <v>13253.25</v>
      </c>
      <c r="E952" s="26">
        <v>0.872732</v>
      </c>
      <c r="F952" s="27">
        <v>26.9886</v>
      </c>
      <c r="G952" s="27">
        <v>19095.83</v>
      </c>
      <c r="H952" s="26">
        <v>0.875864</v>
      </c>
      <c r="I952" s="27">
        <v>15.4626</v>
      </c>
      <c r="J952" s="27">
        <v>13912.57</v>
      </c>
      <c r="K952" s="26">
        <v>0.671145</v>
      </c>
      <c r="L952" s="27">
        <v>0.0410299</v>
      </c>
      <c r="M952" s="27">
        <v>8747.56</v>
      </c>
      <c r="N952" s="26">
        <v>0.90227</v>
      </c>
      <c r="O952" s="27">
        <v>0.0227031</v>
      </c>
      <c r="P952" s="27">
        <v>15696.16</v>
      </c>
      <c r="Q952" s="26">
        <v>0.620603</v>
      </c>
      <c r="R952" s="27">
        <v>0.573965</v>
      </c>
      <c r="S952" s="27">
        <v>788.527</v>
      </c>
      <c r="T952" s="26">
        <v>0</v>
      </c>
      <c r="U952" s="27">
        <v>0</v>
      </c>
      <c r="V952" s="27">
        <v>0</v>
      </c>
      <c r="W952" s="26">
        <v>0.989209</v>
      </c>
      <c r="X952" s="27">
        <v>0.646461</v>
      </c>
      <c r="Y952" s="27">
        <v>684.343</v>
      </c>
      <c r="Z952" s="26">
        <v>0.808038</v>
      </c>
      <c r="AA952" s="27">
        <v>3.39539</v>
      </c>
      <c r="AB952" s="27">
        <v>2944.16</v>
      </c>
      <c r="AC952" s="26">
        <v>0</v>
      </c>
      <c r="AD952" s="27">
        <v>0</v>
      </c>
      <c r="AE952" s="27">
        <v>0</v>
      </c>
      <c r="AF952" s="26">
        <v>0</v>
      </c>
      <c r="AG952" s="27">
        <v>0</v>
      </c>
      <c r="AH952" s="27">
        <v>1328</v>
      </c>
      <c r="AI952" s="26">
        <v>0.883252</v>
      </c>
      <c r="AJ952" s="27">
        <v>7.85467</v>
      </c>
      <c r="AK952" s="27">
        <v>1262.77</v>
      </c>
      <c r="AL952" s="26">
        <v>0.840399</v>
      </c>
      <c r="AM952" s="27">
        <v>24.2505</v>
      </c>
      <c r="AN952" s="27">
        <v>19691.98</v>
      </c>
      <c r="AO952" s="26">
        <v>0.953058</v>
      </c>
      <c r="AP952" s="27">
        <v>0.422811</v>
      </c>
      <c r="AQ952" s="27">
        <v>23483.85</v>
      </c>
      <c r="AR952" s="26">
        <v>0.957505</v>
      </c>
      <c r="AS952" s="27">
        <v>305.649</v>
      </c>
      <c r="AT952" s="27">
        <v>514147.94</v>
      </c>
    </row>
    <row r="953" spans="1:4" ht="17.25">
      <c r="A953" s="25">
        <v>0.65833333333333299</v>
      </c>
      <c r="B953" s="26">
        <v>0.926423</v>
      </c>
      <c r="C953" s="27">
        <v>4.51098</v>
      </c>
      <c r="D953" s="27">
        <v>13253.32</v>
      </c>
      <c r="E953" s="26">
        <v>0.870639</v>
      </c>
      <c r="F953" s="27">
        <v>26.6674</v>
      </c>
      <c r="G953" s="27">
        <v>19096.26</v>
      </c>
      <c r="H953" s="26">
        <v>0.873932</v>
      </c>
      <c r="I953" s="27">
        <v>15.2992</v>
      </c>
      <c r="J953" s="27">
        <v>13912.81</v>
      </c>
      <c r="K953" s="26">
        <v>0.67053</v>
      </c>
      <c r="L953" s="27">
        <v>0.0410643</v>
      </c>
      <c r="M953" s="27">
        <v>8747.56</v>
      </c>
      <c r="N953" s="26">
        <v>0.904276</v>
      </c>
      <c r="O953" s="27">
        <v>0.0227538</v>
      </c>
      <c r="P953" s="27">
        <v>15696.16</v>
      </c>
      <c r="Q953" s="26">
        <v>0.619152</v>
      </c>
      <c r="R953" s="27">
        <v>0.572063</v>
      </c>
      <c r="S953" s="27">
        <v>788.536</v>
      </c>
      <c r="T953" s="26">
        <v>0</v>
      </c>
      <c r="U953" s="27">
        <v>0</v>
      </c>
      <c r="V953" s="27">
        <v>0</v>
      </c>
      <c r="W953" s="26">
        <v>0.9893</v>
      </c>
      <c r="X953" s="27">
        <v>0.647449</v>
      </c>
      <c r="Y953" s="27">
        <v>684.354</v>
      </c>
      <c r="Z953" s="26">
        <v>0.807585</v>
      </c>
      <c r="AA953" s="27">
        <v>3.39292</v>
      </c>
      <c r="AB953" s="27">
        <v>2944.21</v>
      </c>
      <c r="AC953" s="26">
        <v>0</v>
      </c>
      <c r="AD953" s="27">
        <v>0</v>
      </c>
      <c r="AE953" s="27">
        <v>0</v>
      </c>
      <c r="AF953" s="26">
        <v>0</v>
      </c>
      <c r="AG953" s="27">
        <v>0</v>
      </c>
      <c r="AH953" s="27">
        <v>1328</v>
      </c>
      <c r="AI953" s="26">
        <v>0.893715</v>
      </c>
      <c r="AJ953" s="27">
        <v>0.951429</v>
      </c>
      <c r="AK953" s="27">
        <v>1262.89</v>
      </c>
      <c r="AL953" s="26">
        <v>0.838322</v>
      </c>
      <c r="AM953" s="27">
        <v>24.0975</v>
      </c>
      <c r="AN953" s="27">
        <v>19692.37</v>
      </c>
      <c r="AO953" s="26">
        <v>0.953092</v>
      </c>
      <c r="AP953" s="27">
        <v>0.423542</v>
      </c>
      <c r="AQ953" s="27">
        <v>23483.86</v>
      </c>
      <c r="AR953" s="26">
        <v>0.962633</v>
      </c>
      <c r="AS953" s="27">
        <v>299.791</v>
      </c>
      <c r="AT953" s="27">
        <v>514153.22</v>
      </c>
    </row>
    <row r="954" spans="1:4" ht="17.25">
      <c r="A954" s="25">
        <v>0.65902777777777799</v>
      </c>
      <c r="B954" s="26">
        <v>0.926403</v>
      </c>
      <c r="C954" s="27">
        <v>4.50086</v>
      </c>
      <c r="D954" s="27">
        <v>13253.4</v>
      </c>
      <c r="E954" s="26">
        <v>0.868348</v>
      </c>
      <c r="F954" s="27">
        <v>26.3345</v>
      </c>
      <c r="G954" s="27">
        <v>19096.72</v>
      </c>
      <c r="H954" s="26">
        <v>0.871939</v>
      </c>
      <c r="I954" s="27">
        <v>15.1364</v>
      </c>
      <c r="J954" s="27">
        <v>13913.08</v>
      </c>
      <c r="K954" s="26">
        <v>0.671501</v>
      </c>
      <c r="L954" s="27">
        <v>0.0413513</v>
      </c>
      <c r="M954" s="27">
        <v>8747.56</v>
      </c>
      <c r="N954" s="26">
        <v>0.904735</v>
      </c>
      <c r="O954" s="27">
        <v>0.022799</v>
      </c>
      <c r="P954" s="27">
        <v>15696.16</v>
      </c>
      <c r="Q954" s="26">
        <v>0.618275</v>
      </c>
      <c r="R954" s="27">
        <v>0.570568</v>
      </c>
      <c r="S954" s="27">
        <v>788.546</v>
      </c>
      <c r="T954" s="26">
        <v>0</v>
      </c>
      <c r="U954" s="27">
        <v>0</v>
      </c>
      <c r="V954" s="27">
        <v>0</v>
      </c>
      <c r="W954" s="26">
        <v>0.989325</v>
      </c>
      <c r="X954" s="27">
        <v>0.648095</v>
      </c>
      <c r="Y954" s="27">
        <v>684.365</v>
      </c>
      <c r="Z954" s="26">
        <v>0.805734</v>
      </c>
      <c r="AA954" s="27">
        <v>3.39186</v>
      </c>
      <c r="AB954" s="27">
        <v>2944.27</v>
      </c>
      <c r="AC954" s="26">
        <v>0</v>
      </c>
      <c r="AD954" s="27">
        <v>0</v>
      </c>
      <c r="AE954" s="27">
        <v>0</v>
      </c>
      <c r="AF954" s="26">
        <v>0</v>
      </c>
      <c r="AG954" s="27">
        <v>0</v>
      </c>
      <c r="AH954" s="27">
        <v>1328</v>
      </c>
      <c r="AI954" s="26">
        <v>0.892118</v>
      </c>
      <c r="AJ954" s="27">
        <v>0.947002</v>
      </c>
      <c r="AK954" s="27">
        <v>1262.91</v>
      </c>
      <c r="AL954" s="26">
        <v>0.836191</v>
      </c>
      <c r="AM954" s="27">
        <v>23.9217</v>
      </c>
      <c r="AN954" s="27">
        <v>19692.77</v>
      </c>
      <c r="AO954" s="26">
        <v>0.953099</v>
      </c>
      <c r="AP954" s="27">
        <v>0.425261</v>
      </c>
      <c r="AQ954" s="27">
        <v>23483.86</v>
      </c>
      <c r="AR954" s="26">
        <v>0.962658</v>
      </c>
      <c r="AS954" s="27">
        <v>297.016</v>
      </c>
      <c r="AT954" s="27">
        <v>514158.38</v>
      </c>
    </row>
    <row r="955" spans="1:4" ht="17.25">
      <c r="A955" s="25">
        <v>0.65972222222222199</v>
      </c>
      <c r="B955" s="26">
        <v>0.92664</v>
      </c>
      <c r="C955" s="27">
        <v>4.50017</v>
      </c>
      <c r="D955" s="27">
        <v>13253.47</v>
      </c>
      <c r="E955" s="26">
        <v>0.86795</v>
      </c>
      <c r="F955" s="27">
        <v>26.121</v>
      </c>
      <c r="G955" s="27">
        <v>19097.16</v>
      </c>
      <c r="H955" s="26">
        <v>0.871525</v>
      </c>
      <c r="I955" s="27">
        <v>14.9902</v>
      </c>
      <c r="J955" s="27">
        <v>13913.33</v>
      </c>
      <c r="K955" s="26">
        <v>0.671922</v>
      </c>
      <c r="L955" s="27">
        <v>0.0410823</v>
      </c>
      <c r="M955" s="27">
        <v>8747.56</v>
      </c>
      <c r="N955" s="26">
        <v>0.903418</v>
      </c>
      <c r="O955" s="27">
        <v>0.0226098</v>
      </c>
      <c r="P955" s="27">
        <v>15696.16</v>
      </c>
      <c r="Q955" s="26">
        <v>0.61882</v>
      </c>
      <c r="R955" s="27">
        <v>0.56997</v>
      </c>
      <c r="S955" s="27">
        <v>788.555</v>
      </c>
      <c r="T955" s="26">
        <v>0</v>
      </c>
      <c r="U955" s="27">
        <v>0</v>
      </c>
      <c r="V955" s="27">
        <v>0</v>
      </c>
      <c r="W955" s="26">
        <v>0.989261</v>
      </c>
      <c r="X955" s="27">
        <v>0.647402</v>
      </c>
      <c r="Y955" s="27">
        <v>684.375</v>
      </c>
      <c r="Z955" s="26">
        <v>0.807464</v>
      </c>
      <c r="AA955" s="27">
        <v>3.3946</v>
      </c>
      <c r="AB955" s="27">
        <v>2944.33</v>
      </c>
      <c r="AC955" s="26">
        <v>0</v>
      </c>
      <c r="AD955" s="27">
        <v>0</v>
      </c>
      <c r="AE955" s="27">
        <v>0</v>
      </c>
      <c r="AF955" s="26">
        <v>0</v>
      </c>
      <c r="AG955" s="27">
        <v>0</v>
      </c>
      <c r="AH955" s="27">
        <v>1328</v>
      </c>
      <c r="AI955" s="26">
        <v>0.893114</v>
      </c>
      <c r="AJ955" s="27">
        <v>0.950007</v>
      </c>
      <c r="AK955" s="27">
        <v>1262.92</v>
      </c>
      <c r="AL955" s="26">
        <v>0.83607</v>
      </c>
      <c r="AM955" s="27">
        <v>23.763</v>
      </c>
      <c r="AN955" s="27">
        <v>19693.16</v>
      </c>
      <c r="AO955" s="26">
        <v>0.783651</v>
      </c>
      <c r="AP955" s="27">
        <v>7.06539</v>
      </c>
      <c r="AQ955" s="27">
        <v>23483.88</v>
      </c>
      <c r="AR955" s="26">
        <v>0.961959</v>
      </c>
      <c r="AS955" s="27">
        <v>303.478</v>
      </c>
      <c r="AT955" s="27">
        <v>514163.47</v>
      </c>
    </row>
    <row r="956" spans="1:4" ht="17.25">
      <c r="A956" s="25">
        <v>0.66041666666666698</v>
      </c>
      <c r="B956" s="26">
        <v>0.926723</v>
      </c>
      <c r="C956" s="27">
        <v>4.50154</v>
      </c>
      <c r="D956" s="27">
        <v>13253.55</v>
      </c>
      <c r="E956" s="26">
        <v>0.870165</v>
      </c>
      <c r="F956" s="27">
        <v>26.483</v>
      </c>
      <c r="G956" s="27">
        <v>19097.6</v>
      </c>
      <c r="H956" s="26">
        <v>0.873034</v>
      </c>
      <c r="I956" s="27">
        <v>15.1663</v>
      </c>
      <c r="J956" s="27">
        <v>13913.58</v>
      </c>
      <c r="K956" s="26">
        <v>0.671189</v>
      </c>
      <c r="L956" s="27">
        <v>0.0410884</v>
      </c>
      <c r="M956" s="27">
        <v>8747.56</v>
      </c>
      <c r="N956" s="26">
        <v>0.903895</v>
      </c>
      <c r="O956" s="27">
        <v>0.0226893</v>
      </c>
      <c r="P956" s="27">
        <v>15696.16</v>
      </c>
      <c r="Q956" s="26">
        <v>0.618682</v>
      </c>
      <c r="R956" s="27">
        <v>0.569334</v>
      </c>
      <c r="S956" s="27">
        <v>788.565</v>
      </c>
      <c r="T956" s="26">
        <v>0</v>
      </c>
      <c r="U956" s="27">
        <v>0</v>
      </c>
      <c r="V956" s="27">
        <v>0</v>
      </c>
      <c r="W956" s="26">
        <v>0.989274</v>
      </c>
      <c r="X956" s="27">
        <v>0.646386</v>
      </c>
      <c r="Y956" s="27">
        <v>684.386</v>
      </c>
      <c r="Z956" s="26">
        <v>0.807057</v>
      </c>
      <c r="AA956" s="27">
        <v>3.39166</v>
      </c>
      <c r="AB956" s="27">
        <v>2944.38</v>
      </c>
      <c r="AC956" s="26">
        <v>0</v>
      </c>
      <c r="AD956" s="27">
        <v>0</v>
      </c>
      <c r="AE956" s="27">
        <v>0</v>
      </c>
      <c r="AF956" s="26">
        <v>0</v>
      </c>
      <c r="AG956" s="27">
        <v>0</v>
      </c>
      <c r="AH956" s="27">
        <v>1328</v>
      </c>
      <c r="AI956" s="26">
        <v>0.891695</v>
      </c>
      <c r="AJ956" s="27">
        <v>0.938123</v>
      </c>
      <c r="AK956" s="27">
        <v>1262.94</v>
      </c>
      <c r="AL956" s="26">
        <v>0.838315</v>
      </c>
      <c r="AM956" s="27">
        <v>24.0428</v>
      </c>
      <c r="AN956" s="27">
        <v>19693.56</v>
      </c>
      <c r="AO956" s="26">
        <v>0.783711</v>
      </c>
      <c r="AP956" s="27">
        <v>7.0725</v>
      </c>
      <c r="AQ956" s="27">
        <v>23484</v>
      </c>
      <c r="AR956" s="26">
        <v>0.962745</v>
      </c>
      <c r="AS956" s="27">
        <v>308.526</v>
      </c>
      <c r="AT956" s="27">
        <v>514168.69</v>
      </c>
    </row>
    <row r="957" spans="1:4" ht="17.25">
      <c r="A957" s="25">
        <v>0.66111111111111098</v>
      </c>
      <c r="B957" s="26">
        <v>0.926521</v>
      </c>
      <c r="C957" s="27">
        <v>4.49727</v>
      </c>
      <c r="D957" s="27">
        <v>13253.62</v>
      </c>
      <c r="E957" s="26">
        <v>0.86993</v>
      </c>
      <c r="F957" s="27">
        <v>26.5128</v>
      </c>
      <c r="G957" s="27">
        <v>19098.02</v>
      </c>
      <c r="H957" s="26">
        <v>0.873138</v>
      </c>
      <c r="I957" s="27">
        <v>15.1898</v>
      </c>
      <c r="J957" s="27">
        <v>13913.82</v>
      </c>
      <c r="K957" s="26">
        <v>0.677619</v>
      </c>
      <c r="L957" s="27">
        <v>0.0402908</v>
      </c>
      <c r="M957" s="27">
        <v>8747.57</v>
      </c>
      <c r="N957" s="26">
        <v>0.907396</v>
      </c>
      <c r="O957" s="27">
        <v>0.0220305</v>
      </c>
      <c r="P957" s="27">
        <v>15696.16</v>
      </c>
      <c r="Q957" s="26">
        <v>0.623156</v>
      </c>
      <c r="R957" s="27">
        <v>0.565781</v>
      </c>
      <c r="S957" s="27">
        <v>788.574</v>
      </c>
      <c r="T957" s="26">
        <v>0</v>
      </c>
      <c r="U957" s="27">
        <v>0</v>
      </c>
      <c r="V957" s="27">
        <v>0</v>
      </c>
      <c r="W957" s="26">
        <v>0.98903</v>
      </c>
      <c r="X957" s="27">
        <v>0.64253</v>
      </c>
      <c r="Y957" s="27">
        <v>684.397</v>
      </c>
      <c r="Z957" s="26">
        <v>0.81153</v>
      </c>
      <c r="AA957" s="27">
        <v>3.4026</v>
      </c>
      <c r="AB957" s="27">
        <v>2944.44</v>
      </c>
      <c r="AC957" s="26">
        <v>0</v>
      </c>
      <c r="AD957" s="27">
        <v>0</v>
      </c>
      <c r="AE957" s="27">
        <v>0</v>
      </c>
      <c r="AF957" s="26">
        <v>0</v>
      </c>
      <c r="AG957" s="27">
        <v>0</v>
      </c>
      <c r="AH957" s="27">
        <v>1328</v>
      </c>
      <c r="AI957" s="26">
        <v>0.892844</v>
      </c>
      <c r="AJ957" s="27">
        <v>0.937883</v>
      </c>
      <c r="AK957" s="27">
        <v>1262.95</v>
      </c>
      <c r="AL957" s="26">
        <v>0.837667</v>
      </c>
      <c r="AM957" s="27">
        <v>23.6548</v>
      </c>
      <c r="AN957" s="27">
        <v>19693.96</v>
      </c>
      <c r="AO957" s="26">
        <v>0.784522</v>
      </c>
      <c r="AP957" s="27">
        <v>7.0211</v>
      </c>
      <c r="AQ957" s="27">
        <v>23484.11</v>
      </c>
      <c r="AR957" s="26">
        <v>0.912655</v>
      </c>
      <c r="AS957" s="27">
        <v>369.814</v>
      </c>
      <c r="AT957" s="27">
        <v>514173.91</v>
      </c>
    </row>
    <row r="958" spans="1:4" ht="17.25">
      <c r="A958" s="25">
        <v>0.66180555555555598</v>
      </c>
      <c r="B958" s="26">
        <v>0.926487</v>
      </c>
      <c r="C958" s="27">
        <v>4.49362</v>
      </c>
      <c r="D958" s="27">
        <v>13253.7</v>
      </c>
      <c r="E958" s="26">
        <v>0.871958</v>
      </c>
      <c r="F958" s="27">
        <v>26.7232</v>
      </c>
      <c r="G958" s="27">
        <v>19098.48</v>
      </c>
      <c r="H958" s="26">
        <v>0.875157</v>
      </c>
      <c r="I958" s="27">
        <v>15.2852</v>
      </c>
      <c r="J958" s="27">
        <v>13914.09</v>
      </c>
      <c r="K958" s="26">
        <v>0.672156</v>
      </c>
      <c r="L958" s="27">
        <v>0.0408524</v>
      </c>
      <c r="M958" s="27">
        <v>8747.57</v>
      </c>
      <c r="N958" s="26">
        <v>0.899627</v>
      </c>
      <c r="O958" s="27">
        <v>0.0224451</v>
      </c>
      <c r="P958" s="27">
        <v>15696.16</v>
      </c>
      <c r="Q958" s="26">
        <v>0.618318</v>
      </c>
      <c r="R958" s="27">
        <v>0.566819</v>
      </c>
      <c r="S958" s="27">
        <v>788.584</v>
      </c>
      <c r="T958" s="26">
        <v>0</v>
      </c>
      <c r="U958" s="27">
        <v>0</v>
      </c>
      <c r="V958" s="27">
        <v>0</v>
      </c>
      <c r="W958" s="26">
        <v>0.989088</v>
      </c>
      <c r="X958" s="27">
        <v>0.643943</v>
      </c>
      <c r="Y958" s="27">
        <v>684.408</v>
      </c>
      <c r="Z958" s="26">
        <v>0.810024</v>
      </c>
      <c r="AA958" s="27">
        <v>3.3783</v>
      </c>
      <c r="AB958" s="27">
        <v>2944.5</v>
      </c>
      <c r="AC958" s="26">
        <v>0</v>
      </c>
      <c r="AD958" s="27">
        <v>0</v>
      </c>
      <c r="AE958" s="27">
        <v>0</v>
      </c>
      <c r="AF958" s="26">
        <v>0</v>
      </c>
      <c r="AG958" s="27">
        <v>0</v>
      </c>
      <c r="AH958" s="27">
        <v>1328</v>
      </c>
      <c r="AI958" s="26">
        <v>0.893655</v>
      </c>
      <c r="AJ958" s="27">
        <v>0.93794</v>
      </c>
      <c r="AK958" s="27">
        <v>1262.97</v>
      </c>
      <c r="AL958" s="26">
        <v>0.841185</v>
      </c>
      <c r="AM958" s="27">
        <v>24.2185</v>
      </c>
      <c r="AN958" s="27">
        <v>19694.36</v>
      </c>
      <c r="AO958" s="26">
        <v>0.784446</v>
      </c>
      <c r="AP958" s="27">
        <v>7.01638</v>
      </c>
      <c r="AQ958" s="27">
        <v>23484.23</v>
      </c>
      <c r="AR958" s="26">
        <v>0.949488</v>
      </c>
      <c r="AS958" s="27">
        <v>346.693</v>
      </c>
      <c r="AT958" s="27">
        <v>514179.66</v>
      </c>
    </row>
    <row r="959" spans="1:4" ht="17.25">
      <c r="A959" s="25">
        <v>0.66249999999999998</v>
      </c>
      <c r="B959" s="26">
        <v>0.92715</v>
      </c>
      <c r="C959" s="27">
        <v>4.49565</v>
      </c>
      <c r="D959" s="27">
        <v>13253.77</v>
      </c>
      <c r="E959" s="26">
        <v>0.874126</v>
      </c>
      <c r="F959" s="27">
        <v>26.8503</v>
      </c>
      <c r="G959" s="27">
        <v>19098.93</v>
      </c>
      <c r="H959" s="26">
        <v>0.877068</v>
      </c>
      <c r="I959" s="27">
        <v>15.3849</v>
      </c>
      <c r="J959" s="27">
        <v>13914.34</v>
      </c>
      <c r="K959" s="26">
        <v>0.67518</v>
      </c>
      <c r="L959" s="27">
        <v>0.0408559</v>
      </c>
      <c r="M959" s="27">
        <v>8747.57</v>
      </c>
      <c r="N959" s="26">
        <v>0.902828</v>
      </c>
      <c r="O959" s="27">
        <v>0.0224666</v>
      </c>
      <c r="P959" s="27">
        <v>15696.17</v>
      </c>
      <c r="Q959" s="26">
        <v>0.619292</v>
      </c>
      <c r="R959" s="27">
        <v>0.566288</v>
      </c>
      <c r="S959" s="27">
        <v>788.593</v>
      </c>
      <c r="T959" s="26">
        <v>0</v>
      </c>
      <c r="U959" s="27">
        <v>0</v>
      </c>
      <c r="V959" s="27">
        <v>0</v>
      </c>
      <c r="W959" s="26">
        <v>0.989061</v>
      </c>
      <c r="X959" s="27">
        <v>0.641954</v>
      </c>
      <c r="Y959" s="27">
        <v>684.418</v>
      </c>
      <c r="Z959" s="26">
        <v>0.809635</v>
      </c>
      <c r="AA959" s="27">
        <v>3.37003</v>
      </c>
      <c r="AB959" s="27">
        <v>2944.55</v>
      </c>
      <c r="AC959" s="26">
        <v>0</v>
      </c>
      <c r="AD959" s="27">
        <v>0</v>
      </c>
      <c r="AE959" s="27">
        <v>0</v>
      </c>
      <c r="AF959" s="26">
        <v>0</v>
      </c>
      <c r="AG959" s="27">
        <v>0</v>
      </c>
      <c r="AH959" s="27">
        <v>1328</v>
      </c>
      <c r="AI959" s="26">
        <v>0.894134</v>
      </c>
      <c r="AJ959" s="27">
        <v>0.935962</v>
      </c>
      <c r="AK959" s="27">
        <v>1262.99</v>
      </c>
      <c r="AL959" s="26">
        <v>0.842992</v>
      </c>
      <c r="AM959" s="27">
        <v>24.2982</v>
      </c>
      <c r="AN959" s="27">
        <v>19694.76</v>
      </c>
      <c r="AO959" s="26">
        <v>0.825637</v>
      </c>
      <c r="AP959" s="27">
        <v>15.1268</v>
      </c>
      <c r="AQ959" s="27">
        <v>23484.48</v>
      </c>
      <c r="AR959" s="26">
        <v>0.949689</v>
      </c>
      <c r="AS959" s="27">
        <v>357.387</v>
      </c>
      <c r="AT959" s="27">
        <v>514185.72</v>
      </c>
    </row>
    <row r="960" spans="1:4" ht="17.25">
      <c r="A960" s="25">
        <v>0.66319444444444398</v>
      </c>
      <c r="B960" s="26">
        <v>0.927141</v>
      </c>
      <c r="C960" s="27">
        <v>4.4935</v>
      </c>
      <c r="D960" s="27">
        <v>13253.84</v>
      </c>
      <c r="E960" s="26">
        <v>0.876041</v>
      </c>
      <c r="F960" s="27">
        <v>27.0852</v>
      </c>
      <c r="G960" s="27">
        <v>19099.38</v>
      </c>
      <c r="H960" s="26">
        <v>0.878385</v>
      </c>
      <c r="I960" s="27">
        <v>15.4886</v>
      </c>
      <c r="J960" s="27">
        <v>13914.6</v>
      </c>
      <c r="K960" s="26">
        <v>0.675754</v>
      </c>
      <c r="L960" s="27">
        <v>0.0408398</v>
      </c>
      <c r="M960" s="27">
        <v>8747.57</v>
      </c>
      <c r="N960" s="26">
        <v>0.90267</v>
      </c>
      <c r="O960" s="27">
        <v>0.0225246</v>
      </c>
      <c r="P960" s="27">
        <v>15696.17</v>
      </c>
      <c r="Q960" s="26">
        <v>0.622475</v>
      </c>
      <c r="R960" s="27">
        <v>0.571362</v>
      </c>
      <c r="S960" s="27">
        <v>788.603</v>
      </c>
      <c r="T960" s="26">
        <v>0</v>
      </c>
      <c r="U960" s="27">
        <v>0</v>
      </c>
      <c r="V960" s="27">
        <v>0</v>
      </c>
      <c r="W960" s="26">
        <v>0.988986</v>
      </c>
      <c r="X960" s="27">
        <v>0.640621</v>
      </c>
      <c r="Y960" s="27">
        <v>684.429</v>
      </c>
      <c r="Z960" s="26">
        <v>0.810985</v>
      </c>
      <c r="AA960" s="27">
        <v>3.36643</v>
      </c>
      <c r="AB960" s="27">
        <v>2944.61</v>
      </c>
      <c r="AC960" s="26">
        <v>0</v>
      </c>
      <c r="AD960" s="27">
        <v>0</v>
      </c>
      <c r="AE960" s="27">
        <v>0</v>
      </c>
      <c r="AF960" s="26">
        <v>0</v>
      </c>
      <c r="AG960" s="27">
        <v>0</v>
      </c>
      <c r="AH960" s="27">
        <v>1328</v>
      </c>
      <c r="AI960" s="26">
        <v>0.886245</v>
      </c>
      <c r="AJ960" s="27">
        <v>0.9478</v>
      </c>
      <c r="AK960" s="27">
        <v>1263</v>
      </c>
      <c r="AL960" s="26">
        <v>0.844372</v>
      </c>
      <c r="AM960" s="27">
        <v>24.3771</v>
      </c>
      <c r="AN960" s="27">
        <v>19695.17</v>
      </c>
      <c r="AO960" s="26">
        <v>0.839848</v>
      </c>
      <c r="AP960" s="27">
        <v>23.2942</v>
      </c>
      <c r="AQ960" s="27">
        <v>23484.78</v>
      </c>
      <c r="AR960" s="26">
        <v>0.949275</v>
      </c>
      <c r="AS960" s="27">
        <v>366.225</v>
      </c>
      <c r="AT960" s="27">
        <v>514191.81</v>
      </c>
    </row>
    <row r="961" spans="1:4" ht="17.25">
      <c r="A961" s="25">
        <v>0.66388888888888897</v>
      </c>
      <c r="B961" s="26">
        <v>0.92732</v>
      </c>
      <c r="C961" s="27">
        <v>4.49898</v>
      </c>
      <c r="D961" s="27">
        <v>13253.92</v>
      </c>
      <c r="E961" s="26">
        <v>0.876661</v>
      </c>
      <c r="F961" s="27">
        <v>27.1992</v>
      </c>
      <c r="G961" s="27">
        <v>19099.82</v>
      </c>
      <c r="H961" s="26">
        <v>0.879374</v>
      </c>
      <c r="I961" s="27">
        <v>15.6064</v>
      </c>
      <c r="J961" s="27">
        <v>13914.85</v>
      </c>
      <c r="K961" s="26">
        <v>0.674837</v>
      </c>
      <c r="L961" s="27">
        <v>0.0406482</v>
      </c>
      <c r="M961" s="27">
        <v>8747.57</v>
      </c>
      <c r="N961" s="26">
        <v>0.902759</v>
      </c>
      <c r="O961" s="27">
        <v>0.0225337</v>
      </c>
      <c r="P961" s="27">
        <v>15696.17</v>
      </c>
      <c r="Q961" s="26">
        <v>0.621171</v>
      </c>
      <c r="R961" s="27">
        <v>0.567903</v>
      </c>
      <c r="S961" s="27">
        <v>788.612</v>
      </c>
      <c r="T961" s="26">
        <v>0</v>
      </c>
      <c r="U961" s="27">
        <v>0</v>
      </c>
      <c r="V961" s="27">
        <v>0</v>
      </c>
      <c r="W961" s="26">
        <v>0.989066</v>
      </c>
      <c r="X961" s="27">
        <v>0.641559</v>
      </c>
      <c r="Y961" s="27">
        <v>684.44</v>
      </c>
      <c r="Z961" s="26">
        <v>0.804633</v>
      </c>
      <c r="AA961" s="27">
        <v>3.36813</v>
      </c>
      <c r="AB961" s="27">
        <v>2944.66</v>
      </c>
      <c r="AC961" s="26">
        <v>0</v>
      </c>
      <c r="AD961" s="27">
        <v>0</v>
      </c>
      <c r="AE961" s="27">
        <v>0</v>
      </c>
      <c r="AF961" s="26">
        <v>0.854628</v>
      </c>
      <c r="AG961" s="27">
        <v>0.0132104</v>
      </c>
      <c r="AH961" s="27">
        <v>1328</v>
      </c>
      <c r="AI961" s="26">
        <v>0.886631</v>
      </c>
      <c r="AJ961" s="27">
        <v>0.95251</v>
      </c>
      <c r="AK961" s="27">
        <v>1263.02</v>
      </c>
      <c r="AL961" s="26">
        <v>0.845003</v>
      </c>
      <c r="AM961" s="27">
        <v>24.4912</v>
      </c>
      <c r="AN961" s="27">
        <v>19695.57</v>
      </c>
      <c r="AO961" s="26">
        <v>0.841192</v>
      </c>
      <c r="AP961" s="27">
        <v>23.4775</v>
      </c>
      <c r="AQ961" s="27">
        <v>23485.17</v>
      </c>
      <c r="AR961" s="26">
        <v>0.94804</v>
      </c>
      <c r="AS961" s="27">
        <v>361.014</v>
      </c>
      <c r="AT961" s="27">
        <v>514198.03</v>
      </c>
    </row>
    <row r="962" spans="1:4" ht="17.25">
      <c r="A962" s="25">
        <v>0.66458333333333297</v>
      </c>
      <c r="B962" s="26">
        <v>0.927584</v>
      </c>
      <c r="C962" s="27">
        <v>4.49789</v>
      </c>
      <c r="D962" s="27">
        <v>13254</v>
      </c>
      <c r="E962" s="26">
        <v>0.878841</v>
      </c>
      <c r="F962" s="27">
        <v>27.3748</v>
      </c>
      <c r="G962" s="27">
        <v>19100.29</v>
      </c>
      <c r="H962" s="26">
        <v>0.881417</v>
      </c>
      <c r="I962" s="27">
        <v>15.6922</v>
      </c>
      <c r="J962" s="27">
        <v>13915.12</v>
      </c>
      <c r="K962" s="26">
        <v>0.675426</v>
      </c>
      <c r="L962" s="27">
        <v>0.0404817</v>
      </c>
      <c r="M962" s="27">
        <v>8747.57</v>
      </c>
      <c r="N962" s="26">
        <v>0.906246</v>
      </c>
      <c r="O962" s="27">
        <v>0.0225055</v>
      </c>
      <c r="P962" s="27">
        <v>15696.17</v>
      </c>
      <c r="Q962" s="26">
        <v>0.622269</v>
      </c>
      <c r="R962" s="27">
        <v>0.569023</v>
      </c>
      <c r="S962" s="27">
        <v>788.621</v>
      </c>
      <c r="T962" s="26">
        <v>0</v>
      </c>
      <c r="U962" s="27">
        <v>0</v>
      </c>
      <c r="V962" s="27">
        <v>0</v>
      </c>
      <c r="W962" s="26">
        <v>0.988955</v>
      </c>
      <c r="X962" s="27">
        <v>0.639981</v>
      </c>
      <c r="Y962" s="27">
        <v>684.451</v>
      </c>
      <c r="Z962" s="26">
        <v>0.813212</v>
      </c>
      <c r="AA962" s="27">
        <v>3.3542</v>
      </c>
      <c r="AB962" s="27">
        <v>2944.72</v>
      </c>
      <c r="AC962" s="26">
        <v>0</v>
      </c>
      <c r="AD962" s="27">
        <v>0</v>
      </c>
      <c r="AE962" s="27">
        <v>0</v>
      </c>
      <c r="AF962" s="26">
        <v>0.877424</v>
      </c>
      <c r="AG962" s="27">
        <v>5.4404</v>
      </c>
      <c r="AH962" s="27">
        <v>1328.08</v>
      </c>
      <c r="AI962" s="26">
        <v>0.886947</v>
      </c>
      <c r="AJ962" s="27">
        <v>0.944391</v>
      </c>
      <c r="AK962" s="27">
        <v>1263.03</v>
      </c>
      <c r="AL962" s="26">
        <v>0.847337</v>
      </c>
      <c r="AM962" s="27">
        <v>24.5778</v>
      </c>
      <c r="AN962" s="27">
        <v>19695.98</v>
      </c>
      <c r="AO962" s="26">
        <v>0.846128</v>
      </c>
      <c r="AP962" s="27">
        <v>31.0813</v>
      </c>
      <c r="AQ962" s="27">
        <v>23485.68</v>
      </c>
      <c r="AR962" s="26">
        <v>0.936836</v>
      </c>
      <c r="AS962" s="27">
        <v>391.703</v>
      </c>
      <c r="AT962" s="27">
        <v>514204.38</v>
      </c>
    </row>
    <row r="963" spans="1:4" ht="17.25">
      <c r="A963" s="25">
        <v>0.66527777777777797</v>
      </c>
      <c r="B963" s="26">
        <v>0.927462</v>
      </c>
      <c r="C963" s="27">
        <v>4.49607</v>
      </c>
      <c r="D963" s="27">
        <v>13254.07</v>
      </c>
      <c r="E963" s="26">
        <v>0.87927</v>
      </c>
      <c r="F963" s="27">
        <v>27.5589</v>
      </c>
      <c r="G963" s="27">
        <v>19100.72</v>
      </c>
      <c r="H963" s="26">
        <v>0.881941</v>
      </c>
      <c r="I963" s="27">
        <v>15.8085</v>
      </c>
      <c r="J963" s="27">
        <v>13915.37</v>
      </c>
      <c r="K963" s="26">
        <v>0.675014</v>
      </c>
      <c r="L963" s="27">
        <v>0.0404609</v>
      </c>
      <c r="M963" s="27">
        <v>8747.57</v>
      </c>
      <c r="N963" s="26">
        <v>0.905709</v>
      </c>
      <c r="O963" s="27">
        <v>0.0224355</v>
      </c>
      <c r="P963" s="27">
        <v>15696.17</v>
      </c>
      <c r="Q963" s="26">
        <v>0.621456</v>
      </c>
      <c r="R963" s="27">
        <v>0.56629</v>
      </c>
      <c r="S963" s="27">
        <v>788.631</v>
      </c>
      <c r="T963" s="26">
        <v>0</v>
      </c>
      <c r="U963" s="27">
        <v>0</v>
      </c>
      <c r="V963" s="27">
        <v>0</v>
      </c>
      <c r="W963" s="26">
        <v>0.989002</v>
      </c>
      <c r="X963" s="27">
        <v>0.641283</v>
      </c>
      <c r="Y963" s="27">
        <v>684.461</v>
      </c>
      <c r="Z963" s="26">
        <v>0.81202</v>
      </c>
      <c r="AA963" s="27">
        <v>3.35407</v>
      </c>
      <c r="AB963" s="27">
        <v>2944.78</v>
      </c>
      <c r="AC963" s="26">
        <v>0</v>
      </c>
      <c r="AD963" s="27">
        <v>0</v>
      </c>
      <c r="AE963" s="27">
        <v>0</v>
      </c>
      <c r="AF963" s="26">
        <v>0.878302</v>
      </c>
      <c r="AG963" s="27">
        <v>5.49388</v>
      </c>
      <c r="AH963" s="27">
        <v>1328.17</v>
      </c>
      <c r="AI963" s="26">
        <v>0.88677</v>
      </c>
      <c r="AJ963" s="27">
        <v>0.948111</v>
      </c>
      <c r="AK963" s="27">
        <v>1263.05</v>
      </c>
      <c r="AL963" s="26">
        <v>0.847801</v>
      </c>
      <c r="AM963" s="27">
        <v>24.6907</v>
      </c>
      <c r="AN963" s="27">
        <v>19696.39</v>
      </c>
      <c r="AO963" s="26">
        <v>0.957521</v>
      </c>
      <c r="AP963" s="27">
        <v>45.6869</v>
      </c>
      <c r="AQ963" s="27">
        <v>23486.27</v>
      </c>
      <c r="AR963" s="26">
        <v>0.949555</v>
      </c>
      <c r="AS963" s="27">
        <v>405.214</v>
      </c>
      <c r="AT963" s="27">
        <v>514211.12</v>
      </c>
    </row>
    <row r="964" spans="1:4" ht="17.25">
      <c r="A964" s="25">
        <v>0.66597222222222197</v>
      </c>
      <c r="B964" s="26">
        <v>0.927059</v>
      </c>
      <c r="C964" s="27">
        <v>4.49168</v>
      </c>
      <c r="D964" s="27">
        <v>13254.14</v>
      </c>
      <c r="E964" s="26">
        <v>0.877883</v>
      </c>
      <c r="F964" s="27">
        <v>27.5841</v>
      </c>
      <c r="G964" s="27">
        <v>19101.19</v>
      </c>
      <c r="H964" s="26">
        <v>0.880633</v>
      </c>
      <c r="I964" s="27">
        <v>15.819</v>
      </c>
      <c r="J964" s="27">
        <v>13915.63</v>
      </c>
      <c r="K964" s="26">
        <v>0.673603</v>
      </c>
      <c r="L964" s="27">
        <v>0.0407968</v>
      </c>
      <c r="M964" s="27">
        <v>8747.57</v>
      </c>
      <c r="N964" s="26">
        <v>0.903231</v>
      </c>
      <c r="O964" s="27">
        <v>0.0226274</v>
      </c>
      <c r="P964" s="27">
        <v>15696.17</v>
      </c>
      <c r="Q964" s="26">
        <v>0.620543</v>
      </c>
      <c r="R964" s="27">
        <v>0.568466</v>
      </c>
      <c r="S964" s="27">
        <v>788.641</v>
      </c>
      <c r="T964" s="26">
        <v>0</v>
      </c>
      <c r="U964" s="27">
        <v>0</v>
      </c>
      <c r="V964" s="27">
        <v>0</v>
      </c>
      <c r="W964" s="26">
        <v>0.989154</v>
      </c>
      <c r="X964" s="27">
        <v>0.643918</v>
      </c>
      <c r="Y964" s="27">
        <v>684.472</v>
      </c>
      <c r="Z964" s="26">
        <v>0.80769</v>
      </c>
      <c r="AA964" s="27">
        <v>3.33646</v>
      </c>
      <c r="AB964" s="27">
        <v>2944.83</v>
      </c>
      <c r="AC964" s="26">
        <v>0</v>
      </c>
      <c r="AD964" s="27">
        <v>0</v>
      </c>
      <c r="AE964" s="27">
        <v>0</v>
      </c>
      <c r="AF964" s="26">
        <v>0.876225</v>
      </c>
      <c r="AG964" s="27">
        <v>5.4902</v>
      </c>
      <c r="AH964" s="27">
        <v>1328.26</v>
      </c>
      <c r="AI964" s="26">
        <v>0.885839</v>
      </c>
      <c r="AJ964" s="27">
        <v>0.953084</v>
      </c>
      <c r="AK964" s="27">
        <v>1263.06</v>
      </c>
      <c r="AL964" s="26">
        <v>0.845609</v>
      </c>
      <c r="AM964" s="27">
        <v>24.7073</v>
      </c>
      <c r="AN964" s="27">
        <v>19696.8</v>
      </c>
      <c r="AO964" s="26">
        <v>-0.996895</v>
      </c>
      <c r="AP964" s="27">
        <v>22.3275</v>
      </c>
      <c r="AQ964" s="27">
        <v>23486.7</v>
      </c>
      <c r="AR964" s="26">
        <v>0.953981</v>
      </c>
      <c r="AS964" s="27">
        <v>382.443</v>
      </c>
      <c r="AT964" s="27">
        <v>514217.75</v>
      </c>
    </row>
    <row r="965" spans="1:4" ht="17.25">
      <c r="A965" s="25">
        <v>0.66666666666666696</v>
      </c>
      <c r="B965" s="26">
        <v>0.927364</v>
      </c>
      <c r="C965" s="27">
        <v>4.49657</v>
      </c>
      <c r="D965" s="27">
        <v>13254.22</v>
      </c>
      <c r="E965" s="26">
        <v>0.880797</v>
      </c>
      <c r="F965" s="27">
        <v>27.6633</v>
      </c>
      <c r="G965" s="27">
        <v>19101.65</v>
      </c>
      <c r="H965" s="26">
        <v>0.882174</v>
      </c>
      <c r="I965" s="27">
        <v>15.8877</v>
      </c>
      <c r="J965" s="27">
        <v>13915.9</v>
      </c>
      <c r="K965" s="26">
        <v>0.678392</v>
      </c>
      <c r="L965" s="27">
        <v>0.0401051</v>
      </c>
      <c r="M965" s="27">
        <v>8747.57</v>
      </c>
      <c r="N965" s="26">
        <v>0.905745</v>
      </c>
      <c r="O965" s="27">
        <v>0.0220428</v>
      </c>
      <c r="P965" s="27">
        <v>15696.17</v>
      </c>
      <c r="Q965" s="26">
        <v>0.622841</v>
      </c>
      <c r="R965" s="27">
        <v>0.566271</v>
      </c>
      <c r="S965" s="27">
        <v>788.65</v>
      </c>
      <c r="T965" s="26">
        <v>0</v>
      </c>
      <c r="U965" s="27">
        <v>0</v>
      </c>
      <c r="V965" s="27">
        <v>0</v>
      </c>
      <c r="W965" s="26">
        <v>0.988923</v>
      </c>
      <c r="X965" s="27">
        <v>0.640715</v>
      </c>
      <c r="Y965" s="27">
        <v>684.483</v>
      </c>
      <c r="Z965" s="26">
        <v>0.811658</v>
      </c>
      <c r="AA965" s="27">
        <v>3.34926</v>
      </c>
      <c r="AB965" s="27">
        <v>2944.89</v>
      </c>
      <c r="AC965" s="26">
        <v>0</v>
      </c>
      <c r="AD965" s="27">
        <v>0</v>
      </c>
      <c r="AE965" s="27">
        <v>0</v>
      </c>
      <c r="AF965" s="26">
        <v>0.877304</v>
      </c>
      <c r="AG965" s="27">
        <v>5.45175</v>
      </c>
      <c r="AH965" s="27">
        <v>1328.35</v>
      </c>
      <c r="AI965" s="26">
        <v>0.885459</v>
      </c>
      <c r="AJ965" s="27">
        <v>0.944594</v>
      </c>
      <c r="AK965" s="27">
        <v>1263.08</v>
      </c>
      <c r="AL965" s="26">
        <v>0.847584</v>
      </c>
      <c r="AM965" s="27">
        <v>24.748</v>
      </c>
      <c r="AN965" s="27">
        <v>19697.22</v>
      </c>
      <c r="AO965" s="26">
        <v>-0.99693</v>
      </c>
      <c r="AP965" s="27">
        <v>22.1608</v>
      </c>
      <c r="AQ965" s="27">
        <v>23487.07</v>
      </c>
      <c r="AR965" s="26">
        <v>0.917705</v>
      </c>
      <c r="AS965" s="27">
        <v>410.954</v>
      </c>
      <c r="AT965" s="27">
        <v>514224.12</v>
      </c>
    </row>
    <row r="966" spans="1:4" ht="17.25">
      <c r="A966" s="25">
        <v>0.66736111111111096</v>
      </c>
      <c r="B966" s="26">
        <v>0.927199</v>
      </c>
      <c r="C966" s="27">
        <v>4.51029</v>
      </c>
      <c r="D966" s="27">
        <v>13254.29</v>
      </c>
      <c r="E966" s="26">
        <v>0.876765</v>
      </c>
      <c r="F966" s="27">
        <v>27.5051</v>
      </c>
      <c r="G966" s="27">
        <v>19102.12</v>
      </c>
      <c r="H966" s="26">
        <v>0.879763</v>
      </c>
      <c r="I966" s="27">
        <v>15.7482</v>
      </c>
      <c r="J966" s="27">
        <v>13916.18</v>
      </c>
      <c r="K966" s="26">
        <v>0.672022</v>
      </c>
      <c r="L966" s="27">
        <v>0.0409508</v>
      </c>
      <c r="M966" s="27">
        <v>8747.57</v>
      </c>
      <c r="N966" s="26">
        <v>0.900151</v>
      </c>
      <c r="O966" s="27">
        <v>0.0225258</v>
      </c>
      <c r="P966" s="27">
        <v>15696.17</v>
      </c>
      <c r="Q966" s="26">
        <v>0.621753</v>
      </c>
      <c r="R966" s="27">
        <v>0.573179</v>
      </c>
      <c r="S966" s="27">
        <v>788.66</v>
      </c>
      <c r="T966" s="26">
        <v>0</v>
      </c>
      <c r="U966" s="27">
        <v>0</v>
      </c>
      <c r="V966" s="27">
        <v>0</v>
      </c>
      <c r="W966" s="26">
        <v>0.9893</v>
      </c>
      <c r="X966" s="27">
        <v>0.646116</v>
      </c>
      <c r="Y966" s="27">
        <v>684.493</v>
      </c>
      <c r="Z966" s="26">
        <v>0.807082</v>
      </c>
      <c r="AA966" s="27">
        <v>3.35994</v>
      </c>
      <c r="AB966" s="27">
        <v>2944.94</v>
      </c>
      <c r="AC966" s="26">
        <v>0</v>
      </c>
      <c r="AD966" s="27">
        <v>0</v>
      </c>
      <c r="AE966" s="27">
        <v>0</v>
      </c>
      <c r="AF966" s="26">
        <v>0.872662</v>
      </c>
      <c r="AG966" s="27">
        <v>5.3963</v>
      </c>
      <c r="AH966" s="27">
        <v>1328.44</v>
      </c>
      <c r="AI966" s="26">
        <v>0.882984</v>
      </c>
      <c r="AJ966" s="27">
        <v>0.965635</v>
      </c>
      <c r="AK966" s="27">
        <v>1263.1</v>
      </c>
      <c r="AL966" s="26">
        <v>0.844213</v>
      </c>
      <c r="AM966" s="27">
        <v>24.6478</v>
      </c>
      <c r="AN966" s="27">
        <v>19697.63</v>
      </c>
      <c r="AO966" s="26">
        <v>-0.996982</v>
      </c>
      <c r="AP966" s="27">
        <v>22.4224</v>
      </c>
      <c r="AQ966" s="27">
        <v>23487.44</v>
      </c>
      <c r="AR966" s="26">
        <v>0.960777</v>
      </c>
      <c r="AS966" s="27">
        <v>343.789</v>
      </c>
      <c r="AT966" s="27">
        <v>514230.56</v>
      </c>
    </row>
    <row r="967" spans="1:4" ht="17.25">
      <c r="A967" s="25">
        <v>0.66805555555555596</v>
      </c>
      <c r="B967" s="26">
        <v>0.927048</v>
      </c>
      <c r="C967" s="27">
        <v>4.50524</v>
      </c>
      <c r="D967" s="27">
        <v>13254.37</v>
      </c>
      <c r="E967" s="26">
        <v>0.87569</v>
      </c>
      <c r="F967" s="27">
        <v>27.1346</v>
      </c>
      <c r="G967" s="27">
        <v>19102.56</v>
      </c>
      <c r="H967" s="26">
        <v>0.877914</v>
      </c>
      <c r="I967" s="27">
        <v>15.5195</v>
      </c>
      <c r="J967" s="27">
        <v>13916.42</v>
      </c>
      <c r="K967" s="26">
        <v>0.672731</v>
      </c>
      <c r="L967" s="27">
        <v>0.0408157</v>
      </c>
      <c r="M967" s="27">
        <v>8747.57</v>
      </c>
      <c r="N967" s="26">
        <v>0.904727</v>
      </c>
      <c r="O967" s="27">
        <v>0.0226769</v>
      </c>
      <c r="P967" s="27">
        <v>15696.17</v>
      </c>
      <c r="Q967" s="26">
        <v>0.622004</v>
      </c>
      <c r="R967" s="27">
        <v>0.571061</v>
      </c>
      <c r="S967" s="27">
        <v>788.669</v>
      </c>
      <c r="T967" s="26">
        <v>0</v>
      </c>
      <c r="U967" s="27">
        <v>0</v>
      </c>
      <c r="V967" s="27">
        <v>0</v>
      </c>
      <c r="W967" s="26">
        <v>0.989167</v>
      </c>
      <c r="X967" s="27">
        <v>0.644436</v>
      </c>
      <c r="Y967" s="27">
        <v>684.504</v>
      </c>
      <c r="Z967" s="26">
        <v>0.808656</v>
      </c>
      <c r="AA967" s="27">
        <v>3.35724</v>
      </c>
      <c r="AB967" s="27">
        <v>2945</v>
      </c>
      <c r="AC967" s="26">
        <v>0</v>
      </c>
      <c r="AD967" s="27">
        <v>0</v>
      </c>
      <c r="AE967" s="27">
        <v>0</v>
      </c>
      <c r="AF967" s="26">
        <v>0.873813</v>
      </c>
      <c r="AG967" s="27">
        <v>5.40351</v>
      </c>
      <c r="AH967" s="27">
        <v>1328.53</v>
      </c>
      <c r="AI967" s="26">
        <v>0.878431</v>
      </c>
      <c r="AJ967" s="27">
        <v>7.53266</v>
      </c>
      <c r="AK967" s="27">
        <v>1263.18</v>
      </c>
      <c r="AL967" s="26">
        <v>0.842511</v>
      </c>
      <c r="AM967" s="27">
        <v>24.2735</v>
      </c>
      <c r="AN967" s="27">
        <v>19698.04</v>
      </c>
      <c r="AO967" s="26">
        <v>-0.996968</v>
      </c>
      <c r="AP967" s="27">
        <v>22.3376</v>
      </c>
      <c r="AQ967" s="27">
        <v>23487.82</v>
      </c>
      <c r="AR967" s="26">
        <v>0.961577</v>
      </c>
      <c r="AS967" s="27">
        <v>337.776</v>
      </c>
      <c r="AT967" s="27">
        <v>514236.34</v>
      </c>
    </row>
    <row r="968" spans="1:4" ht="17.25">
      <c r="A968" s="25">
        <v>0.66874999999999996</v>
      </c>
      <c r="B968" s="26">
        <v>0.927077</v>
      </c>
      <c r="C968" s="27">
        <v>4.50176</v>
      </c>
      <c r="D968" s="27">
        <v>13254.44</v>
      </c>
      <c r="E968" s="26">
        <v>0.872691</v>
      </c>
      <c r="F968" s="27">
        <v>26.6756</v>
      </c>
      <c r="G968" s="27">
        <v>19103.01</v>
      </c>
      <c r="H968" s="26">
        <v>0.875358</v>
      </c>
      <c r="I968" s="27">
        <v>15.281</v>
      </c>
      <c r="J968" s="27">
        <v>13916.68</v>
      </c>
      <c r="K968" s="26">
        <v>0.673424</v>
      </c>
      <c r="L968" s="27">
        <v>0.0409891</v>
      </c>
      <c r="M968" s="27">
        <v>8747.57</v>
      </c>
      <c r="N968" s="26">
        <v>0.902466</v>
      </c>
      <c r="O968" s="27">
        <v>0.0225454</v>
      </c>
      <c r="P968" s="27">
        <v>15696.17</v>
      </c>
      <c r="Q968" s="26">
        <v>0.618787</v>
      </c>
      <c r="R968" s="27">
        <v>0.567181</v>
      </c>
      <c r="S968" s="27">
        <v>788.678</v>
      </c>
      <c r="T968" s="26">
        <v>0</v>
      </c>
      <c r="U968" s="27">
        <v>0</v>
      </c>
      <c r="V968" s="27">
        <v>0</v>
      </c>
      <c r="W968" s="26">
        <v>0.989206</v>
      </c>
      <c r="X968" s="27">
        <v>0.643571</v>
      </c>
      <c r="Y968" s="27">
        <v>684.515</v>
      </c>
      <c r="Z968" s="26">
        <v>0.807116</v>
      </c>
      <c r="AA968" s="27">
        <v>3.35575</v>
      </c>
      <c r="AB968" s="27">
        <v>2945.05</v>
      </c>
      <c r="AC968" s="26">
        <v>0</v>
      </c>
      <c r="AD968" s="27">
        <v>0</v>
      </c>
      <c r="AE968" s="27">
        <v>0</v>
      </c>
      <c r="AF968" s="26">
        <v>0.869979</v>
      </c>
      <c r="AG968" s="27">
        <v>5.27307</v>
      </c>
      <c r="AH968" s="27">
        <v>1328.62</v>
      </c>
      <c r="AI968" s="26">
        <v>0.881239</v>
      </c>
      <c r="AJ968" s="27">
        <v>7.69103</v>
      </c>
      <c r="AK968" s="27">
        <v>1263.31</v>
      </c>
      <c r="AL968" s="26">
        <v>0.839946</v>
      </c>
      <c r="AM968" s="27">
        <v>23.9884</v>
      </c>
      <c r="AN968" s="27">
        <v>19698.44</v>
      </c>
      <c r="AO968" s="26">
        <v>-0.996971</v>
      </c>
      <c r="AP968" s="27">
        <v>22.3556</v>
      </c>
      <c r="AQ968" s="27">
        <v>23488.19</v>
      </c>
      <c r="AR968" s="26">
        <v>0.964326</v>
      </c>
      <c r="AS968" s="27">
        <v>326.327</v>
      </c>
      <c r="AT968" s="27">
        <v>514241.97</v>
      </c>
    </row>
    <row r="969" spans="1:4" ht="17.25">
      <c r="A969" s="25">
        <v>0.66944444444444495</v>
      </c>
      <c r="B969" s="26">
        <v>0.926804</v>
      </c>
      <c r="C969" s="27">
        <v>4.50682</v>
      </c>
      <c r="D969" s="27">
        <v>13254.52</v>
      </c>
      <c r="E969" s="26">
        <v>0.869585</v>
      </c>
      <c r="F969" s="27">
        <v>26.3196</v>
      </c>
      <c r="G969" s="27">
        <v>19103.46</v>
      </c>
      <c r="H969" s="26">
        <v>0.873061</v>
      </c>
      <c r="I969" s="27">
        <v>15.1219</v>
      </c>
      <c r="J969" s="27">
        <v>13916.93</v>
      </c>
      <c r="K969" s="26">
        <v>0.66144</v>
      </c>
      <c r="L969" s="27">
        <v>0.0403875</v>
      </c>
      <c r="M969" s="27">
        <v>8747.57</v>
      </c>
      <c r="N969" s="26">
        <v>0.907484</v>
      </c>
      <c r="O969" s="27">
        <v>0.0227731</v>
      </c>
      <c r="P969" s="27">
        <v>15696.17</v>
      </c>
      <c r="Q969" s="26">
        <v>0.620347</v>
      </c>
      <c r="R969" s="27">
        <v>0.570534</v>
      </c>
      <c r="S969" s="27">
        <v>788.688</v>
      </c>
      <c r="T969" s="26">
        <v>0</v>
      </c>
      <c r="U969" s="27">
        <v>0</v>
      </c>
      <c r="V969" s="27">
        <v>0</v>
      </c>
      <c r="W969" s="26">
        <v>0.989354</v>
      </c>
      <c r="X969" s="27">
        <v>0.648021</v>
      </c>
      <c r="Y969" s="27">
        <v>684.526</v>
      </c>
      <c r="Z969" s="26">
        <v>0.804334</v>
      </c>
      <c r="AA969" s="27">
        <v>3.35617</v>
      </c>
      <c r="AB969" s="27">
        <v>2945.11</v>
      </c>
      <c r="AC969" s="26">
        <v>0</v>
      </c>
      <c r="AD969" s="27">
        <v>0</v>
      </c>
      <c r="AE969" s="27">
        <v>0</v>
      </c>
      <c r="AF969" s="26">
        <v>0.868718</v>
      </c>
      <c r="AG969" s="27">
        <v>5.29417</v>
      </c>
      <c r="AH969" s="27">
        <v>1328.71</v>
      </c>
      <c r="AI969" s="26">
        <v>0.88186</v>
      </c>
      <c r="AJ969" s="27">
        <v>7.78717</v>
      </c>
      <c r="AK969" s="27">
        <v>1263.44</v>
      </c>
      <c r="AL969" s="26">
        <v>0.836971</v>
      </c>
      <c r="AM969" s="27">
        <v>23.849</v>
      </c>
      <c r="AN969" s="27">
        <v>19698.85</v>
      </c>
      <c r="AO969" s="26">
        <v>-0.997</v>
      </c>
      <c r="AP969" s="27">
        <v>22.4971</v>
      </c>
      <c r="AQ969" s="27">
        <v>23488.57</v>
      </c>
      <c r="AR969" s="26">
        <v>0.964246</v>
      </c>
      <c r="AS969" s="27">
        <v>335.716</v>
      </c>
      <c r="AT969" s="27">
        <v>514247.59</v>
      </c>
    </row>
    <row r="970" spans="1:4" ht="17.25">
      <c r="A970" s="25">
        <v>0.67013888888888895</v>
      </c>
      <c r="B970" s="26">
        <v>0.926679</v>
      </c>
      <c r="C970" s="27">
        <v>4.50667</v>
      </c>
      <c r="D970" s="27">
        <v>13254.6</v>
      </c>
      <c r="E970" s="26">
        <v>0.867818</v>
      </c>
      <c r="F970" s="27">
        <v>26.2041</v>
      </c>
      <c r="G970" s="27">
        <v>19103.91</v>
      </c>
      <c r="H970" s="26">
        <v>0.871348</v>
      </c>
      <c r="I970" s="27">
        <v>15.0318</v>
      </c>
      <c r="J970" s="27">
        <v>13917.2</v>
      </c>
      <c r="K970" s="26">
        <v>0.66133</v>
      </c>
      <c r="L970" s="27">
        <v>0.0406398</v>
      </c>
      <c r="M970" s="27">
        <v>8747.57</v>
      </c>
      <c r="N970" s="26">
        <v>0.904055</v>
      </c>
      <c r="O970" s="27">
        <v>0.0227346</v>
      </c>
      <c r="P970" s="27">
        <v>15696.17</v>
      </c>
      <c r="Q970" s="26">
        <v>0.618292</v>
      </c>
      <c r="R970" s="27">
        <v>0.568863</v>
      </c>
      <c r="S970" s="27">
        <v>788.697</v>
      </c>
      <c r="T970" s="26">
        <v>0</v>
      </c>
      <c r="U970" s="27">
        <v>0</v>
      </c>
      <c r="V970" s="27">
        <v>0</v>
      </c>
      <c r="W970" s="26">
        <v>0.989466</v>
      </c>
      <c r="X970" s="27">
        <v>0.649812</v>
      </c>
      <c r="Y970" s="27">
        <v>684.536</v>
      </c>
      <c r="Z970" s="26">
        <v>0.796205</v>
      </c>
      <c r="AA970" s="27">
        <v>3.35996</v>
      </c>
      <c r="AB970" s="27">
        <v>2945.17</v>
      </c>
      <c r="AC970" s="26">
        <v>0</v>
      </c>
      <c r="AD970" s="27">
        <v>0</v>
      </c>
      <c r="AE970" s="27">
        <v>0</v>
      </c>
      <c r="AF970" s="26">
        <v>0</v>
      </c>
      <c r="AG970" s="27">
        <v>0</v>
      </c>
      <c r="AH970" s="27">
        <v>1328.79</v>
      </c>
      <c r="AI970" s="26">
        <v>0.883207</v>
      </c>
      <c r="AJ970" s="27">
        <v>7.87384</v>
      </c>
      <c r="AK970" s="27">
        <v>1263.57</v>
      </c>
      <c r="AL970" s="26">
        <v>0.835929</v>
      </c>
      <c r="AM970" s="27">
        <v>23.7904</v>
      </c>
      <c r="AN970" s="27">
        <v>19699.24</v>
      </c>
      <c r="AO970" s="26">
        <v>-0.996971</v>
      </c>
      <c r="AP970" s="27">
        <v>22.5292</v>
      </c>
      <c r="AQ970" s="27">
        <v>23488.93</v>
      </c>
      <c r="AR970" s="26">
        <v>0.969549</v>
      </c>
      <c r="AS970" s="27">
        <v>319.245</v>
      </c>
      <c r="AT970" s="27">
        <v>514253.06</v>
      </c>
    </row>
    <row r="971" spans="1:4" ht="17.25">
      <c r="A971" s="25">
        <v>0.67083333333333295</v>
      </c>
      <c r="B971" s="26">
        <v>0.926759</v>
      </c>
      <c r="C971" s="27">
        <v>4.51525</v>
      </c>
      <c r="D971" s="27">
        <v>13254.67</v>
      </c>
      <c r="E971" s="26">
        <v>0.870089</v>
      </c>
      <c r="F971" s="27">
        <v>26.4986</v>
      </c>
      <c r="G971" s="27">
        <v>19104.32</v>
      </c>
      <c r="H971" s="26">
        <v>0.872912</v>
      </c>
      <c r="I971" s="27">
        <v>15.1647</v>
      </c>
      <c r="J971" s="27">
        <v>13917.44</v>
      </c>
      <c r="K971" s="26">
        <v>0.662962</v>
      </c>
      <c r="L971" s="27">
        <v>0.0405425</v>
      </c>
      <c r="M971" s="27">
        <v>8747.58</v>
      </c>
      <c r="N971" s="26">
        <v>0.847524</v>
      </c>
      <c r="O971" s="27">
        <v>8.03029</v>
      </c>
      <c r="P971" s="27">
        <v>15696.2</v>
      </c>
      <c r="Q971" s="26">
        <v>0.620437</v>
      </c>
      <c r="R971" s="27">
        <v>0.57239</v>
      </c>
      <c r="S971" s="27">
        <v>788.707</v>
      </c>
      <c r="T971" s="26">
        <v>0</v>
      </c>
      <c r="U971" s="27">
        <v>0</v>
      </c>
      <c r="V971" s="27">
        <v>0</v>
      </c>
      <c r="W971" s="26">
        <v>0.989426</v>
      </c>
      <c r="X971" s="27">
        <v>0.648205</v>
      </c>
      <c r="Y971" s="27">
        <v>684.547</v>
      </c>
      <c r="Z971" s="26">
        <v>0.795736</v>
      </c>
      <c r="AA971" s="27">
        <v>3.34718</v>
      </c>
      <c r="AB971" s="27">
        <v>2945.22</v>
      </c>
      <c r="AC971" s="26">
        <v>0</v>
      </c>
      <c r="AD971" s="27">
        <v>0</v>
      </c>
      <c r="AE971" s="27">
        <v>0</v>
      </c>
      <c r="AF971" s="26">
        <v>0</v>
      </c>
      <c r="AG971" s="27">
        <v>0</v>
      </c>
      <c r="AH971" s="27">
        <v>1328.79</v>
      </c>
      <c r="AI971" s="26">
        <v>0.893241</v>
      </c>
      <c r="AJ971" s="27">
        <v>0.955631</v>
      </c>
      <c r="AK971" s="27">
        <v>1263.69</v>
      </c>
      <c r="AL971" s="26">
        <v>0.838269</v>
      </c>
      <c r="AM971" s="27">
        <v>24.0385</v>
      </c>
      <c r="AN971" s="27">
        <v>19699.64</v>
      </c>
      <c r="AO971" s="26">
        <v>-0.996968</v>
      </c>
      <c r="AP971" s="27">
        <v>22.5273</v>
      </c>
      <c r="AQ971" s="27">
        <v>23489.32</v>
      </c>
      <c r="AR971" s="26">
        <v>0.968716</v>
      </c>
      <c r="AS971" s="27">
        <v>335.044</v>
      </c>
      <c r="AT971" s="27">
        <v>514258.59</v>
      </c>
    </row>
    <row r="972" spans="1:4" ht="17.25">
      <c r="A972" s="25">
        <v>0.67152777777777795</v>
      </c>
      <c r="B972" s="26">
        <v>0.926515</v>
      </c>
      <c r="C972" s="27">
        <v>4.49681</v>
      </c>
      <c r="D972" s="27">
        <v>13254.75</v>
      </c>
      <c r="E972" s="26">
        <v>0.870828</v>
      </c>
      <c r="F972" s="27">
        <v>26.737</v>
      </c>
      <c r="G972" s="27">
        <v>19104.79</v>
      </c>
      <c r="H972" s="26">
        <v>0.8735</v>
      </c>
      <c r="I972" s="27">
        <v>15.2748</v>
      </c>
      <c r="J972" s="27">
        <v>13917.7</v>
      </c>
      <c r="K972" s="26">
        <v>0.662265</v>
      </c>
      <c r="L972" s="27">
        <v>0.0407351</v>
      </c>
      <c r="M972" s="27">
        <v>8747.58</v>
      </c>
      <c r="N972" s="26">
        <v>0.856818</v>
      </c>
      <c r="O972" s="27">
        <v>8.50234</v>
      </c>
      <c r="P972" s="27">
        <v>15696.34</v>
      </c>
      <c r="Q972" s="26">
        <v>0.61851</v>
      </c>
      <c r="R972" s="27">
        <v>0.56902</v>
      </c>
      <c r="S972" s="27">
        <v>788.717</v>
      </c>
      <c r="T972" s="26">
        <v>0</v>
      </c>
      <c r="U972" s="27">
        <v>0</v>
      </c>
      <c r="V972" s="27">
        <v>0</v>
      </c>
      <c r="W972" s="26">
        <v>0.989537</v>
      </c>
      <c r="X972" s="27">
        <v>0.64882</v>
      </c>
      <c r="Y972" s="27">
        <v>684.558</v>
      </c>
      <c r="Z972" s="26">
        <v>0.794413</v>
      </c>
      <c r="AA972" s="27">
        <v>3.34436</v>
      </c>
      <c r="AB972" s="27">
        <v>2945.28</v>
      </c>
      <c r="AC972" s="26">
        <v>0</v>
      </c>
      <c r="AD972" s="27">
        <v>0</v>
      </c>
      <c r="AE972" s="27">
        <v>0</v>
      </c>
      <c r="AF972" s="26">
        <v>0.833035</v>
      </c>
      <c r="AG972" s="27">
        <v>0.00539631</v>
      </c>
      <c r="AH972" s="27">
        <v>1328.79</v>
      </c>
      <c r="AI972" s="26">
        <v>0.891711</v>
      </c>
      <c r="AJ972" s="27">
        <v>0.948467</v>
      </c>
      <c r="AK972" s="27">
        <v>1263.7</v>
      </c>
      <c r="AL972" s="26">
        <v>0.835899</v>
      </c>
      <c r="AM972" s="27">
        <v>23.8195</v>
      </c>
      <c r="AN972" s="27">
        <v>19700.04</v>
      </c>
      <c r="AO972" s="26">
        <v>-0.997002</v>
      </c>
      <c r="AP972" s="27">
        <v>22.5355</v>
      </c>
      <c r="AQ972" s="27">
        <v>23489.72</v>
      </c>
      <c r="AR972" s="26">
        <v>0.96963</v>
      </c>
      <c r="AS972" s="27">
        <v>335.445</v>
      </c>
      <c r="AT972" s="27">
        <v>514264.19</v>
      </c>
    </row>
    <row r="973" spans="1:4" ht="17.25">
      <c r="A973" s="25">
        <v>0.67222222222222205</v>
      </c>
      <c r="B973" s="26">
        <v>0.926602</v>
      </c>
      <c r="C973" s="27">
        <v>4.50256</v>
      </c>
      <c r="D973" s="27">
        <v>13254.82</v>
      </c>
      <c r="E973" s="26">
        <v>0.871518</v>
      </c>
      <c r="F973" s="27">
        <v>26.8823</v>
      </c>
      <c r="G973" s="27">
        <v>19105.21</v>
      </c>
      <c r="H973" s="26">
        <v>0.874503</v>
      </c>
      <c r="I973" s="27">
        <v>15.3699</v>
      </c>
      <c r="J973" s="27">
        <v>13917.95</v>
      </c>
      <c r="K973" s="26">
        <v>0.666269</v>
      </c>
      <c r="L973" s="27">
        <v>0.0409866</v>
      </c>
      <c r="M973" s="27">
        <v>8747.58</v>
      </c>
      <c r="N973" s="26">
        <v>0.859084</v>
      </c>
      <c r="O973" s="27">
        <v>17.2473</v>
      </c>
      <c r="P973" s="27">
        <v>15696.58</v>
      </c>
      <c r="Q973" s="26">
        <v>0.620436</v>
      </c>
      <c r="R973" s="27">
        <v>0.572612</v>
      </c>
      <c r="S973" s="27">
        <v>788.726</v>
      </c>
      <c r="T973" s="26">
        <v>0</v>
      </c>
      <c r="U973" s="27">
        <v>0</v>
      </c>
      <c r="V973" s="27">
        <v>0</v>
      </c>
      <c r="W973" s="26">
        <v>0.989426</v>
      </c>
      <c r="X973" s="27">
        <v>0.647351</v>
      </c>
      <c r="Y973" s="27">
        <v>684.569</v>
      </c>
      <c r="Z973" s="26">
        <v>0.796495</v>
      </c>
      <c r="AA973" s="27">
        <v>3.34168</v>
      </c>
      <c r="AB973" s="27">
        <v>2945.33</v>
      </c>
      <c r="AC973" s="26">
        <v>0</v>
      </c>
      <c r="AD973" s="27">
        <v>0</v>
      </c>
      <c r="AE973" s="27">
        <v>0</v>
      </c>
      <c r="AF973" s="26">
        <v>0.804158</v>
      </c>
      <c r="AG973" s="27">
        <v>0.00532409</v>
      </c>
      <c r="AH973" s="27">
        <v>1328.79</v>
      </c>
      <c r="AI973" s="26">
        <v>0.892826</v>
      </c>
      <c r="AJ973" s="27">
        <v>0.948951</v>
      </c>
      <c r="AK973" s="27">
        <v>1263.72</v>
      </c>
      <c r="AL973" s="26">
        <v>0.83762</v>
      </c>
      <c r="AM973" s="27">
        <v>23.896</v>
      </c>
      <c r="AN973" s="27">
        <v>19700.44</v>
      </c>
      <c r="AO973" s="26">
        <v>-0.996994</v>
      </c>
      <c r="AP973" s="27">
        <v>22.4519</v>
      </c>
      <c r="AQ973" s="27">
        <v>23490.1</v>
      </c>
      <c r="AR973" s="26">
        <v>0.967252</v>
      </c>
      <c r="AS973" s="27">
        <v>346.619</v>
      </c>
      <c r="AT973" s="27">
        <v>514269.78</v>
      </c>
    </row>
    <row r="974" spans="1:4" ht="17.25">
      <c r="A974" s="25">
        <v>0.67291666666666705</v>
      </c>
      <c r="B974" s="26">
        <v>0.926813</v>
      </c>
      <c r="C974" s="27">
        <v>4.49673</v>
      </c>
      <c r="D974" s="27">
        <v>13254.89</v>
      </c>
      <c r="E974" s="26">
        <v>0.874032</v>
      </c>
      <c r="F974" s="27">
        <v>27.0582</v>
      </c>
      <c r="G974" s="27">
        <v>19105.66</v>
      </c>
      <c r="H974" s="26">
        <v>0.876682</v>
      </c>
      <c r="I974" s="27">
        <v>15.4643</v>
      </c>
      <c r="J974" s="27">
        <v>13918.2</v>
      </c>
      <c r="K974" s="26">
        <v>0.690184</v>
      </c>
      <c r="L974" s="27">
        <v>0.0460514</v>
      </c>
      <c r="M974" s="27">
        <v>8747.58</v>
      </c>
      <c r="N974" s="26">
        <v>0.864676</v>
      </c>
      <c r="O974" s="27">
        <v>26.4816</v>
      </c>
      <c r="P974" s="27">
        <v>15696.88</v>
      </c>
      <c r="Q974" s="26">
        <v>0.619631</v>
      </c>
      <c r="R974" s="27">
        <v>0.567612</v>
      </c>
      <c r="S974" s="27">
        <v>788.736</v>
      </c>
      <c r="T974" s="26">
        <v>0</v>
      </c>
      <c r="U974" s="27">
        <v>0</v>
      </c>
      <c r="V974" s="27">
        <v>0</v>
      </c>
      <c r="W974" s="26">
        <v>0.989364</v>
      </c>
      <c r="X974" s="27">
        <v>0.647022</v>
      </c>
      <c r="Y974" s="27">
        <v>684.58</v>
      </c>
      <c r="Z974" s="26">
        <v>0.797272</v>
      </c>
      <c r="AA974" s="27">
        <v>3.3354</v>
      </c>
      <c r="AB974" s="27">
        <v>2945.39</v>
      </c>
      <c r="AC974" s="26">
        <v>0</v>
      </c>
      <c r="AD974" s="27">
        <v>0</v>
      </c>
      <c r="AE974" s="27">
        <v>0</v>
      </c>
      <c r="AF974" s="26">
        <v>0.846705</v>
      </c>
      <c r="AG974" s="27">
        <v>0.00544234</v>
      </c>
      <c r="AH974" s="27">
        <v>1328.79</v>
      </c>
      <c r="AI974" s="26">
        <v>0.892608</v>
      </c>
      <c r="AJ974" s="27">
        <v>0.945893</v>
      </c>
      <c r="AK974" s="27">
        <v>1263.74</v>
      </c>
      <c r="AL974" s="26">
        <v>0.83889</v>
      </c>
      <c r="AM974" s="27">
        <v>24.0065</v>
      </c>
      <c r="AN974" s="27">
        <v>19700.84</v>
      </c>
      <c r="AO974" s="26">
        <v>-0.997003</v>
      </c>
      <c r="AP974" s="27">
        <v>22.4289</v>
      </c>
      <c r="AQ974" s="27">
        <v>23490.48</v>
      </c>
      <c r="AR974" s="26">
        <v>0.966079</v>
      </c>
      <c r="AS974" s="27">
        <v>353.173</v>
      </c>
      <c r="AT974" s="27">
        <v>514275.44</v>
      </c>
    </row>
    <row r="975" spans="1:4" ht="17.25">
      <c r="A975" s="25">
        <v>0.67361111111111105</v>
      </c>
      <c r="B975" s="26">
        <v>0.927164</v>
      </c>
      <c r="C975" s="27">
        <v>4.50151</v>
      </c>
      <c r="D975" s="27">
        <v>13254.97</v>
      </c>
      <c r="E975" s="26">
        <v>0.875264</v>
      </c>
      <c r="F975" s="27">
        <v>27.2574</v>
      </c>
      <c r="G975" s="27">
        <v>19106.12</v>
      </c>
      <c r="H975" s="26">
        <v>0.878013</v>
      </c>
      <c r="I975" s="27">
        <v>15.5924</v>
      </c>
      <c r="J975" s="27">
        <v>13918.46</v>
      </c>
      <c r="K975" s="26">
        <v>0.691143</v>
      </c>
      <c r="L975" s="27">
        <v>0.045852</v>
      </c>
      <c r="M975" s="27">
        <v>8747.58</v>
      </c>
      <c r="N975" s="26">
        <v>0.864033</v>
      </c>
      <c r="O975" s="27">
        <v>26.2717</v>
      </c>
      <c r="P975" s="27">
        <v>15697.32</v>
      </c>
      <c r="Q975" s="26">
        <v>0.622364</v>
      </c>
      <c r="R975" s="27">
        <v>0.571787</v>
      </c>
      <c r="S975" s="27">
        <v>788.745</v>
      </c>
      <c r="T975" s="26">
        <v>0</v>
      </c>
      <c r="U975" s="27">
        <v>0</v>
      </c>
      <c r="V975" s="27">
        <v>0</v>
      </c>
      <c r="W975" s="26">
        <v>0.989331</v>
      </c>
      <c r="X975" s="27">
        <v>0.646493</v>
      </c>
      <c r="Y975" s="27">
        <v>684.591</v>
      </c>
      <c r="Z975" s="26">
        <v>0.797252</v>
      </c>
      <c r="AA975" s="27">
        <v>3.34015</v>
      </c>
      <c r="AB975" s="27">
        <v>2945.44</v>
      </c>
      <c r="AC975" s="26">
        <v>0</v>
      </c>
      <c r="AD975" s="27">
        <v>0</v>
      </c>
      <c r="AE975" s="27">
        <v>0</v>
      </c>
      <c r="AF975" s="26">
        <v>0</v>
      </c>
      <c r="AG975" s="27">
        <v>0</v>
      </c>
      <c r="AH975" s="27">
        <v>1328.79</v>
      </c>
      <c r="AI975" s="26">
        <v>0.892738</v>
      </c>
      <c r="AJ975" s="27">
        <v>0.946242</v>
      </c>
      <c r="AK975" s="27">
        <v>1263.75</v>
      </c>
      <c r="AL975" s="26">
        <v>0.842767</v>
      </c>
      <c r="AM975" s="27">
        <v>24.5665</v>
      </c>
      <c r="AN975" s="27">
        <v>19701.24</v>
      </c>
      <c r="AO975" s="26">
        <v>-0.99697</v>
      </c>
      <c r="AP975" s="27">
        <v>22.404</v>
      </c>
      <c r="AQ975" s="27">
        <v>23490.84</v>
      </c>
      <c r="AR975" s="26">
        <v>0.966849</v>
      </c>
      <c r="AS975" s="27">
        <v>351.89</v>
      </c>
      <c r="AT975" s="27">
        <v>514281.22</v>
      </c>
    </row>
    <row r="976" spans="1:4" ht="17.25">
      <c r="A976" s="25">
        <v>0.67430555555555605</v>
      </c>
      <c r="B976" s="26">
        <v>0.927304</v>
      </c>
      <c r="C976" s="27">
        <v>4.49864</v>
      </c>
      <c r="D976" s="27">
        <v>13255.04</v>
      </c>
      <c r="E976" s="26">
        <v>0.877256</v>
      </c>
      <c r="F976" s="27">
        <v>27.4</v>
      </c>
      <c r="G976" s="27">
        <v>19106.58</v>
      </c>
      <c r="H976" s="26">
        <v>0.879998</v>
      </c>
      <c r="I976" s="27">
        <v>15.7222</v>
      </c>
      <c r="J976" s="27">
        <v>13918.73</v>
      </c>
      <c r="K976" s="26">
        <v>0.690901</v>
      </c>
      <c r="L976" s="27">
        <v>0.0454433</v>
      </c>
      <c r="M976" s="27">
        <v>8747.58</v>
      </c>
      <c r="N976" s="26">
        <v>0.864622</v>
      </c>
      <c r="O976" s="27">
        <v>26.0947</v>
      </c>
      <c r="P976" s="27">
        <v>15697.76</v>
      </c>
      <c r="Q976" s="26">
        <v>0.62215</v>
      </c>
      <c r="R976" s="27">
        <v>0.569824</v>
      </c>
      <c r="S976" s="27">
        <v>788.755</v>
      </c>
      <c r="T976" s="26">
        <v>0</v>
      </c>
      <c r="U976" s="27">
        <v>0</v>
      </c>
      <c r="V976" s="27">
        <v>0</v>
      </c>
      <c r="W976" s="26">
        <v>0.989202</v>
      </c>
      <c r="X976" s="27">
        <v>0.644083</v>
      </c>
      <c r="Y976" s="27">
        <v>684.601</v>
      </c>
      <c r="Z976" s="26">
        <v>0.799277</v>
      </c>
      <c r="AA976" s="27">
        <v>3.33736</v>
      </c>
      <c r="AB976" s="27">
        <v>2945.5</v>
      </c>
      <c r="AC976" s="26">
        <v>0</v>
      </c>
      <c r="AD976" s="27">
        <v>0</v>
      </c>
      <c r="AE976" s="27">
        <v>0</v>
      </c>
      <c r="AF976" s="26">
        <v>0.831828</v>
      </c>
      <c r="AG976" s="27">
        <v>0.005438</v>
      </c>
      <c r="AH976" s="27">
        <v>1328.79</v>
      </c>
      <c r="AI976" s="26">
        <v>0.892291</v>
      </c>
      <c r="AJ976" s="27">
        <v>0.937376</v>
      </c>
      <c r="AK976" s="27">
        <v>1263.77</v>
      </c>
      <c r="AL976" s="26">
        <v>0.84466</v>
      </c>
      <c r="AM976" s="27">
        <v>24.6372</v>
      </c>
      <c r="AN976" s="27">
        <v>19701.65</v>
      </c>
      <c r="AO976" s="26">
        <v>-0.996989</v>
      </c>
      <c r="AP976" s="27">
        <v>22.2783</v>
      </c>
      <c r="AQ976" s="27">
        <v>23491.21</v>
      </c>
      <c r="AR976" s="26">
        <v>0.963854</v>
      </c>
      <c r="AS976" s="27">
        <v>372.267</v>
      </c>
      <c r="AT976" s="27">
        <v>514287.12</v>
      </c>
    </row>
    <row r="977" spans="1:4" ht="17.25">
      <c r="A977" s="25">
        <v>0.67500000000000004</v>
      </c>
      <c r="B977" s="26">
        <v>0.927366</v>
      </c>
      <c r="C977" s="27">
        <v>4.50483</v>
      </c>
      <c r="D977" s="27">
        <v>13255.12</v>
      </c>
      <c r="E977" s="26">
        <v>0.877734</v>
      </c>
      <c r="F977" s="27">
        <v>27.6069</v>
      </c>
      <c r="G977" s="27">
        <v>19107.03</v>
      </c>
      <c r="H977" s="26">
        <v>0.880903</v>
      </c>
      <c r="I977" s="27">
        <v>15.8448</v>
      </c>
      <c r="J977" s="27">
        <v>13918.99</v>
      </c>
      <c r="K977" s="26">
        <v>0.67233</v>
      </c>
      <c r="L977" s="27">
        <v>0.0409695</v>
      </c>
      <c r="M977" s="27">
        <v>8747.6</v>
      </c>
      <c r="N977" s="26">
        <v>0.866814</v>
      </c>
      <c r="O977" s="27">
        <v>26.4416</v>
      </c>
      <c r="P977" s="27">
        <v>15698.2</v>
      </c>
      <c r="Q977" s="26">
        <v>0.619681</v>
      </c>
      <c r="R977" s="27">
        <v>0.566638</v>
      </c>
      <c r="S977" s="27">
        <v>788.764</v>
      </c>
      <c r="T977" s="26">
        <v>0</v>
      </c>
      <c r="U977" s="27">
        <v>0</v>
      </c>
      <c r="V977" s="27">
        <v>0</v>
      </c>
      <c r="W977" s="26">
        <v>0.989294</v>
      </c>
      <c r="X977" s="27">
        <v>0.645199</v>
      </c>
      <c r="Y977" s="27">
        <v>684.612</v>
      </c>
      <c r="Z977" s="26">
        <v>0.798945</v>
      </c>
      <c r="AA977" s="27">
        <v>3.33791</v>
      </c>
      <c r="AB977" s="27">
        <v>2945.56</v>
      </c>
      <c r="AC977" s="26">
        <v>0</v>
      </c>
      <c r="AD977" s="27">
        <v>0</v>
      </c>
      <c r="AE977" s="27">
        <v>0</v>
      </c>
      <c r="AF977" s="26">
        <v>0</v>
      </c>
      <c r="AG977" s="27">
        <v>0</v>
      </c>
      <c r="AH977" s="27">
        <v>1328.79</v>
      </c>
      <c r="AI977" s="26">
        <v>0.892585</v>
      </c>
      <c r="AJ977" s="27">
        <v>0.94004</v>
      </c>
      <c r="AK977" s="27">
        <v>1263.78</v>
      </c>
      <c r="AL977" s="26">
        <v>0.845273</v>
      </c>
      <c r="AM977" s="27">
        <v>24.7406</v>
      </c>
      <c r="AN977" s="27">
        <v>19702.06</v>
      </c>
      <c r="AO977" s="26">
        <v>-0.997015</v>
      </c>
      <c r="AP977" s="27">
        <v>22.3187</v>
      </c>
      <c r="AQ977" s="27">
        <v>23491.6</v>
      </c>
      <c r="AR977" s="26">
        <v>0.96483</v>
      </c>
      <c r="AS977" s="27">
        <v>371.094</v>
      </c>
      <c r="AT977" s="27">
        <v>514293.16</v>
      </c>
    </row>
    <row r="978" spans="1:4" ht="17.25">
      <c r="A978" s="25">
        <v>0.67569444444444404</v>
      </c>
      <c r="B978" s="26">
        <v>0.92734</v>
      </c>
      <c r="C978" s="27">
        <v>4.49865</v>
      </c>
      <c r="D978" s="27">
        <v>13255.2</v>
      </c>
      <c r="E978" s="26">
        <v>0.879574</v>
      </c>
      <c r="F978" s="27">
        <v>27.8326</v>
      </c>
      <c r="G978" s="27">
        <v>19107.52</v>
      </c>
      <c r="H978" s="26">
        <v>0.881927</v>
      </c>
      <c r="I978" s="27">
        <v>15.9508</v>
      </c>
      <c r="J978" s="27">
        <v>13919.26</v>
      </c>
      <c r="K978" s="26">
        <v>0.676423</v>
      </c>
      <c r="L978" s="27">
        <v>0.0402865</v>
      </c>
      <c r="M978" s="27">
        <v>8747.6</v>
      </c>
      <c r="N978" s="26">
        <v>0.870806</v>
      </c>
      <c r="O978" s="27">
        <v>26.6079</v>
      </c>
      <c r="P978" s="27">
        <v>15698.64</v>
      </c>
      <c r="Q978" s="26">
        <v>0.626344</v>
      </c>
      <c r="R978" s="27">
        <v>0.568247</v>
      </c>
      <c r="S978" s="27">
        <v>788.773</v>
      </c>
      <c r="T978" s="26">
        <v>0</v>
      </c>
      <c r="U978" s="27">
        <v>0</v>
      </c>
      <c r="V978" s="27">
        <v>0</v>
      </c>
      <c r="W978" s="26">
        <v>0.989274</v>
      </c>
      <c r="X978" s="27">
        <v>0.644905</v>
      </c>
      <c r="Y978" s="27">
        <v>684.623</v>
      </c>
      <c r="Z978" s="26">
        <v>0.799463</v>
      </c>
      <c r="AA978" s="27">
        <v>3.3485</v>
      </c>
      <c r="AB978" s="27">
        <v>2945.61</v>
      </c>
      <c r="AC978" s="26">
        <v>0</v>
      </c>
      <c r="AD978" s="27">
        <v>0</v>
      </c>
      <c r="AE978" s="27">
        <v>0</v>
      </c>
      <c r="AF978" s="26">
        <v>0</v>
      </c>
      <c r="AG978" s="27">
        <v>0</v>
      </c>
      <c r="AH978" s="27">
        <v>1328.79</v>
      </c>
      <c r="AI978" s="26">
        <v>0.892455</v>
      </c>
      <c r="AJ978" s="27">
        <v>0.940216</v>
      </c>
      <c r="AK978" s="27">
        <v>1263.8</v>
      </c>
      <c r="AL978" s="26">
        <v>0.846126</v>
      </c>
      <c r="AM978" s="27">
        <v>24.8615</v>
      </c>
      <c r="AN978" s="27">
        <v>19702.48</v>
      </c>
      <c r="AO978" s="26">
        <v>-0.997016</v>
      </c>
      <c r="AP978" s="27">
        <v>22.2997</v>
      </c>
      <c r="AQ978" s="27">
        <v>23491.96</v>
      </c>
      <c r="AR978" s="26">
        <v>0.958063</v>
      </c>
      <c r="AS978" s="27">
        <v>380.917</v>
      </c>
      <c r="AT978" s="27">
        <v>514299.16</v>
      </c>
    </row>
    <row r="979" spans="1:4" ht="17.25">
      <c r="A979" s="25">
        <v>0.67638888888888904</v>
      </c>
      <c r="B979" s="26">
        <v>0.926991</v>
      </c>
      <c r="C979" s="27">
        <v>4.49712</v>
      </c>
      <c r="D979" s="27">
        <v>13255.27</v>
      </c>
      <c r="E979" s="26">
        <v>0.877445</v>
      </c>
      <c r="F979" s="27">
        <v>27.6347</v>
      </c>
      <c r="G979" s="27">
        <v>19107.98</v>
      </c>
      <c r="H979" s="26">
        <v>0.87969</v>
      </c>
      <c r="I979" s="27">
        <v>15.7734</v>
      </c>
      <c r="J979" s="27">
        <v>13919.53</v>
      </c>
      <c r="K979" s="26">
        <v>0.671725</v>
      </c>
      <c r="L979" s="27">
        <v>0.0410663</v>
      </c>
      <c r="M979" s="27">
        <v>8747.6</v>
      </c>
      <c r="N979" s="26">
        <v>0.864606</v>
      </c>
      <c r="O979" s="27">
        <v>26.2342</v>
      </c>
      <c r="P979" s="27">
        <v>15699.08</v>
      </c>
      <c r="Q979" s="26">
        <v>0.620886</v>
      </c>
      <c r="R979" s="27">
        <v>0.570936</v>
      </c>
      <c r="S979" s="27">
        <v>788.783</v>
      </c>
      <c r="T979" s="26">
        <v>0</v>
      </c>
      <c r="U979" s="27">
        <v>0</v>
      </c>
      <c r="V979" s="27">
        <v>0</v>
      </c>
      <c r="W979" s="26">
        <v>0.989396</v>
      </c>
      <c r="X979" s="27">
        <v>0.647573</v>
      </c>
      <c r="Y979" s="27">
        <v>684.634</v>
      </c>
      <c r="Z979" s="26">
        <v>0.796362</v>
      </c>
      <c r="AA979" s="27">
        <v>3.33464</v>
      </c>
      <c r="AB979" s="27">
        <v>2945.67</v>
      </c>
      <c r="AC979" s="26">
        <v>0</v>
      </c>
      <c r="AD979" s="27">
        <v>0</v>
      </c>
      <c r="AE979" s="27">
        <v>0</v>
      </c>
      <c r="AF979" s="26">
        <v>0.843303</v>
      </c>
      <c r="AG979" s="27">
        <v>0.00541621</v>
      </c>
      <c r="AH979" s="27">
        <v>1328.79</v>
      </c>
      <c r="AI979" s="26">
        <v>0.891297</v>
      </c>
      <c r="AJ979" s="27">
        <v>0.940519</v>
      </c>
      <c r="AK979" s="27">
        <v>1263.81</v>
      </c>
      <c r="AL979" s="26">
        <v>0.842786</v>
      </c>
      <c r="AM979" s="27">
        <v>24.6013</v>
      </c>
      <c r="AN979" s="27">
        <v>19702.89</v>
      </c>
      <c r="AO979" s="26">
        <v>0.958248</v>
      </c>
      <c r="AP979" s="27">
        <v>0.479589</v>
      </c>
      <c r="AQ979" s="27">
        <v>23492.16</v>
      </c>
      <c r="AR979" s="26">
        <v>0.95711</v>
      </c>
      <c r="AS979" s="27">
        <v>347.122</v>
      </c>
      <c r="AT979" s="27">
        <v>514305.06</v>
      </c>
    </row>
    <row r="980" spans="1:4" ht="17.25">
      <c r="A980" s="25">
        <v>0.67708333333333304</v>
      </c>
      <c r="B980" s="26">
        <v>0.926834</v>
      </c>
      <c r="C980" s="27">
        <v>4.50404</v>
      </c>
      <c r="D980" s="27">
        <v>13255.35</v>
      </c>
      <c r="E980" s="26">
        <v>0.875022</v>
      </c>
      <c r="F980" s="27">
        <v>27.2857</v>
      </c>
      <c r="G980" s="27">
        <v>19108.44</v>
      </c>
      <c r="H980" s="26">
        <v>0.877494</v>
      </c>
      <c r="I980" s="27">
        <v>15.5957</v>
      </c>
      <c r="J980" s="27">
        <v>13919.79</v>
      </c>
      <c r="K980" s="26">
        <v>0.6712</v>
      </c>
      <c r="L980" s="27">
        <v>0.0411646</v>
      </c>
      <c r="M980" s="27">
        <v>8747.6</v>
      </c>
      <c r="N980" s="26">
        <v>0.861186</v>
      </c>
      <c r="O980" s="27">
        <v>25.8039</v>
      </c>
      <c r="P980" s="27">
        <v>15699.51</v>
      </c>
      <c r="Q980" s="26">
        <v>0.620157</v>
      </c>
      <c r="R980" s="27">
        <v>0.570678</v>
      </c>
      <c r="S980" s="27">
        <v>788.793</v>
      </c>
      <c r="T980" s="26">
        <v>0</v>
      </c>
      <c r="U980" s="27">
        <v>0</v>
      </c>
      <c r="V980" s="27">
        <v>0</v>
      </c>
      <c r="W980" s="26">
        <v>0.989456</v>
      </c>
      <c r="X980" s="27">
        <v>0.647919</v>
      </c>
      <c r="Y980" s="27">
        <v>684.645</v>
      </c>
      <c r="Z980" s="26">
        <v>0.795897</v>
      </c>
      <c r="AA980" s="27">
        <v>3.34228</v>
      </c>
      <c r="AB980" s="27">
        <v>2945.72</v>
      </c>
      <c r="AC980" s="26">
        <v>0</v>
      </c>
      <c r="AD980" s="27">
        <v>0</v>
      </c>
      <c r="AE980" s="27">
        <v>0</v>
      </c>
      <c r="AF980" s="26">
        <v>0</v>
      </c>
      <c r="AG980" s="27">
        <v>0</v>
      </c>
      <c r="AH980" s="27">
        <v>1328.79</v>
      </c>
      <c r="AI980" s="26">
        <v>0.891317</v>
      </c>
      <c r="AJ980" s="27">
        <v>0.942561</v>
      </c>
      <c r="AK980" s="27">
        <v>1263.83</v>
      </c>
      <c r="AL980" s="26">
        <v>0.840727</v>
      </c>
      <c r="AM980" s="27">
        <v>24.4066</v>
      </c>
      <c r="AN980" s="27">
        <v>19703.3</v>
      </c>
      <c r="AO980" s="26">
        <v>0.960297</v>
      </c>
      <c r="AP980" s="27">
        <v>0.493517</v>
      </c>
      <c r="AQ980" s="27">
        <v>23492.17</v>
      </c>
      <c r="AR980" s="26">
        <v>0.956404</v>
      </c>
      <c r="AS980" s="27">
        <v>344.364</v>
      </c>
      <c r="AT980" s="27">
        <v>514310.78</v>
      </c>
    </row>
    <row r="981" spans="1:4" ht="17.25">
      <c r="A981" s="25">
        <v>0.67777777777777803</v>
      </c>
      <c r="B981" s="26">
        <v>0.926899</v>
      </c>
      <c r="C981" s="27">
        <v>4.51479</v>
      </c>
      <c r="D981" s="27">
        <v>13255.42</v>
      </c>
      <c r="E981" s="26">
        <v>0.872226</v>
      </c>
      <c r="F981" s="27">
        <v>26.9298</v>
      </c>
      <c r="G981" s="27">
        <v>19108.89</v>
      </c>
      <c r="H981" s="26">
        <v>0.875053</v>
      </c>
      <c r="I981" s="27">
        <v>15.4047</v>
      </c>
      <c r="J981" s="27">
        <v>13920.05</v>
      </c>
      <c r="K981" s="26">
        <v>0.670703</v>
      </c>
      <c r="L981" s="27">
        <v>0.0413521</v>
      </c>
      <c r="M981" s="27">
        <v>8747.6</v>
      </c>
      <c r="N981" s="26">
        <v>0.857845</v>
      </c>
      <c r="O981" s="27">
        <v>25.4127</v>
      </c>
      <c r="P981" s="27">
        <v>15699.94</v>
      </c>
      <c r="Q981" s="26">
        <v>0.619845</v>
      </c>
      <c r="R981" s="27">
        <v>0.571376</v>
      </c>
      <c r="S981" s="27">
        <v>788.802</v>
      </c>
      <c r="T981" s="26">
        <v>0</v>
      </c>
      <c r="U981" s="27">
        <v>0</v>
      </c>
      <c r="V981" s="27">
        <v>0</v>
      </c>
      <c r="W981" s="26">
        <v>0.98947</v>
      </c>
      <c r="X981" s="27">
        <v>0.649286</v>
      </c>
      <c r="Y981" s="27">
        <v>684.655</v>
      </c>
      <c r="Z981" s="26">
        <v>0.800923</v>
      </c>
      <c r="AA981" s="27">
        <v>3.34553</v>
      </c>
      <c r="AB981" s="27">
        <v>2945.78</v>
      </c>
      <c r="AC981" s="26">
        <v>0</v>
      </c>
      <c r="AD981" s="27">
        <v>0</v>
      </c>
      <c r="AE981" s="27">
        <v>0</v>
      </c>
      <c r="AF981" s="26">
        <v>0.869988</v>
      </c>
      <c r="AG981" s="27">
        <v>4.70884</v>
      </c>
      <c r="AH981" s="27">
        <v>1328.79</v>
      </c>
      <c r="AI981" s="26">
        <v>0.891625</v>
      </c>
      <c r="AJ981" s="27">
        <v>0.945082</v>
      </c>
      <c r="AK981" s="27">
        <v>1263.85</v>
      </c>
      <c r="AL981" s="26">
        <v>0.838429</v>
      </c>
      <c r="AM981" s="27">
        <v>24.1982</v>
      </c>
      <c r="AN981" s="27">
        <v>19703.71</v>
      </c>
      <c r="AO981" s="26">
        <v>0.959979</v>
      </c>
      <c r="AP981" s="27">
        <v>0.496615</v>
      </c>
      <c r="AQ981" s="27">
        <v>23492.17</v>
      </c>
      <c r="AR981" s="26">
        <v>0.957529</v>
      </c>
      <c r="AS981" s="27">
        <v>335.12</v>
      </c>
      <c r="AT981" s="27">
        <v>514316.41</v>
      </c>
    </row>
    <row r="982" spans="1:4" ht="17.25">
      <c r="A982" s="25">
        <v>0.67847222222222203</v>
      </c>
      <c r="B982" s="26">
        <v>0.926789</v>
      </c>
      <c r="C982" s="27">
        <v>4.5058</v>
      </c>
      <c r="D982" s="27">
        <v>13255.5</v>
      </c>
      <c r="E982" s="26">
        <v>0.871639</v>
      </c>
      <c r="F982" s="27">
        <v>26.7194</v>
      </c>
      <c r="G982" s="27">
        <v>19109.31</v>
      </c>
      <c r="H982" s="26">
        <v>0.874516</v>
      </c>
      <c r="I982" s="27">
        <v>15.2854</v>
      </c>
      <c r="J982" s="27">
        <v>13920.29</v>
      </c>
      <c r="K982" s="26">
        <v>0.670605</v>
      </c>
      <c r="L982" s="27">
        <v>0.0410879</v>
      </c>
      <c r="M982" s="27">
        <v>8747.6</v>
      </c>
      <c r="N982" s="26">
        <v>0.857201</v>
      </c>
      <c r="O982" s="27">
        <v>25.1533</v>
      </c>
      <c r="P982" s="27">
        <v>15700.36</v>
      </c>
      <c r="Q982" s="26">
        <v>0.620333</v>
      </c>
      <c r="R982" s="27">
        <v>0.570571</v>
      </c>
      <c r="S982" s="27">
        <v>788.812</v>
      </c>
      <c r="T982" s="26">
        <v>0</v>
      </c>
      <c r="U982" s="27">
        <v>0</v>
      </c>
      <c r="V982" s="27">
        <v>0</v>
      </c>
      <c r="W982" s="26">
        <v>0.989284</v>
      </c>
      <c r="X982" s="27">
        <v>0.646435</v>
      </c>
      <c r="Y982" s="27">
        <v>684.666</v>
      </c>
      <c r="Z982" s="26">
        <v>0.803551</v>
      </c>
      <c r="AA982" s="27">
        <v>3.33275</v>
      </c>
      <c r="AB982" s="27">
        <v>2945.84</v>
      </c>
      <c r="AC982" s="26">
        <v>0</v>
      </c>
      <c r="AD982" s="27">
        <v>0</v>
      </c>
      <c r="AE982" s="27">
        <v>0</v>
      </c>
      <c r="AF982" s="26">
        <v>0.867194</v>
      </c>
      <c r="AG982" s="27">
        <v>5.27018</v>
      </c>
      <c r="AH982" s="27">
        <v>1328.88</v>
      </c>
      <c r="AI982" s="26">
        <v>0.892212</v>
      </c>
      <c r="AJ982" s="27">
        <v>0.941226</v>
      </c>
      <c r="AK982" s="27">
        <v>1263.86</v>
      </c>
      <c r="AL982" s="26">
        <v>0.839443</v>
      </c>
      <c r="AM982" s="27">
        <v>24.0774</v>
      </c>
      <c r="AN982" s="27">
        <v>19704.1</v>
      </c>
      <c r="AO982" s="26">
        <v>0.877499</v>
      </c>
      <c r="AP982" s="27">
        <v>9.14374</v>
      </c>
      <c r="AQ982" s="27">
        <v>23492.21</v>
      </c>
      <c r="AR982" s="26">
        <v>0.953016</v>
      </c>
      <c r="AS982" s="27">
        <v>362.477</v>
      </c>
      <c r="AT982" s="27">
        <v>514322.09</v>
      </c>
    </row>
    <row r="983" spans="1:4" ht="17.25">
      <c r="A983" s="25">
        <v>0.67916666666666703</v>
      </c>
      <c r="B983" s="26">
        <v>0.927166</v>
      </c>
      <c r="C983" s="27">
        <v>4.51043</v>
      </c>
      <c r="D983" s="27">
        <v>13255.57</v>
      </c>
      <c r="E983" s="26">
        <v>0.871668</v>
      </c>
      <c r="F983" s="27">
        <v>26.5381</v>
      </c>
      <c r="G983" s="27">
        <v>19109.78</v>
      </c>
      <c r="H983" s="26">
        <v>0.874638</v>
      </c>
      <c r="I983" s="27">
        <v>15.1944</v>
      </c>
      <c r="J983" s="27">
        <v>13920.56</v>
      </c>
      <c r="K983" s="26">
        <v>0.670694</v>
      </c>
      <c r="L983" s="27">
        <v>0.0409299</v>
      </c>
      <c r="M983" s="27">
        <v>8747.61</v>
      </c>
      <c r="N983" s="26">
        <v>0.857171</v>
      </c>
      <c r="O983" s="27">
        <v>25.0179</v>
      </c>
      <c r="P983" s="27">
        <v>15700.78</v>
      </c>
      <c r="Q983" s="26">
        <v>0.622397</v>
      </c>
      <c r="R983" s="27">
        <v>0.5726</v>
      </c>
      <c r="S983" s="27">
        <v>788.821</v>
      </c>
      <c r="T983" s="26">
        <v>0</v>
      </c>
      <c r="U983" s="27">
        <v>0</v>
      </c>
      <c r="V983" s="27">
        <v>0</v>
      </c>
      <c r="W983" s="26">
        <v>0.989318</v>
      </c>
      <c r="X983" s="27">
        <v>0.646966</v>
      </c>
      <c r="Y983" s="27">
        <v>684.677</v>
      </c>
      <c r="Z983" s="26">
        <v>0.8033</v>
      </c>
      <c r="AA983" s="27">
        <v>3.32713</v>
      </c>
      <c r="AB983" s="27">
        <v>2945.89</v>
      </c>
      <c r="AC983" s="26">
        <v>0</v>
      </c>
      <c r="AD983" s="27">
        <v>0</v>
      </c>
      <c r="AE983" s="27">
        <v>0</v>
      </c>
      <c r="AF983" s="26">
        <v>0.86911</v>
      </c>
      <c r="AG983" s="27">
        <v>5.30707</v>
      </c>
      <c r="AH983" s="27">
        <v>1328.97</v>
      </c>
      <c r="AI983" s="26">
        <v>0.892202</v>
      </c>
      <c r="AJ983" s="27">
        <v>0.939161</v>
      </c>
      <c r="AK983" s="27">
        <v>1263.88</v>
      </c>
      <c r="AL983" s="26">
        <v>0.838874</v>
      </c>
      <c r="AM983" s="27">
        <v>24.008</v>
      </c>
      <c r="AN983" s="27">
        <v>19704.51</v>
      </c>
      <c r="AO983" s="26">
        <v>0.872218</v>
      </c>
      <c r="AP983" s="27">
        <v>8.77358</v>
      </c>
      <c r="AQ983" s="27">
        <v>23492.36</v>
      </c>
      <c r="AR983" s="26">
        <v>0.95445</v>
      </c>
      <c r="AS983" s="27">
        <v>360.241</v>
      </c>
      <c r="AT983" s="27">
        <v>514328.12</v>
      </c>
    </row>
    <row r="984" spans="1:4" ht="17.25">
      <c r="A984" s="25">
        <v>0.67986111111111103</v>
      </c>
      <c r="B984" s="26">
        <v>0.926767</v>
      </c>
      <c r="C984" s="27">
        <v>4.50109</v>
      </c>
      <c r="D984" s="27">
        <v>13255.65</v>
      </c>
      <c r="E984" s="26">
        <v>0.870129</v>
      </c>
      <c r="F984" s="27">
        <v>26.3748</v>
      </c>
      <c r="G984" s="27">
        <v>19110.22</v>
      </c>
      <c r="H984" s="26">
        <v>0.872987</v>
      </c>
      <c r="I984" s="27">
        <v>15.0829</v>
      </c>
      <c r="J984" s="27">
        <v>13920.81</v>
      </c>
      <c r="K984" s="26">
        <v>0.67045</v>
      </c>
      <c r="L984" s="27">
        <v>0.0410903</v>
      </c>
      <c r="M984" s="27">
        <v>8747.61</v>
      </c>
      <c r="N984" s="26">
        <v>0.855105</v>
      </c>
      <c r="O984" s="27">
        <v>24.8347</v>
      </c>
      <c r="P984" s="27">
        <v>15701.19</v>
      </c>
      <c r="Q984" s="26">
        <v>0.619395</v>
      </c>
      <c r="R984" s="27">
        <v>0.568698</v>
      </c>
      <c r="S984" s="27">
        <v>788.831</v>
      </c>
      <c r="T984" s="26">
        <v>0</v>
      </c>
      <c r="U984" s="27">
        <v>0</v>
      </c>
      <c r="V984" s="27">
        <v>0</v>
      </c>
      <c r="W984" s="26">
        <v>0.989337</v>
      </c>
      <c r="X984" s="27">
        <v>0.647484</v>
      </c>
      <c r="Y984" s="27">
        <v>684.688</v>
      </c>
      <c r="Z984" s="26">
        <v>0.796657</v>
      </c>
      <c r="AA984" s="27">
        <v>3.34584</v>
      </c>
      <c r="AB984" s="27">
        <v>2945.95</v>
      </c>
      <c r="AC984" s="26">
        <v>0</v>
      </c>
      <c r="AD984" s="27">
        <v>0</v>
      </c>
      <c r="AE984" s="27">
        <v>0</v>
      </c>
      <c r="AF984" s="26">
        <v>0.828463</v>
      </c>
      <c r="AG984" s="27">
        <v>0.00536894</v>
      </c>
      <c r="AH984" s="27">
        <v>1329.02</v>
      </c>
      <c r="AI984" s="26">
        <v>0.892214</v>
      </c>
      <c r="AJ984" s="27">
        <v>0.938548</v>
      </c>
      <c r="AK984" s="27">
        <v>1263.89</v>
      </c>
      <c r="AL984" s="26">
        <v>0.837584</v>
      </c>
      <c r="AM984" s="27">
        <v>23.8993</v>
      </c>
      <c r="AN984" s="27">
        <v>19704.9</v>
      </c>
      <c r="AO984" s="26">
        <v>0.863435</v>
      </c>
      <c r="AP984" s="27">
        <v>16.689</v>
      </c>
      <c r="AQ984" s="27">
        <v>23492.58</v>
      </c>
      <c r="AR984" s="26">
        <v>0.958694</v>
      </c>
      <c r="AS984" s="27">
        <v>361.946</v>
      </c>
      <c r="AT984" s="27">
        <v>514334</v>
      </c>
    </row>
    <row r="985" spans="1:4" ht="17.25">
      <c r="A985" s="25">
        <v>0.68055555555555602</v>
      </c>
      <c r="B985" s="26">
        <v>0.926767</v>
      </c>
      <c r="C985" s="27">
        <v>4.49825</v>
      </c>
      <c r="D985" s="27">
        <v>13255.72</v>
      </c>
      <c r="E985" s="26">
        <v>0.871886</v>
      </c>
      <c r="F985" s="27">
        <v>26.7664</v>
      </c>
      <c r="G985" s="27">
        <v>19110.66</v>
      </c>
      <c r="H985" s="26">
        <v>0.874791</v>
      </c>
      <c r="I985" s="27">
        <v>15.2951</v>
      </c>
      <c r="J985" s="27">
        <v>13921.06</v>
      </c>
      <c r="K985" s="26">
        <v>0.669029</v>
      </c>
      <c r="L985" s="27">
        <v>0.0410425</v>
      </c>
      <c r="M985" s="27">
        <v>8747.61</v>
      </c>
      <c r="N985" s="26">
        <v>0.857237</v>
      </c>
      <c r="O985" s="27">
        <v>25.21</v>
      </c>
      <c r="P985" s="27">
        <v>15701.61</v>
      </c>
      <c r="Q985" s="26">
        <v>0.618907</v>
      </c>
      <c r="R985" s="27">
        <v>0.567636</v>
      </c>
      <c r="S985" s="27">
        <v>788.84</v>
      </c>
      <c r="T985" s="26">
        <v>0</v>
      </c>
      <c r="U985" s="27">
        <v>0</v>
      </c>
      <c r="V985" s="27">
        <v>0</v>
      </c>
      <c r="W985" s="26">
        <v>0.989375</v>
      </c>
      <c r="X985" s="27">
        <v>0.647993</v>
      </c>
      <c r="Y985" s="27">
        <v>684.698</v>
      </c>
      <c r="Z985" s="26">
        <v>0.796019</v>
      </c>
      <c r="AA985" s="27">
        <v>3.33074</v>
      </c>
      <c r="AB985" s="27">
        <v>2946</v>
      </c>
      <c r="AC985" s="26">
        <v>0</v>
      </c>
      <c r="AD985" s="27">
        <v>0</v>
      </c>
      <c r="AE985" s="27">
        <v>0</v>
      </c>
      <c r="AF985" s="26">
        <v>0</v>
      </c>
      <c r="AG985" s="27">
        <v>0</v>
      </c>
      <c r="AH985" s="27">
        <v>1329.02</v>
      </c>
      <c r="AI985" s="26">
        <v>0.891366</v>
      </c>
      <c r="AJ985" s="27">
        <v>0.939467</v>
      </c>
      <c r="AK985" s="27">
        <v>1263.91</v>
      </c>
      <c r="AL985" s="26">
        <v>0.83657</v>
      </c>
      <c r="AM985" s="27">
        <v>23.7967</v>
      </c>
      <c r="AN985" s="27">
        <v>19705.3</v>
      </c>
      <c r="AO985" s="26">
        <v>0.860745</v>
      </c>
      <c r="AP985" s="27">
        <v>16.4522</v>
      </c>
      <c r="AQ985" s="27">
        <v>23492.85</v>
      </c>
      <c r="AR985" s="26">
        <v>0.958378</v>
      </c>
      <c r="AS985" s="27">
        <v>358.678</v>
      </c>
      <c r="AT985" s="27">
        <v>514339.84</v>
      </c>
    </row>
    <row r="986" spans="1:4" ht="17.25">
      <c r="A986" s="25">
        <v>0.68125000000000002</v>
      </c>
      <c r="B986" s="26">
        <v>0.927004</v>
      </c>
      <c r="C986" s="27">
        <v>4.49698</v>
      </c>
      <c r="D986" s="27">
        <v>13255.8</v>
      </c>
      <c r="E986" s="26">
        <v>0.873785</v>
      </c>
      <c r="F986" s="27">
        <v>26.9295</v>
      </c>
      <c r="G986" s="27">
        <v>19111.11</v>
      </c>
      <c r="H986" s="26">
        <v>0.876349</v>
      </c>
      <c r="I986" s="27">
        <v>15.4135</v>
      </c>
      <c r="J986" s="27">
        <v>13921.32</v>
      </c>
      <c r="K986" s="26">
        <v>0.671004</v>
      </c>
      <c r="L986" s="27">
        <v>0.0409838</v>
      </c>
      <c r="M986" s="27">
        <v>8747.61</v>
      </c>
      <c r="N986" s="26">
        <v>0.859982</v>
      </c>
      <c r="O986" s="27">
        <v>25.4269</v>
      </c>
      <c r="P986" s="27">
        <v>15702.03</v>
      </c>
      <c r="Q986" s="26">
        <v>0.621854</v>
      </c>
      <c r="R986" s="27">
        <v>0.570921</v>
      </c>
      <c r="S986" s="27">
        <v>788.85</v>
      </c>
      <c r="T986" s="26">
        <v>0</v>
      </c>
      <c r="U986" s="27">
        <v>0</v>
      </c>
      <c r="V986" s="27">
        <v>0</v>
      </c>
      <c r="W986" s="26">
        <v>0.989385</v>
      </c>
      <c r="X986" s="27">
        <v>0.647034</v>
      </c>
      <c r="Y986" s="27">
        <v>684.709</v>
      </c>
      <c r="Z986" s="26">
        <v>0.798377</v>
      </c>
      <c r="AA986" s="27">
        <v>3.32656</v>
      </c>
      <c r="AB986" s="27">
        <v>2946.06</v>
      </c>
      <c r="AC986" s="26">
        <v>0</v>
      </c>
      <c r="AD986" s="27">
        <v>0</v>
      </c>
      <c r="AE986" s="27">
        <v>0</v>
      </c>
      <c r="AF986" s="26">
        <v>0.84166</v>
      </c>
      <c r="AG986" s="27">
        <v>0.00540558</v>
      </c>
      <c r="AH986" s="27">
        <v>1329.02</v>
      </c>
      <c r="AI986" s="26">
        <v>0.892748</v>
      </c>
      <c r="AJ986" s="27">
        <v>0.940855</v>
      </c>
      <c r="AK986" s="27">
        <v>1263.92</v>
      </c>
      <c r="AL986" s="26">
        <v>0.838531</v>
      </c>
      <c r="AM986" s="27">
        <v>23.9477</v>
      </c>
      <c r="AN986" s="27">
        <v>19705.71</v>
      </c>
      <c r="AO986" s="26">
        <v>0.859649</v>
      </c>
      <c r="AP986" s="27">
        <v>24.2913</v>
      </c>
      <c r="AQ986" s="27">
        <v>23493.25</v>
      </c>
      <c r="AR986" s="26">
        <v>0.956395</v>
      </c>
      <c r="AS986" s="27">
        <v>357.162</v>
      </c>
      <c r="AT986" s="27">
        <v>514345.81</v>
      </c>
    </row>
    <row r="987" spans="1:4" ht="17.25">
      <c r="A987" s="25">
        <v>0.68194444444444402</v>
      </c>
      <c r="B987" s="26">
        <v>0.927506</v>
      </c>
      <c r="C987" s="27">
        <v>4.49434</v>
      </c>
      <c r="D987" s="27">
        <v>13255.87</v>
      </c>
      <c r="E987" s="26">
        <v>0.877401</v>
      </c>
      <c r="F987" s="27">
        <v>27.211</v>
      </c>
      <c r="G987" s="27">
        <v>19111.56</v>
      </c>
      <c r="H987" s="26">
        <v>0.88004</v>
      </c>
      <c r="I987" s="27">
        <v>15.5836</v>
      </c>
      <c r="J987" s="27">
        <v>13921.58</v>
      </c>
      <c r="K987" s="26">
        <v>0.673589</v>
      </c>
      <c r="L987" s="27">
        <v>0.0407552</v>
      </c>
      <c r="M987" s="27">
        <v>8747.61</v>
      </c>
      <c r="N987" s="26">
        <v>0.863165</v>
      </c>
      <c r="O987" s="27">
        <v>25.6359</v>
      </c>
      <c r="P987" s="27">
        <v>15702.46</v>
      </c>
      <c r="Q987" s="26">
        <v>0.62408</v>
      </c>
      <c r="R987" s="27">
        <v>0.570501</v>
      </c>
      <c r="S987" s="27">
        <v>788.859</v>
      </c>
      <c r="T987" s="26">
        <v>0</v>
      </c>
      <c r="U987" s="27">
        <v>0</v>
      </c>
      <c r="V987" s="27">
        <v>0</v>
      </c>
      <c r="W987" s="26">
        <v>0.989067</v>
      </c>
      <c r="X987" s="27">
        <v>0.643009</v>
      </c>
      <c r="Y987" s="27">
        <v>684.72</v>
      </c>
      <c r="Z987" s="26">
        <v>0.799472</v>
      </c>
      <c r="AA987" s="27">
        <v>3.33361</v>
      </c>
      <c r="AB987" s="27">
        <v>2946.11</v>
      </c>
      <c r="AC987" s="26">
        <v>0</v>
      </c>
      <c r="AD987" s="27">
        <v>0</v>
      </c>
      <c r="AE987" s="27">
        <v>0</v>
      </c>
      <c r="AF987" s="26">
        <v>0</v>
      </c>
      <c r="AG987" s="27">
        <v>0</v>
      </c>
      <c r="AH987" s="27">
        <v>1329.02</v>
      </c>
      <c r="AI987" s="26">
        <v>0.89364</v>
      </c>
      <c r="AJ987" s="27">
        <v>0.93358</v>
      </c>
      <c r="AK987" s="27">
        <v>1263.94</v>
      </c>
      <c r="AL987" s="26">
        <v>0.84418</v>
      </c>
      <c r="AM987" s="27">
        <v>24.4469</v>
      </c>
      <c r="AN987" s="27">
        <v>19706.11</v>
      </c>
      <c r="AO987" s="26">
        <v>0.851932</v>
      </c>
      <c r="AP987" s="27">
        <v>32.3938</v>
      </c>
      <c r="AQ987" s="27">
        <v>23493.8</v>
      </c>
      <c r="AR987" s="26">
        <v>0.945529</v>
      </c>
      <c r="AS987" s="27">
        <v>403.083</v>
      </c>
      <c r="AT987" s="27">
        <v>514352.22</v>
      </c>
    </row>
    <row r="988" spans="1:4" ht="17.25">
      <c r="A988" s="25">
        <v>0.68263888888888902</v>
      </c>
      <c r="B988" s="26">
        <v>0.927498</v>
      </c>
      <c r="C988" s="27">
        <v>4.50584</v>
      </c>
      <c r="D988" s="27">
        <v>13255.95</v>
      </c>
      <c r="E988" s="26">
        <v>0.877662</v>
      </c>
      <c r="F988" s="27">
        <v>27.4314</v>
      </c>
      <c r="G988" s="27">
        <v>19112.02</v>
      </c>
      <c r="H988" s="26">
        <v>0.880485</v>
      </c>
      <c r="I988" s="27">
        <v>15.7354</v>
      </c>
      <c r="J988" s="27">
        <v>13921.84</v>
      </c>
      <c r="K988" s="26">
        <v>0.671527</v>
      </c>
      <c r="L988" s="27">
        <v>0.0410299</v>
      </c>
      <c r="M988" s="27">
        <v>8747.61</v>
      </c>
      <c r="N988" s="26">
        <v>0.863751</v>
      </c>
      <c r="O988" s="27">
        <v>25.9034</v>
      </c>
      <c r="P988" s="27">
        <v>15702.89</v>
      </c>
      <c r="Q988" s="26">
        <v>0.621711</v>
      </c>
      <c r="R988" s="27">
        <v>0.568434</v>
      </c>
      <c r="S988" s="27">
        <v>788.868</v>
      </c>
      <c r="T988" s="26">
        <v>0</v>
      </c>
      <c r="U988" s="27">
        <v>0</v>
      </c>
      <c r="V988" s="27">
        <v>0</v>
      </c>
      <c r="W988" s="26">
        <v>0.98908</v>
      </c>
      <c r="X988" s="27">
        <v>0.645067</v>
      </c>
      <c r="Y988" s="27">
        <v>684.731</v>
      </c>
      <c r="Z988" s="26">
        <v>0.798544</v>
      </c>
      <c r="AA988" s="27">
        <v>3.32613</v>
      </c>
      <c r="AB988" s="27">
        <v>2946.17</v>
      </c>
      <c r="AC988" s="26">
        <v>0</v>
      </c>
      <c r="AD988" s="27">
        <v>0</v>
      </c>
      <c r="AE988" s="27">
        <v>0</v>
      </c>
      <c r="AF988" s="26">
        <v>0</v>
      </c>
      <c r="AG988" s="27">
        <v>0</v>
      </c>
      <c r="AH988" s="27">
        <v>1329.02</v>
      </c>
      <c r="AI988" s="26">
        <v>0.893559</v>
      </c>
      <c r="AJ988" s="27">
        <v>0.942953</v>
      </c>
      <c r="AK988" s="27">
        <v>1263.95</v>
      </c>
      <c r="AL988" s="26">
        <v>0.84474</v>
      </c>
      <c r="AM988" s="27">
        <v>24.6485</v>
      </c>
      <c r="AN988" s="27">
        <v>19706.52</v>
      </c>
      <c r="AO988" s="26">
        <v>0.848614</v>
      </c>
      <c r="AP988" s="27">
        <v>31.9767</v>
      </c>
      <c r="AQ988" s="27">
        <v>23494.33</v>
      </c>
      <c r="AR988" s="26">
        <v>0.959033</v>
      </c>
      <c r="AS988" s="27">
        <v>396.943</v>
      </c>
      <c r="AT988" s="27">
        <v>514358.75</v>
      </c>
    </row>
    <row r="989" spans="1:4" ht="17.25">
      <c r="A989" s="25">
        <v>0.68333333333333302</v>
      </c>
      <c r="B989" s="26">
        <v>0.927563</v>
      </c>
      <c r="C989" s="27">
        <v>4.50825</v>
      </c>
      <c r="D989" s="27">
        <v>13256.02</v>
      </c>
      <c r="E989" s="26">
        <v>0.8788</v>
      </c>
      <c r="F989" s="27">
        <v>27.6489</v>
      </c>
      <c r="G989" s="27">
        <v>19112.47</v>
      </c>
      <c r="H989" s="26">
        <v>0.881925</v>
      </c>
      <c r="I989" s="27">
        <v>15.887</v>
      </c>
      <c r="J989" s="27">
        <v>13922.1</v>
      </c>
      <c r="K989" s="26">
        <v>0.67291</v>
      </c>
      <c r="L989" s="27">
        <v>0.0407868</v>
      </c>
      <c r="M989" s="27">
        <v>8747.61</v>
      </c>
      <c r="N989" s="26">
        <v>0.865327</v>
      </c>
      <c r="O989" s="27">
        <v>26.0677</v>
      </c>
      <c r="P989" s="27">
        <v>15703.32</v>
      </c>
      <c r="Q989" s="26">
        <v>0.622963</v>
      </c>
      <c r="R989" s="27">
        <v>0.569369</v>
      </c>
      <c r="S989" s="27">
        <v>788.878</v>
      </c>
      <c r="T989" s="26">
        <v>0</v>
      </c>
      <c r="U989" s="27">
        <v>0</v>
      </c>
      <c r="V989" s="27">
        <v>0</v>
      </c>
      <c r="W989" s="26">
        <v>0.989126</v>
      </c>
      <c r="X989" s="27">
        <v>0.64444</v>
      </c>
      <c r="Y989" s="27">
        <v>684.741</v>
      </c>
      <c r="Z989" s="26">
        <v>0.797327</v>
      </c>
      <c r="AA989" s="27">
        <v>3.30885</v>
      </c>
      <c r="AB989" s="27">
        <v>2946.22</v>
      </c>
      <c r="AC989" s="26">
        <v>0</v>
      </c>
      <c r="AD989" s="27">
        <v>0</v>
      </c>
      <c r="AE989" s="27">
        <v>0</v>
      </c>
      <c r="AF989" s="26">
        <v>0.839083</v>
      </c>
      <c r="AG989" s="27">
        <v>0.00540909</v>
      </c>
      <c r="AH989" s="27">
        <v>1329.02</v>
      </c>
      <c r="AI989" s="26">
        <v>0.893354</v>
      </c>
      <c r="AJ989" s="27">
        <v>0.940575</v>
      </c>
      <c r="AK989" s="27">
        <v>1263.97</v>
      </c>
      <c r="AL989" s="26">
        <v>0.845941</v>
      </c>
      <c r="AM989" s="27">
        <v>24.7992</v>
      </c>
      <c r="AN989" s="27">
        <v>19706.93</v>
      </c>
      <c r="AO989" s="26">
        <v>0.84995</v>
      </c>
      <c r="AP989" s="27">
        <v>32.1948</v>
      </c>
      <c r="AQ989" s="27">
        <v>23494.86</v>
      </c>
      <c r="AR989" s="26">
        <v>0.959127</v>
      </c>
      <c r="AS989" s="27">
        <v>396.998</v>
      </c>
      <c r="AT989" s="27">
        <v>514365.28</v>
      </c>
    </row>
    <row r="990" spans="1:4" ht="17.25">
      <c r="A990" s="25">
        <v>0.68402777777777801</v>
      </c>
      <c r="B990" s="26">
        <v>0.927531</v>
      </c>
      <c r="C990" s="27">
        <v>4.49642</v>
      </c>
      <c r="D990" s="27">
        <v>13256.1</v>
      </c>
      <c r="E990" s="26">
        <v>0.880067</v>
      </c>
      <c r="F990" s="27">
        <v>27.8761</v>
      </c>
      <c r="G990" s="27">
        <v>19112.92</v>
      </c>
      <c r="H990" s="26">
        <v>0.8829</v>
      </c>
      <c r="I990" s="27">
        <v>16.0115</v>
      </c>
      <c r="J990" s="27">
        <v>13922.36</v>
      </c>
      <c r="K990" s="26">
        <v>0.673309</v>
      </c>
      <c r="L990" s="27">
        <v>0.0406727</v>
      </c>
      <c r="M990" s="27">
        <v>8747.61</v>
      </c>
      <c r="N990" s="26">
        <v>0.867279</v>
      </c>
      <c r="O990" s="27">
        <v>26.3006</v>
      </c>
      <c r="P990" s="27">
        <v>15703.76</v>
      </c>
      <c r="Q990" s="26">
        <v>0.622679</v>
      </c>
      <c r="R990" s="27">
        <v>0.568314</v>
      </c>
      <c r="S990" s="27">
        <v>788.887</v>
      </c>
      <c r="T990" s="26">
        <v>0</v>
      </c>
      <c r="U990" s="27">
        <v>0</v>
      </c>
      <c r="V990" s="27">
        <v>0</v>
      </c>
      <c r="W990" s="26">
        <v>0.989037</v>
      </c>
      <c r="X990" s="27">
        <v>0.642237</v>
      </c>
      <c r="Y990" s="27">
        <v>684.752</v>
      </c>
      <c r="Z990" s="26">
        <v>0.798214</v>
      </c>
      <c r="AA990" s="27">
        <v>3.30501</v>
      </c>
      <c r="AB990" s="27">
        <v>2946.28</v>
      </c>
      <c r="AC990" s="26">
        <v>0</v>
      </c>
      <c r="AD990" s="27">
        <v>0</v>
      </c>
      <c r="AE990" s="27">
        <v>0</v>
      </c>
      <c r="AF990" s="26">
        <v>0.794986</v>
      </c>
      <c r="AG990" s="27">
        <v>0.00535166</v>
      </c>
      <c r="AH990" s="27">
        <v>1329.02</v>
      </c>
      <c r="AI990" s="26">
        <v>0.893675</v>
      </c>
      <c r="AJ990" s="27">
        <v>0.941107</v>
      </c>
      <c r="AK990" s="27">
        <v>1263.99</v>
      </c>
      <c r="AL990" s="26">
        <v>0.84716</v>
      </c>
      <c r="AM990" s="27">
        <v>24.8585</v>
      </c>
      <c r="AN990" s="27">
        <v>19707.34</v>
      </c>
      <c r="AO990" s="26">
        <v>0.852159</v>
      </c>
      <c r="AP990" s="27">
        <v>32.5345</v>
      </c>
      <c r="AQ990" s="27">
        <v>23495.42</v>
      </c>
      <c r="AR990" s="26">
        <v>0.955318</v>
      </c>
      <c r="AS990" s="27">
        <v>407.606</v>
      </c>
      <c r="AT990" s="27">
        <v>514371.84</v>
      </c>
    </row>
    <row r="991" spans="1:4" ht="17.25">
      <c r="A991" s="25">
        <v>0.68472222222222201</v>
      </c>
      <c r="B991" s="26">
        <v>0.926907</v>
      </c>
      <c r="C991" s="27">
        <v>4.51791</v>
      </c>
      <c r="D991" s="27">
        <v>13256.17</v>
      </c>
      <c r="E991" s="26">
        <v>0.875993</v>
      </c>
      <c r="F991" s="27">
        <v>27.6644</v>
      </c>
      <c r="G991" s="27">
        <v>19113.4</v>
      </c>
      <c r="H991" s="26">
        <v>0.878899</v>
      </c>
      <c r="I991" s="27">
        <v>15.8361</v>
      </c>
      <c r="J991" s="27">
        <v>13922.62</v>
      </c>
      <c r="K991" s="26">
        <v>0.67064</v>
      </c>
      <c r="L991" s="27">
        <v>0.0413711</v>
      </c>
      <c r="M991" s="27">
        <v>8747.61</v>
      </c>
      <c r="N991" s="26">
        <v>0.860712</v>
      </c>
      <c r="O991" s="27">
        <v>25.9252</v>
      </c>
      <c r="P991" s="27">
        <v>15704.2</v>
      </c>
      <c r="Q991" s="26">
        <v>0.620139</v>
      </c>
      <c r="R991" s="27">
        <v>0.570834</v>
      </c>
      <c r="S991" s="27">
        <v>788.897</v>
      </c>
      <c r="T991" s="26">
        <v>0</v>
      </c>
      <c r="U991" s="27">
        <v>0</v>
      </c>
      <c r="V991" s="27">
        <v>0</v>
      </c>
      <c r="W991" s="26">
        <v>0.989392</v>
      </c>
      <c r="X991" s="27">
        <v>0.649543</v>
      </c>
      <c r="Y991" s="27">
        <v>684.763</v>
      </c>
      <c r="Z991" s="26">
        <v>0.79467</v>
      </c>
      <c r="AA991" s="27">
        <v>3.31977</v>
      </c>
      <c r="AB991" s="27">
        <v>2946.33</v>
      </c>
      <c r="AC991" s="26">
        <v>0</v>
      </c>
      <c r="AD991" s="27">
        <v>0</v>
      </c>
      <c r="AE991" s="27">
        <v>0</v>
      </c>
      <c r="AF991" s="26">
        <v>0.83248</v>
      </c>
      <c r="AG991" s="27">
        <v>0.00535005</v>
      </c>
      <c r="AH991" s="27">
        <v>1329.02</v>
      </c>
      <c r="AI991" s="26">
        <v>0.892024</v>
      </c>
      <c r="AJ991" s="27">
        <v>0.940218</v>
      </c>
      <c r="AK991" s="27">
        <v>1264</v>
      </c>
      <c r="AL991" s="26">
        <v>0.842563</v>
      </c>
      <c r="AM991" s="27">
        <v>24.6576</v>
      </c>
      <c r="AN991" s="27">
        <v>19707.76</v>
      </c>
      <c r="AO991" s="26">
        <v>0.847773</v>
      </c>
      <c r="AP991" s="27">
        <v>32.3523</v>
      </c>
      <c r="AQ991" s="27">
        <v>23495.95</v>
      </c>
      <c r="AR991" s="26">
        <v>0.961222</v>
      </c>
      <c r="AS991" s="27">
        <v>356.233</v>
      </c>
      <c r="AT991" s="27">
        <v>514378.5</v>
      </c>
    </row>
    <row r="992" spans="1:4" ht="17.25">
      <c r="A992" s="25">
        <v>0.68541666666666701</v>
      </c>
      <c r="B992" s="26">
        <v>0.926776</v>
      </c>
      <c r="C992" s="27">
        <v>4.5179</v>
      </c>
      <c r="D992" s="27">
        <v>13256.25</v>
      </c>
      <c r="E992" s="26">
        <v>0.875008</v>
      </c>
      <c r="F992" s="27">
        <v>27.459</v>
      </c>
      <c r="G992" s="27">
        <v>19113.86</v>
      </c>
      <c r="H992" s="26">
        <v>0.877577</v>
      </c>
      <c r="I992" s="27">
        <v>15.7343</v>
      </c>
      <c r="J992" s="27">
        <v>13922.89</v>
      </c>
      <c r="K992" s="26">
        <v>0.670358</v>
      </c>
      <c r="L992" s="27">
        <v>0.0414179</v>
      </c>
      <c r="M992" s="27">
        <v>8747.61</v>
      </c>
      <c r="N992" s="26">
        <v>0.859277</v>
      </c>
      <c r="O992" s="27">
        <v>25.7186</v>
      </c>
      <c r="P992" s="27">
        <v>15704.63</v>
      </c>
      <c r="Q992" s="26">
        <v>0.620393</v>
      </c>
      <c r="R992" s="27">
        <v>0.571896</v>
      </c>
      <c r="S992" s="27">
        <v>788.906</v>
      </c>
      <c r="T992" s="26">
        <v>0</v>
      </c>
      <c r="U992" s="27">
        <v>0</v>
      </c>
      <c r="V992" s="27">
        <v>0</v>
      </c>
      <c r="W992" s="26">
        <v>0.989403</v>
      </c>
      <c r="X992" s="27">
        <v>0.649908</v>
      </c>
      <c r="Y992" s="27">
        <v>684.774</v>
      </c>
      <c r="Z992" s="26">
        <v>0.795363</v>
      </c>
      <c r="AA992" s="27">
        <v>3.34229</v>
      </c>
      <c r="AB992" s="27">
        <v>2946.39</v>
      </c>
      <c r="AC992" s="26">
        <v>0</v>
      </c>
      <c r="AD992" s="27">
        <v>0</v>
      </c>
      <c r="AE992" s="27">
        <v>0</v>
      </c>
      <c r="AF992" s="26">
        <v>0</v>
      </c>
      <c r="AG992" s="27">
        <v>0</v>
      </c>
      <c r="AH992" s="27">
        <v>1329.02</v>
      </c>
      <c r="AI992" s="26">
        <v>0.891683</v>
      </c>
      <c r="AJ992" s="27">
        <v>0.942145</v>
      </c>
      <c r="AK992" s="27">
        <v>1264.02</v>
      </c>
      <c r="AL992" s="26">
        <v>0.841421</v>
      </c>
      <c r="AM992" s="27">
        <v>24.5208</v>
      </c>
      <c r="AN992" s="27">
        <v>19708.16</v>
      </c>
      <c r="AO992" s="26">
        <v>0.844412</v>
      </c>
      <c r="AP992" s="27">
        <v>31.7133</v>
      </c>
      <c r="AQ992" s="27">
        <v>23496.48</v>
      </c>
      <c r="AR992" s="26">
        <v>0.96389</v>
      </c>
      <c r="AS992" s="27">
        <v>370.202</v>
      </c>
      <c r="AT992" s="27">
        <v>514384.59</v>
      </c>
    </row>
    <row r="993" spans="1:4" ht="17.25">
      <c r="A993" s="25">
        <v>0.68611111111111101</v>
      </c>
      <c r="B993" s="26">
        <v>0.927693</v>
      </c>
      <c r="C993" s="27">
        <v>4.50146</v>
      </c>
      <c r="D993" s="27">
        <v>13256.32</v>
      </c>
      <c r="E993" s="26">
        <v>0.877307</v>
      </c>
      <c r="F993" s="27">
        <v>27.1204</v>
      </c>
      <c r="G993" s="27">
        <v>19114.3</v>
      </c>
      <c r="H993" s="26">
        <v>0.879984</v>
      </c>
      <c r="I993" s="27">
        <v>15.5469</v>
      </c>
      <c r="J993" s="27">
        <v>13923.15</v>
      </c>
      <c r="K993" s="26">
        <v>0.674592</v>
      </c>
      <c r="L993" s="27">
        <v>0.0407557</v>
      </c>
      <c r="M993" s="27">
        <v>8747.61</v>
      </c>
      <c r="N993" s="26">
        <v>0.862047</v>
      </c>
      <c r="O993" s="27">
        <v>25.3353</v>
      </c>
      <c r="P993" s="27">
        <v>15705.05</v>
      </c>
      <c r="Q993" s="26">
        <v>0.623075</v>
      </c>
      <c r="R993" s="27">
        <v>0.567318</v>
      </c>
      <c r="S993" s="27">
        <v>788.916</v>
      </c>
      <c r="T993" s="26">
        <v>0</v>
      </c>
      <c r="U993" s="27">
        <v>0</v>
      </c>
      <c r="V993" s="27">
        <v>0</v>
      </c>
      <c r="W993" s="26">
        <v>0.988996</v>
      </c>
      <c r="X993" s="27">
        <v>0.642778</v>
      </c>
      <c r="Y993" s="27">
        <v>684.785</v>
      </c>
      <c r="Z993" s="26">
        <v>0.803361</v>
      </c>
      <c r="AA993" s="27">
        <v>3.34583</v>
      </c>
      <c r="AB993" s="27">
        <v>2946.45</v>
      </c>
      <c r="AC993" s="26">
        <v>0</v>
      </c>
      <c r="AD993" s="27">
        <v>0</v>
      </c>
      <c r="AE993" s="27">
        <v>0</v>
      </c>
      <c r="AF993" s="26">
        <v>0.830844</v>
      </c>
      <c r="AG993" s="27">
        <v>0.00534751</v>
      </c>
      <c r="AH993" s="27">
        <v>1329.02</v>
      </c>
      <c r="AI993" s="26">
        <v>0.885571</v>
      </c>
      <c r="AJ993" s="27">
        <v>0.953096</v>
      </c>
      <c r="AK993" s="27">
        <v>1264.03</v>
      </c>
      <c r="AL993" s="26">
        <v>0.84321</v>
      </c>
      <c r="AM993" s="27">
        <v>24.2726</v>
      </c>
      <c r="AN993" s="27">
        <v>19708.58</v>
      </c>
      <c r="AO993" s="26">
        <v>0.846075</v>
      </c>
      <c r="AP993" s="27">
        <v>31.2633</v>
      </c>
      <c r="AQ993" s="27">
        <v>23497.01</v>
      </c>
      <c r="AR993" s="26">
        <v>0.964608</v>
      </c>
      <c r="AS993" s="27">
        <v>365.758</v>
      </c>
      <c r="AT993" s="27">
        <v>514390.62</v>
      </c>
    </row>
    <row r="994" spans="1:4" ht="17.25">
      <c r="A994" s="25">
        <v>0.686805555555556</v>
      </c>
      <c r="B994" s="26">
        <v>0.927771</v>
      </c>
      <c r="C994" s="27">
        <v>4.49231</v>
      </c>
      <c r="D994" s="27">
        <v>13256.4</v>
      </c>
      <c r="E994" s="26">
        <v>0.876453</v>
      </c>
      <c r="F994" s="27">
        <v>26.8567</v>
      </c>
      <c r="G994" s="27">
        <v>19114.75</v>
      </c>
      <c r="H994" s="26">
        <v>0.879106</v>
      </c>
      <c r="I994" s="27">
        <v>15.3945</v>
      </c>
      <c r="J994" s="27">
        <v>13923.41</v>
      </c>
      <c r="K994" s="26">
        <v>0.675269</v>
      </c>
      <c r="L994" s="27">
        <v>0.0407103</v>
      </c>
      <c r="M994" s="27">
        <v>8747.61</v>
      </c>
      <c r="N994" s="26">
        <v>0.86097</v>
      </c>
      <c r="O994" s="27">
        <v>25.0548</v>
      </c>
      <c r="P994" s="27">
        <v>15705.47</v>
      </c>
      <c r="Q994" s="26">
        <v>0.624967</v>
      </c>
      <c r="R994" s="27">
        <v>0.569626</v>
      </c>
      <c r="S994" s="27">
        <v>788.926</v>
      </c>
      <c r="T994" s="26">
        <v>0</v>
      </c>
      <c r="U994" s="27">
        <v>0</v>
      </c>
      <c r="V994" s="27">
        <v>0</v>
      </c>
      <c r="W994" s="26">
        <v>0.988897</v>
      </c>
      <c r="X994" s="27">
        <v>0.641638</v>
      </c>
      <c r="Y994" s="27">
        <v>684.795</v>
      </c>
      <c r="Z994" s="26">
        <v>0.801401</v>
      </c>
      <c r="AA994" s="27">
        <v>3.33167</v>
      </c>
      <c r="AB994" s="27">
        <v>2946.5</v>
      </c>
      <c r="AC994" s="26">
        <v>0</v>
      </c>
      <c r="AD994" s="27">
        <v>0</v>
      </c>
      <c r="AE994" s="27">
        <v>0</v>
      </c>
      <c r="AF994" s="26">
        <v>0.838497</v>
      </c>
      <c r="AG994" s="27">
        <v>0.00534192</v>
      </c>
      <c r="AH994" s="27">
        <v>1329.02</v>
      </c>
      <c r="AI994" s="26">
        <v>0.884405</v>
      </c>
      <c r="AJ994" s="27">
        <v>0.946635</v>
      </c>
      <c r="AK994" s="27">
        <v>1264.05</v>
      </c>
      <c r="AL994" s="26">
        <v>0.842368</v>
      </c>
      <c r="AM994" s="27">
        <v>24.1135</v>
      </c>
      <c r="AN994" s="27">
        <v>19708.97</v>
      </c>
      <c r="AO994" s="26">
        <v>0.845296</v>
      </c>
      <c r="AP994" s="27">
        <v>31.0802</v>
      </c>
      <c r="AQ994" s="27">
        <v>23497.52</v>
      </c>
      <c r="AR994" s="26">
        <v>0.966147</v>
      </c>
      <c r="AS994" s="27">
        <v>355.772</v>
      </c>
      <c r="AT994" s="27">
        <v>514396.56</v>
      </c>
    </row>
    <row r="995" spans="1:4" ht="17.25">
      <c r="A995" s="25">
        <v>0.6875</v>
      </c>
      <c r="B995" s="26">
        <v>0.92786</v>
      </c>
      <c r="C995" s="27">
        <v>4.50006</v>
      </c>
      <c r="D995" s="27">
        <v>13256.47</v>
      </c>
      <c r="E995" s="26">
        <v>0.875352</v>
      </c>
      <c r="F995" s="27">
        <v>26.6878</v>
      </c>
      <c r="G995" s="27">
        <v>19115.2</v>
      </c>
      <c r="H995" s="26">
        <v>0.877677</v>
      </c>
      <c r="I995" s="27">
        <v>15.2655</v>
      </c>
      <c r="J995" s="27">
        <v>13923.66</v>
      </c>
      <c r="K995" s="26">
        <v>0.67226</v>
      </c>
      <c r="L995" s="27">
        <v>0.0405025</v>
      </c>
      <c r="M995" s="27">
        <v>8747.61</v>
      </c>
      <c r="N995" s="26">
        <v>0.859232</v>
      </c>
      <c r="O995" s="27">
        <v>24.8662</v>
      </c>
      <c r="P995" s="27">
        <v>15705.89</v>
      </c>
      <c r="Q995" s="26">
        <v>0.62417</v>
      </c>
      <c r="R995" s="27">
        <v>0.568655</v>
      </c>
      <c r="S995" s="27">
        <v>788.935</v>
      </c>
      <c r="T995" s="26">
        <v>0</v>
      </c>
      <c r="U995" s="27">
        <v>0</v>
      </c>
      <c r="V995" s="27">
        <v>0</v>
      </c>
      <c r="W995" s="26">
        <v>0.98902</v>
      </c>
      <c r="X995" s="27">
        <v>0.643082</v>
      </c>
      <c r="Y995" s="27">
        <v>684.806</v>
      </c>
      <c r="Z995" s="26">
        <v>0.800527</v>
      </c>
      <c r="AA995" s="27">
        <v>3.32927</v>
      </c>
      <c r="AB995" s="27">
        <v>2946.56</v>
      </c>
      <c r="AC995" s="26">
        <v>0</v>
      </c>
      <c r="AD995" s="27">
        <v>0</v>
      </c>
      <c r="AE995" s="27">
        <v>0</v>
      </c>
      <c r="AF995" s="26">
        <v>0</v>
      </c>
      <c r="AG995" s="27">
        <v>0</v>
      </c>
      <c r="AH995" s="27">
        <v>1329.02</v>
      </c>
      <c r="AI995" s="26">
        <v>0.88506</v>
      </c>
      <c r="AJ995" s="27">
        <v>0.952422</v>
      </c>
      <c r="AK995" s="27">
        <v>1264.06</v>
      </c>
      <c r="AL995" s="26">
        <v>0.841029</v>
      </c>
      <c r="AM995" s="27">
        <v>24.0168</v>
      </c>
      <c r="AN995" s="27">
        <v>19709.38</v>
      </c>
      <c r="AO995" s="26">
        <v>0.843693</v>
      </c>
      <c r="AP995" s="27">
        <v>30.9062</v>
      </c>
      <c r="AQ995" s="27">
        <v>23498.05</v>
      </c>
      <c r="AR995" s="26">
        <v>0.965521</v>
      </c>
      <c r="AS995" s="27">
        <v>358.128</v>
      </c>
      <c r="AT995" s="27">
        <v>514402.38</v>
      </c>
    </row>
    <row r="996" spans="1:4" ht="17.25">
      <c r="A996" s="25">
        <v>0.688194444444444</v>
      </c>
      <c r="B996" s="26">
        <v>0.927427</v>
      </c>
      <c r="C996" s="27">
        <v>4.49631</v>
      </c>
      <c r="D996" s="27">
        <v>13256.55</v>
      </c>
      <c r="E996" s="26">
        <v>0.873281</v>
      </c>
      <c r="F996" s="27">
        <v>26.4765</v>
      </c>
      <c r="G996" s="27">
        <v>19115.65</v>
      </c>
      <c r="H996" s="26">
        <v>0.876137</v>
      </c>
      <c r="I996" s="27">
        <v>15.1533</v>
      </c>
      <c r="J996" s="27">
        <v>13923.92</v>
      </c>
      <c r="K996" s="26">
        <v>0.672618</v>
      </c>
      <c r="L996" s="27">
        <v>0.0405906</v>
      </c>
      <c r="M996" s="27">
        <v>8747.61</v>
      </c>
      <c r="N996" s="26">
        <v>0.856953</v>
      </c>
      <c r="O996" s="27">
        <v>24.6634</v>
      </c>
      <c r="P996" s="27">
        <v>15706.3</v>
      </c>
      <c r="Q996" s="26">
        <v>0.623039</v>
      </c>
      <c r="R996" s="27">
        <v>0.567638</v>
      </c>
      <c r="S996" s="27">
        <v>788.944</v>
      </c>
      <c r="T996" s="26">
        <v>0</v>
      </c>
      <c r="U996" s="27">
        <v>0</v>
      </c>
      <c r="V996" s="27">
        <v>0</v>
      </c>
      <c r="W996" s="26">
        <v>0.989053</v>
      </c>
      <c r="X996" s="27">
        <v>0.643097</v>
      </c>
      <c r="Y996" s="27">
        <v>684.817</v>
      </c>
      <c r="Z996" s="26">
        <v>0.799407</v>
      </c>
      <c r="AA996" s="27">
        <v>3.32557</v>
      </c>
      <c r="AB996" s="27">
        <v>2946.61</v>
      </c>
      <c r="AC996" s="26">
        <v>0</v>
      </c>
      <c r="AD996" s="27">
        <v>0</v>
      </c>
      <c r="AE996" s="27">
        <v>0</v>
      </c>
      <c r="AF996" s="26">
        <v>0</v>
      </c>
      <c r="AG996" s="27">
        <v>0</v>
      </c>
      <c r="AH996" s="27">
        <v>1329.02</v>
      </c>
      <c r="AI996" s="26">
        <v>0.884858</v>
      </c>
      <c r="AJ996" s="27">
        <v>0.95323</v>
      </c>
      <c r="AK996" s="27">
        <v>1264.08</v>
      </c>
      <c r="AL996" s="26">
        <v>0.839765</v>
      </c>
      <c r="AM996" s="27">
        <v>23.8942</v>
      </c>
      <c r="AN996" s="27">
        <v>19709.78</v>
      </c>
      <c r="AO996" s="26">
        <v>0.842478</v>
      </c>
      <c r="AP996" s="27">
        <v>30.744</v>
      </c>
      <c r="AQ996" s="27">
        <v>23498.55</v>
      </c>
      <c r="AR996" s="26">
        <v>0.969685</v>
      </c>
      <c r="AS996" s="27">
        <v>346.688</v>
      </c>
      <c r="AT996" s="27">
        <v>514408.19</v>
      </c>
    </row>
    <row r="997" spans="1:4" ht="17.25">
      <c r="A997" s="25">
        <v>0.68888888888888899</v>
      </c>
      <c r="B997" s="26">
        <v>0.927773</v>
      </c>
      <c r="C997" s="27">
        <v>4.49888</v>
      </c>
      <c r="D997" s="27">
        <v>13256.62</v>
      </c>
      <c r="E997" s="26">
        <v>0.874758</v>
      </c>
      <c r="F997" s="27">
        <v>26.5628</v>
      </c>
      <c r="G997" s="27">
        <v>19116.08</v>
      </c>
      <c r="H997" s="26">
        <v>0.877397</v>
      </c>
      <c r="I997" s="27">
        <v>15.2052</v>
      </c>
      <c r="J997" s="27">
        <v>13924.17</v>
      </c>
      <c r="K997" s="26">
        <v>0.673829</v>
      </c>
      <c r="L997" s="27">
        <v>0.0405131</v>
      </c>
      <c r="M997" s="27">
        <v>8747.62</v>
      </c>
      <c r="N997" s="26">
        <v>0.859374</v>
      </c>
      <c r="O997" s="27">
        <v>24.8457</v>
      </c>
      <c r="P997" s="27">
        <v>15706.71</v>
      </c>
      <c r="Q997" s="26">
        <v>0.6227</v>
      </c>
      <c r="R997" s="27">
        <v>0.566535</v>
      </c>
      <c r="S997" s="27">
        <v>788.954</v>
      </c>
      <c r="T997" s="26">
        <v>0</v>
      </c>
      <c r="U997" s="27">
        <v>0</v>
      </c>
      <c r="V997" s="27">
        <v>0</v>
      </c>
      <c r="W997" s="26">
        <v>0.989017</v>
      </c>
      <c r="X997" s="27">
        <v>0.642376</v>
      </c>
      <c r="Y997" s="27">
        <v>684.827</v>
      </c>
      <c r="Z997" s="26">
        <v>0.800766</v>
      </c>
      <c r="AA997" s="27">
        <v>3.33227</v>
      </c>
      <c r="AB997" s="27">
        <v>2946.67</v>
      </c>
      <c r="AC997" s="26">
        <v>0</v>
      </c>
      <c r="AD997" s="27">
        <v>0</v>
      </c>
      <c r="AE997" s="27">
        <v>0</v>
      </c>
      <c r="AF997" s="26">
        <v>0</v>
      </c>
      <c r="AG997" s="27">
        <v>0</v>
      </c>
      <c r="AH997" s="27">
        <v>1329.02</v>
      </c>
      <c r="AI997" s="26">
        <v>0.884761</v>
      </c>
      <c r="AJ997" s="27">
        <v>0.950914</v>
      </c>
      <c r="AK997" s="27">
        <v>1264.1</v>
      </c>
      <c r="AL997" s="26">
        <v>0.837781</v>
      </c>
      <c r="AM997" s="27">
        <v>23.5683</v>
      </c>
      <c r="AN997" s="27">
        <v>19710.17</v>
      </c>
      <c r="AO997" s="26">
        <v>0.842645</v>
      </c>
      <c r="AP997" s="27">
        <v>30.7317</v>
      </c>
      <c r="AQ997" s="27">
        <v>23499.06</v>
      </c>
      <c r="AR997" s="26">
        <v>0.969461</v>
      </c>
      <c r="AS997" s="27">
        <v>356.274</v>
      </c>
      <c r="AT997" s="27">
        <v>514414</v>
      </c>
    </row>
    <row r="998" spans="1:4" ht="17.25">
      <c r="A998" s="25">
        <v>0.68958333333333299</v>
      </c>
      <c r="B998" s="26">
        <v>0.927698</v>
      </c>
      <c r="C998" s="27">
        <v>4.49529</v>
      </c>
      <c r="D998" s="27">
        <v>13256.7</v>
      </c>
      <c r="E998" s="26">
        <v>0.875713</v>
      </c>
      <c r="F998" s="27">
        <v>26.8487</v>
      </c>
      <c r="G998" s="27">
        <v>19116.54</v>
      </c>
      <c r="H998" s="26">
        <v>0.877918</v>
      </c>
      <c r="I998" s="27">
        <v>15.3098</v>
      </c>
      <c r="J998" s="27">
        <v>13924.42</v>
      </c>
      <c r="K998" s="26">
        <v>0.6735</v>
      </c>
      <c r="L998" s="27">
        <v>0.0405725</v>
      </c>
      <c r="M998" s="27">
        <v>8747.62</v>
      </c>
      <c r="N998" s="26">
        <v>0.86054</v>
      </c>
      <c r="O998" s="27">
        <v>25.0969</v>
      </c>
      <c r="P998" s="27">
        <v>15707.13</v>
      </c>
      <c r="Q998" s="26">
        <v>0.625633</v>
      </c>
      <c r="R998" s="27">
        <v>0.572164</v>
      </c>
      <c r="S998" s="27">
        <v>788.963</v>
      </c>
      <c r="T998" s="26">
        <v>0</v>
      </c>
      <c r="U998" s="27">
        <v>0</v>
      </c>
      <c r="V998" s="27">
        <v>0</v>
      </c>
      <c r="W998" s="26">
        <v>0.989089</v>
      </c>
      <c r="X998" s="27">
        <v>0.642584</v>
      </c>
      <c r="Y998" s="27">
        <v>684.838</v>
      </c>
      <c r="Z998" s="26">
        <v>0.799819</v>
      </c>
      <c r="AA998" s="27">
        <v>3.32735</v>
      </c>
      <c r="AB998" s="27">
        <v>2946.72</v>
      </c>
      <c r="AC998" s="26">
        <v>0</v>
      </c>
      <c r="AD998" s="27">
        <v>0</v>
      </c>
      <c r="AE998" s="27">
        <v>0</v>
      </c>
      <c r="AF998" s="26">
        <v>0</v>
      </c>
      <c r="AG998" s="27">
        <v>0</v>
      </c>
      <c r="AH998" s="27">
        <v>1329.02</v>
      </c>
      <c r="AI998" s="26">
        <v>0.884666</v>
      </c>
      <c r="AJ998" s="27">
        <v>0.949083</v>
      </c>
      <c r="AK998" s="27">
        <v>1264.11</v>
      </c>
      <c r="AL998" s="26">
        <v>0.842343</v>
      </c>
      <c r="AM998" s="27">
        <v>24.1916</v>
      </c>
      <c r="AN998" s="27">
        <v>19710.57</v>
      </c>
      <c r="AO998" s="26">
        <v>0.84623</v>
      </c>
      <c r="AP998" s="27">
        <v>31.3719</v>
      </c>
      <c r="AQ998" s="27">
        <v>23499.6</v>
      </c>
      <c r="AR998" s="26">
        <v>0.96941</v>
      </c>
      <c r="AS998" s="27">
        <v>353.485</v>
      </c>
      <c r="AT998" s="27">
        <v>514419.78</v>
      </c>
    </row>
    <row r="999" spans="1:4" ht="17.25">
      <c r="A999" s="25">
        <v>0.69027777777777799</v>
      </c>
      <c r="B999" s="26">
        <v>0.927818</v>
      </c>
      <c r="C999" s="27">
        <v>4.50534</v>
      </c>
      <c r="D999" s="27">
        <v>13256.77</v>
      </c>
      <c r="E999" s="26">
        <v>0.877253</v>
      </c>
      <c r="F999" s="27">
        <v>27.1124</v>
      </c>
      <c r="G999" s="27">
        <v>19116.97</v>
      </c>
      <c r="H999" s="26">
        <v>0.879371</v>
      </c>
      <c r="I999" s="27">
        <v>15.495</v>
      </c>
      <c r="J999" s="27">
        <v>13924.68</v>
      </c>
      <c r="K999" s="26">
        <v>0.675131</v>
      </c>
      <c r="L999" s="27">
        <v>0.0407206</v>
      </c>
      <c r="M999" s="27">
        <v>8747.62</v>
      </c>
      <c r="N999" s="26">
        <v>0.862154</v>
      </c>
      <c r="O999" s="27">
        <v>25.3798</v>
      </c>
      <c r="P999" s="27">
        <v>15707.55</v>
      </c>
      <c r="Q999" s="26">
        <v>0.623208</v>
      </c>
      <c r="R999" s="27">
        <v>0.567458</v>
      </c>
      <c r="S999" s="27">
        <v>788.973</v>
      </c>
      <c r="T999" s="26">
        <v>0</v>
      </c>
      <c r="U999" s="27">
        <v>0</v>
      </c>
      <c r="V999" s="27">
        <v>0</v>
      </c>
      <c r="W999" s="26">
        <v>0.989056</v>
      </c>
      <c r="X999" s="27">
        <v>0.644216</v>
      </c>
      <c r="Y999" s="27">
        <v>684.849</v>
      </c>
      <c r="Z999" s="26">
        <v>0.801914</v>
      </c>
      <c r="AA999" s="27">
        <v>3.32598</v>
      </c>
      <c r="AB999" s="27">
        <v>2946.78</v>
      </c>
      <c r="AC999" s="26">
        <v>0</v>
      </c>
      <c r="AD999" s="27">
        <v>0</v>
      </c>
      <c r="AE999" s="27">
        <v>0</v>
      </c>
      <c r="AF999" s="26">
        <v>0.875031</v>
      </c>
      <c r="AG999" s="27">
        <v>0.0150036</v>
      </c>
      <c r="AH999" s="27">
        <v>1329.02</v>
      </c>
      <c r="AI999" s="26">
        <v>0.613353</v>
      </c>
      <c r="AJ999" s="27">
        <v>11.1576</v>
      </c>
      <c r="AK999" s="27">
        <v>1264.13</v>
      </c>
      <c r="AL999" s="26">
        <v>0.841161</v>
      </c>
      <c r="AM999" s="27">
        <v>24.0151</v>
      </c>
      <c r="AN999" s="27">
        <v>19710.97</v>
      </c>
      <c r="AO999" s="26">
        <v>0.852278</v>
      </c>
      <c r="AP999" s="27">
        <v>32.4038</v>
      </c>
      <c r="AQ999" s="27">
        <v>23500.13</v>
      </c>
      <c r="AR999" s="26">
        <v>0.967885</v>
      </c>
      <c r="AS999" s="27">
        <v>351.492</v>
      </c>
      <c r="AT999" s="27">
        <v>514425.53</v>
      </c>
    </row>
    <row r="1000" spans="1:4" ht="17.25">
      <c r="A1000" s="25">
        <v>0.69097222222222199</v>
      </c>
      <c r="B1000" s="26">
        <v>0.927662</v>
      </c>
      <c r="C1000" s="27">
        <v>4.49555</v>
      </c>
      <c r="D1000" s="27">
        <v>13256.85</v>
      </c>
      <c r="E1000" s="26">
        <v>0.877967</v>
      </c>
      <c r="F1000" s="27">
        <v>27.2992</v>
      </c>
      <c r="G1000" s="27">
        <v>19117.44</v>
      </c>
      <c r="H1000" s="26">
        <v>0.880542</v>
      </c>
      <c r="I1000" s="27">
        <v>15.6133</v>
      </c>
      <c r="J1000" s="27">
        <v>13924.94</v>
      </c>
      <c r="K1000" s="26">
        <v>0.674453</v>
      </c>
      <c r="L1000" s="27">
        <v>0.0406181</v>
      </c>
      <c r="M1000" s="27">
        <v>8747.62</v>
      </c>
      <c r="N1000" s="26">
        <v>0.863401</v>
      </c>
      <c r="O1000" s="27">
        <v>25.5862</v>
      </c>
      <c r="P1000" s="27">
        <v>15707.97</v>
      </c>
      <c r="Q1000" s="26">
        <v>0.623216</v>
      </c>
      <c r="R1000" s="27">
        <v>0.567711</v>
      </c>
      <c r="S1000" s="27">
        <v>788.983</v>
      </c>
      <c r="T1000" s="26">
        <v>0</v>
      </c>
      <c r="U1000" s="27">
        <v>0</v>
      </c>
      <c r="V1000" s="27">
        <v>0</v>
      </c>
      <c r="W1000" s="26">
        <v>0.989001</v>
      </c>
      <c r="X1000" s="27">
        <v>0.64272</v>
      </c>
      <c r="Y1000" s="27">
        <v>684.859</v>
      </c>
      <c r="Z1000" s="26">
        <v>0.806605</v>
      </c>
      <c r="AA1000" s="27">
        <v>3.31078</v>
      </c>
      <c r="AB1000" s="27">
        <v>2946.84</v>
      </c>
      <c r="AC1000" s="26">
        <v>0</v>
      </c>
      <c r="AD1000" s="27">
        <v>0</v>
      </c>
      <c r="AE1000" s="27">
        <v>0</v>
      </c>
      <c r="AF1000" s="26">
        <v>0.866032</v>
      </c>
      <c r="AG1000" s="27">
        <v>5.11569</v>
      </c>
      <c r="AH1000" s="27">
        <v>1329.07</v>
      </c>
      <c r="AI1000" s="26">
        <v>0.876535</v>
      </c>
      <c r="AJ1000" s="27">
        <v>7.37444</v>
      </c>
      <c r="AK1000" s="27">
        <v>1264.25</v>
      </c>
      <c r="AL1000" s="26">
        <v>0.844871</v>
      </c>
      <c r="AM1000" s="27">
        <v>24.4824</v>
      </c>
      <c r="AN1000" s="27">
        <v>19711.37</v>
      </c>
      <c r="AO1000" s="26">
        <v>0.853169</v>
      </c>
      <c r="AP1000" s="27">
        <v>32.5642</v>
      </c>
      <c r="AQ1000" s="27">
        <v>23500.66</v>
      </c>
      <c r="AR1000" s="26">
        <v>0.967002</v>
      </c>
      <c r="AS1000" s="27">
        <v>369.298</v>
      </c>
      <c r="AT1000" s="27">
        <v>514431.53</v>
      </c>
    </row>
    <row r="1001" spans="1:4" ht="17.25">
      <c r="A1001" s="25">
        <v>0.69166666666666698</v>
      </c>
      <c r="B1001" s="26">
        <v>0.927634</v>
      </c>
      <c r="C1001" s="27">
        <v>4.49238</v>
      </c>
      <c r="D1001" s="27">
        <v>13256.92</v>
      </c>
      <c r="E1001" s="26">
        <v>0.880436</v>
      </c>
      <c r="F1001" s="27">
        <v>27.5615</v>
      </c>
      <c r="G1001" s="27">
        <v>19117.88</v>
      </c>
      <c r="H1001" s="26">
        <v>0.882634</v>
      </c>
      <c r="I1001" s="27">
        <v>15.7654</v>
      </c>
      <c r="J1001" s="27">
        <v>13925.2</v>
      </c>
      <c r="K1001" s="26">
        <v>0.674172</v>
      </c>
      <c r="L1001" s="27">
        <v>0.0403325</v>
      </c>
      <c r="M1001" s="27">
        <v>8747.62</v>
      </c>
      <c r="N1001" s="26">
        <v>0.865678</v>
      </c>
      <c r="O1001" s="27">
        <v>25.8738</v>
      </c>
      <c r="P1001" s="27">
        <v>15708.4</v>
      </c>
      <c r="Q1001" s="26">
        <v>0.62536</v>
      </c>
      <c r="R1001" s="27">
        <v>0.570139</v>
      </c>
      <c r="S1001" s="27">
        <v>788.992</v>
      </c>
      <c r="T1001" s="26">
        <v>0</v>
      </c>
      <c r="U1001" s="27">
        <v>0</v>
      </c>
      <c r="V1001" s="27">
        <v>0</v>
      </c>
      <c r="W1001" s="26">
        <v>0.989015</v>
      </c>
      <c r="X1001" s="27">
        <v>0.642733</v>
      </c>
      <c r="Y1001" s="27">
        <v>684.87</v>
      </c>
      <c r="Z1001" s="26">
        <v>0.805836</v>
      </c>
      <c r="AA1001" s="27">
        <v>3.30464</v>
      </c>
      <c r="AB1001" s="27">
        <v>2946.89</v>
      </c>
      <c r="AC1001" s="26">
        <v>0</v>
      </c>
      <c r="AD1001" s="27">
        <v>0</v>
      </c>
      <c r="AE1001" s="27">
        <v>0</v>
      </c>
      <c r="AF1001" s="26">
        <v>0.870132</v>
      </c>
      <c r="AG1001" s="27">
        <v>5.26658</v>
      </c>
      <c r="AH1001" s="27">
        <v>1329.16</v>
      </c>
      <c r="AI1001" s="26">
        <v>0.880425</v>
      </c>
      <c r="AJ1001" s="27">
        <v>7.57413</v>
      </c>
      <c r="AK1001" s="27">
        <v>1264.38</v>
      </c>
      <c r="AL1001" s="26">
        <v>0.84613</v>
      </c>
      <c r="AM1001" s="27">
        <v>24.6534</v>
      </c>
      <c r="AN1001" s="27">
        <v>19711.78</v>
      </c>
      <c r="AO1001" s="26">
        <v>0.852746</v>
      </c>
      <c r="AP1001" s="27">
        <v>32.5</v>
      </c>
      <c r="AQ1001" s="27">
        <v>23501.2</v>
      </c>
      <c r="AR1001" s="26">
        <v>0.964554</v>
      </c>
      <c r="AS1001" s="27">
        <v>377.789</v>
      </c>
      <c r="AT1001" s="27">
        <v>514437.47</v>
      </c>
    </row>
    <row r="1002" spans="1:4" ht="17.25">
      <c r="A1002" s="25">
        <v>0.69236111111111098</v>
      </c>
      <c r="B1002" s="26">
        <v>0.927653</v>
      </c>
      <c r="C1002" s="27">
        <v>4.49957</v>
      </c>
      <c r="D1002" s="27">
        <v>13257</v>
      </c>
      <c r="E1002" s="26">
        <v>0.880996</v>
      </c>
      <c r="F1002" s="27">
        <v>27.8398</v>
      </c>
      <c r="G1002" s="27">
        <v>19118.36</v>
      </c>
      <c r="H1002" s="26">
        <v>0.882944</v>
      </c>
      <c r="I1002" s="27">
        <v>15.9364</v>
      </c>
      <c r="J1002" s="27">
        <v>13925.46</v>
      </c>
      <c r="K1002" s="26">
        <v>0.674765</v>
      </c>
      <c r="L1002" s="27">
        <v>0.0406586</v>
      </c>
      <c r="M1002" s="27">
        <v>8747.62</v>
      </c>
      <c r="N1002" s="26">
        <v>0.866307</v>
      </c>
      <c r="O1002" s="27">
        <v>26.1103</v>
      </c>
      <c r="P1002" s="27">
        <v>15708.83</v>
      </c>
      <c r="Q1002" s="26">
        <v>0.624719</v>
      </c>
      <c r="R1002" s="27">
        <v>0.571342</v>
      </c>
      <c r="S1002" s="27">
        <v>789.002</v>
      </c>
      <c r="T1002" s="26">
        <v>0</v>
      </c>
      <c r="U1002" s="27">
        <v>0</v>
      </c>
      <c r="V1002" s="27">
        <v>0</v>
      </c>
      <c r="W1002" s="26">
        <v>0.98899</v>
      </c>
      <c r="X1002" s="27">
        <v>0.642611</v>
      </c>
      <c r="Y1002" s="27">
        <v>684.881</v>
      </c>
      <c r="Z1002" s="26">
        <v>0.804668</v>
      </c>
      <c r="AA1002" s="27">
        <v>3.2899</v>
      </c>
      <c r="AB1002" s="27">
        <v>2946.94</v>
      </c>
      <c r="AC1002" s="26">
        <v>0</v>
      </c>
      <c r="AD1002" s="27">
        <v>0</v>
      </c>
      <c r="AE1002" s="27">
        <v>0</v>
      </c>
      <c r="AF1002" s="26">
        <v>0.849019</v>
      </c>
      <c r="AG1002" s="27">
        <v>4.64923</v>
      </c>
      <c r="AH1002" s="27">
        <v>1329.24</v>
      </c>
      <c r="AI1002" s="26">
        <v>0.882282</v>
      </c>
      <c r="AJ1002" s="27">
        <v>7.6499</v>
      </c>
      <c r="AK1002" s="27">
        <v>1264.5</v>
      </c>
      <c r="AL1002" s="26">
        <v>0.847621</v>
      </c>
      <c r="AM1002" s="27">
        <v>24.8055</v>
      </c>
      <c r="AN1002" s="27">
        <v>19712.2</v>
      </c>
      <c r="AO1002" s="26">
        <v>0.853496</v>
      </c>
      <c r="AP1002" s="27">
        <v>32.5887</v>
      </c>
      <c r="AQ1002" s="27">
        <v>23501.74</v>
      </c>
      <c r="AR1002" s="26">
        <v>0.963517</v>
      </c>
      <c r="AS1002" s="27">
        <v>362.274</v>
      </c>
      <c r="AT1002" s="27">
        <v>514443.62</v>
      </c>
    </row>
    <row r="1003" spans="1:4" ht="17.25">
      <c r="A1003" s="25">
        <v>0.69305555555555598</v>
      </c>
      <c r="B1003" s="26">
        <v>0.928118</v>
      </c>
      <c r="C1003" s="27">
        <v>4.50367</v>
      </c>
      <c r="D1003" s="27">
        <v>13257.07</v>
      </c>
      <c r="E1003" s="26">
        <v>0.882615</v>
      </c>
      <c r="F1003" s="27">
        <v>27.974</v>
      </c>
      <c r="G1003" s="27">
        <v>19118.83</v>
      </c>
      <c r="H1003" s="26">
        <v>0.884992</v>
      </c>
      <c r="I1003" s="27">
        <v>16.0615</v>
      </c>
      <c r="J1003" s="27">
        <v>13925.73</v>
      </c>
      <c r="K1003" s="26">
        <v>0.674634</v>
      </c>
      <c r="L1003" s="27">
        <v>0.0403087</v>
      </c>
      <c r="M1003" s="27">
        <v>8747.62</v>
      </c>
      <c r="N1003" s="26">
        <v>0.868936</v>
      </c>
      <c r="O1003" s="27">
        <v>26.2853</v>
      </c>
      <c r="P1003" s="27">
        <v>15709.27</v>
      </c>
      <c r="Q1003" s="26">
        <v>0.625169</v>
      </c>
      <c r="R1003" s="27">
        <v>0.568771</v>
      </c>
      <c r="S1003" s="27">
        <v>789.011</v>
      </c>
      <c r="T1003" s="26">
        <v>0</v>
      </c>
      <c r="U1003" s="27">
        <v>0</v>
      </c>
      <c r="V1003" s="27">
        <v>0</v>
      </c>
      <c r="W1003" s="26">
        <v>0.988906</v>
      </c>
      <c r="X1003" s="27">
        <v>0.642193</v>
      </c>
      <c r="Y1003" s="27">
        <v>684.892</v>
      </c>
      <c r="Z1003" s="26">
        <v>0.800272</v>
      </c>
      <c r="AA1003" s="27">
        <v>3.30051</v>
      </c>
      <c r="AB1003" s="27">
        <v>2947</v>
      </c>
      <c r="AC1003" s="26">
        <v>0</v>
      </c>
      <c r="AD1003" s="27">
        <v>0</v>
      </c>
      <c r="AE1003" s="27">
        <v>0</v>
      </c>
      <c r="AF1003" s="26">
        <v>0</v>
      </c>
      <c r="AG1003" s="27">
        <v>0</v>
      </c>
      <c r="AH1003" s="27">
        <v>1329.25</v>
      </c>
      <c r="AI1003" s="26">
        <v>0.893457</v>
      </c>
      <c r="AJ1003" s="27">
        <v>0.936219</v>
      </c>
      <c r="AK1003" s="27">
        <v>1264.56</v>
      </c>
      <c r="AL1003" s="26">
        <v>0.849053</v>
      </c>
      <c r="AM1003" s="27">
        <v>24.9561</v>
      </c>
      <c r="AN1003" s="27">
        <v>19712.61</v>
      </c>
      <c r="AO1003" s="26">
        <v>0.856702</v>
      </c>
      <c r="AP1003" s="27">
        <v>32.9644</v>
      </c>
      <c r="AQ1003" s="27">
        <v>23502.29</v>
      </c>
      <c r="AR1003" s="26">
        <v>0.964426</v>
      </c>
      <c r="AS1003" s="27">
        <v>370.313</v>
      </c>
      <c r="AT1003" s="27">
        <v>514449.72</v>
      </c>
    </row>
    <row r="1004" spans="1:4" ht="17.25">
      <c r="A1004" s="25">
        <v>0.69374999999999998</v>
      </c>
      <c r="B1004" s="26">
        <v>0.927854</v>
      </c>
      <c r="C1004" s="27">
        <v>4.50072</v>
      </c>
      <c r="D1004" s="27">
        <v>13257.15</v>
      </c>
      <c r="E1004" s="26">
        <v>0.879552</v>
      </c>
      <c r="F1004" s="27">
        <v>27.433</v>
      </c>
      <c r="G1004" s="27">
        <v>19119.27</v>
      </c>
      <c r="H1004" s="26">
        <v>0.8818</v>
      </c>
      <c r="I1004" s="27">
        <v>15.7018</v>
      </c>
      <c r="J1004" s="27">
        <v>13926</v>
      </c>
      <c r="K1004" s="26">
        <v>0.674596</v>
      </c>
      <c r="L1004" s="27">
        <v>0.0404374</v>
      </c>
      <c r="M1004" s="27">
        <v>8747.62</v>
      </c>
      <c r="N1004" s="26">
        <v>0.864354</v>
      </c>
      <c r="O1004" s="27">
        <v>25.5996</v>
      </c>
      <c r="P1004" s="27">
        <v>15709.7</v>
      </c>
      <c r="Q1004" s="26">
        <v>0.623855</v>
      </c>
      <c r="R1004" s="27">
        <v>0.567913</v>
      </c>
      <c r="S1004" s="27">
        <v>789.021</v>
      </c>
      <c r="T1004" s="26">
        <v>0</v>
      </c>
      <c r="U1004" s="27">
        <v>0</v>
      </c>
      <c r="V1004" s="27">
        <v>0</v>
      </c>
      <c r="W1004" s="26">
        <v>0.988999</v>
      </c>
      <c r="X1004" s="27">
        <v>0.642346</v>
      </c>
      <c r="Y1004" s="27">
        <v>684.902</v>
      </c>
      <c r="Z1004" s="26">
        <v>0.800162</v>
      </c>
      <c r="AA1004" s="27">
        <v>3.313</v>
      </c>
      <c r="AB1004" s="27">
        <v>2947.05</v>
      </c>
      <c r="AC1004" s="26">
        <v>0</v>
      </c>
      <c r="AD1004" s="27">
        <v>0</v>
      </c>
      <c r="AE1004" s="27">
        <v>0</v>
      </c>
      <c r="AF1004" s="26">
        <v>0</v>
      </c>
      <c r="AG1004" s="27">
        <v>0</v>
      </c>
      <c r="AH1004" s="27">
        <v>1329.25</v>
      </c>
      <c r="AI1004" s="26">
        <v>0.893731</v>
      </c>
      <c r="AJ1004" s="27">
        <v>0.935886</v>
      </c>
      <c r="AK1004" s="27">
        <v>1264.57</v>
      </c>
      <c r="AL1004" s="26">
        <v>0.845516</v>
      </c>
      <c r="AM1004" s="27">
        <v>24.5239</v>
      </c>
      <c r="AN1004" s="27">
        <v>19713.03</v>
      </c>
      <c r="AO1004" s="26">
        <v>0.852567</v>
      </c>
      <c r="AP1004" s="27">
        <v>32.3507</v>
      </c>
      <c r="AQ1004" s="27">
        <v>23502.85</v>
      </c>
      <c r="AR1004" s="26">
        <v>0.963605</v>
      </c>
      <c r="AS1004" s="27">
        <v>362.615</v>
      </c>
      <c r="AT1004" s="27">
        <v>514455.75</v>
      </c>
    </row>
    <row r="1005" spans="1:4" ht="17.25">
      <c r="A1005" s="25">
        <v>0.69444444444444398</v>
      </c>
      <c r="B1005" s="26">
        <v>0.927604</v>
      </c>
      <c r="C1005" s="27">
        <v>4.49605</v>
      </c>
      <c r="D1005" s="27">
        <v>13257.22</v>
      </c>
      <c r="E1005" s="26">
        <v>0.87824</v>
      </c>
      <c r="F1005" s="27">
        <v>27.1543</v>
      </c>
      <c r="G1005" s="27">
        <v>19119.74</v>
      </c>
      <c r="H1005" s="26">
        <v>0.880219</v>
      </c>
      <c r="I1005" s="27">
        <v>15.5419</v>
      </c>
      <c r="J1005" s="27">
        <v>13926.26</v>
      </c>
      <c r="K1005" s="26">
        <v>0.674062</v>
      </c>
      <c r="L1005" s="27">
        <v>0.0403812</v>
      </c>
      <c r="M1005" s="27">
        <v>8747.62</v>
      </c>
      <c r="N1005" s="26">
        <v>0.862437</v>
      </c>
      <c r="O1005" s="27">
        <v>25.3027</v>
      </c>
      <c r="P1005" s="27">
        <v>15710.13</v>
      </c>
      <c r="Q1005" s="26">
        <v>0.624142</v>
      </c>
      <c r="R1005" s="27">
        <v>0.570248</v>
      </c>
      <c r="S1005" s="27">
        <v>789.03</v>
      </c>
      <c r="T1005" s="26">
        <v>0</v>
      </c>
      <c r="U1005" s="27">
        <v>0</v>
      </c>
      <c r="V1005" s="27">
        <v>0</v>
      </c>
      <c r="W1005" s="26">
        <v>0.98905</v>
      </c>
      <c r="X1005" s="27">
        <v>0.641909</v>
      </c>
      <c r="Y1005" s="27">
        <v>684.913</v>
      </c>
      <c r="Z1005" s="26">
        <v>0.798052</v>
      </c>
      <c r="AA1005" s="27">
        <v>3.2988</v>
      </c>
      <c r="AB1005" s="27">
        <v>2947.11</v>
      </c>
      <c r="AC1005" s="26">
        <v>0</v>
      </c>
      <c r="AD1005" s="27">
        <v>0</v>
      </c>
      <c r="AE1005" s="27">
        <v>0</v>
      </c>
      <c r="AF1005" s="26">
        <v>0</v>
      </c>
      <c r="AG1005" s="27">
        <v>0</v>
      </c>
      <c r="AH1005" s="27">
        <v>1329.25</v>
      </c>
      <c r="AI1005" s="26">
        <v>0.884639</v>
      </c>
      <c r="AJ1005" s="27">
        <v>0.947559</v>
      </c>
      <c r="AK1005" s="27">
        <v>1264.59</v>
      </c>
      <c r="AL1005" s="26">
        <v>0.844091</v>
      </c>
      <c r="AM1005" s="27">
        <v>24.3258</v>
      </c>
      <c r="AN1005" s="27">
        <v>19713.43</v>
      </c>
      <c r="AO1005" s="26">
        <v>0.848841</v>
      </c>
      <c r="AP1005" s="27">
        <v>31.7089</v>
      </c>
      <c r="AQ1005" s="27">
        <v>23503.37</v>
      </c>
      <c r="AR1005" s="26">
        <v>0.963228</v>
      </c>
      <c r="AS1005" s="27">
        <v>366.983</v>
      </c>
      <c r="AT1005" s="27">
        <v>514461.72</v>
      </c>
    </row>
    <row r="1006" spans="1:4" ht="17.25">
      <c r="A1006" s="25">
        <v>0.69513888888888897</v>
      </c>
      <c r="B1006" s="26">
        <v>0.927644</v>
      </c>
      <c r="C1006" s="27">
        <v>4.50526</v>
      </c>
      <c r="D1006" s="27">
        <v>13257.3</v>
      </c>
      <c r="E1006" s="26">
        <v>0.87642</v>
      </c>
      <c r="F1006" s="27">
        <v>26.9505</v>
      </c>
      <c r="G1006" s="27">
        <v>19120.2</v>
      </c>
      <c r="H1006" s="26">
        <v>0.878759</v>
      </c>
      <c r="I1006" s="27">
        <v>15.4455</v>
      </c>
      <c r="J1006" s="27">
        <v>13926.51</v>
      </c>
      <c r="K1006" s="26">
        <v>0.672911</v>
      </c>
      <c r="L1006" s="27">
        <v>0.0404822</v>
      </c>
      <c r="M1006" s="27">
        <v>8747.62</v>
      </c>
      <c r="N1006" s="26">
        <v>0.860125</v>
      </c>
      <c r="O1006" s="27">
        <v>25.0756</v>
      </c>
      <c r="P1006" s="27">
        <v>15710.55</v>
      </c>
      <c r="Q1006" s="26">
        <v>0.622979</v>
      </c>
      <c r="R1006" s="27">
        <v>0.568651</v>
      </c>
      <c r="S1006" s="27">
        <v>789.039</v>
      </c>
      <c r="T1006" s="26">
        <v>0</v>
      </c>
      <c r="U1006" s="27">
        <v>0</v>
      </c>
      <c r="V1006" s="27">
        <v>0</v>
      </c>
      <c r="W1006" s="26">
        <v>0.989035</v>
      </c>
      <c r="X1006" s="27">
        <v>0.643199</v>
      </c>
      <c r="Y1006" s="27">
        <v>684.924</v>
      </c>
      <c r="Z1006" s="26">
        <v>0.797266</v>
      </c>
      <c r="AA1006" s="27">
        <v>3.29476</v>
      </c>
      <c r="AB1006" s="27">
        <v>2947.16</v>
      </c>
      <c r="AC1006" s="26">
        <v>0</v>
      </c>
      <c r="AD1006" s="27">
        <v>0</v>
      </c>
      <c r="AE1006" s="27">
        <v>0</v>
      </c>
      <c r="AF1006" s="26">
        <v>0</v>
      </c>
      <c r="AG1006" s="27">
        <v>0</v>
      </c>
      <c r="AH1006" s="27">
        <v>1329.25</v>
      </c>
      <c r="AI1006" s="26">
        <v>0.884386</v>
      </c>
      <c r="AJ1006" s="27">
        <v>0.948086</v>
      </c>
      <c r="AK1006" s="27">
        <v>1264.6</v>
      </c>
      <c r="AL1006" s="26">
        <v>0.842651</v>
      </c>
      <c r="AM1006" s="27">
        <v>24.2025</v>
      </c>
      <c r="AN1006" s="27">
        <v>19713.83</v>
      </c>
      <c r="AO1006" s="26">
        <v>0.846191</v>
      </c>
      <c r="AP1006" s="27">
        <v>31.2902</v>
      </c>
      <c r="AQ1006" s="27">
        <v>23503.89</v>
      </c>
      <c r="AR1006" s="26">
        <v>0.963864</v>
      </c>
      <c r="AS1006" s="27">
        <v>360.02</v>
      </c>
      <c r="AT1006" s="27">
        <v>514467.69</v>
      </c>
    </row>
    <row r="1007" spans="1:4" ht="17.25">
      <c r="A1007" s="25">
        <v>0.69583333333333297</v>
      </c>
      <c r="B1007" s="26">
        <v>0.927853</v>
      </c>
      <c r="C1007" s="27">
        <v>4.50437</v>
      </c>
      <c r="D1007" s="27">
        <v>13257.38</v>
      </c>
      <c r="E1007" s="26">
        <v>0.875789</v>
      </c>
      <c r="F1007" s="27">
        <v>26.7108</v>
      </c>
      <c r="G1007" s="27">
        <v>19120.64</v>
      </c>
      <c r="H1007" s="26">
        <v>0.877969</v>
      </c>
      <c r="I1007" s="27">
        <v>15.2961</v>
      </c>
      <c r="J1007" s="27">
        <v>13926.78</v>
      </c>
      <c r="K1007" s="26">
        <v>0.674007</v>
      </c>
      <c r="L1007" s="27">
        <v>0.0405317</v>
      </c>
      <c r="M1007" s="27">
        <v>8747.62</v>
      </c>
      <c r="N1007" s="26">
        <v>0.859343</v>
      </c>
      <c r="O1007" s="27">
        <v>24.8499</v>
      </c>
      <c r="P1007" s="27">
        <v>15710.96</v>
      </c>
      <c r="Q1007" s="26">
        <v>0.62447</v>
      </c>
      <c r="R1007" s="27">
        <v>0.570293</v>
      </c>
      <c r="S1007" s="27">
        <v>789.049</v>
      </c>
      <c r="T1007" s="26">
        <v>0</v>
      </c>
      <c r="U1007" s="27">
        <v>0</v>
      </c>
      <c r="V1007" s="27">
        <v>0</v>
      </c>
      <c r="W1007" s="26">
        <v>0.989063</v>
      </c>
      <c r="X1007" s="27">
        <v>0.643452</v>
      </c>
      <c r="Y1007" s="27">
        <v>684.934</v>
      </c>
      <c r="Z1007" s="26">
        <v>0.795935</v>
      </c>
      <c r="AA1007" s="27">
        <v>3.28512</v>
      </c>
      <c r="AB1007" s="27">
        <v>2947.22</v>
      </c>
      <c r="AC1007" s="26">
        <v>0</v>
      </c>
      <c r="AD1007" s="27">
        <v>0</v>
      </c>
      <c r="AE1007" s="27">
        <v>0</v>
      </c>
      <c r="AF1007" s="26">
        <v>0</v>
      </c>
      <c r="AG1007" s="27">
        <v>0</v>
      </c>
      <c r="AH1007" s="27">
        <v>1329.25</v>
      </c>
      <c r="AI1007" s="26">
        <v>0.885016</v>
      </c>
      <c r="AJ1007" s="27">
        <v>0.952111</v>
      </c>
      <c r="AK1007" s="27">
        <v>1264.62</v>
      </c>
      <c r="AL1007" s="26">
        <v>0.841328</v>
      </c>
      <c r="AM1007" s="27">
        <v>24.0604</v>
      </c>
      <c r="AN1007" s="27">
        <v>19714.23</v>
      </c>
      <c r="AO1007" s="26">
        <v>0.84457</v>
      </c>
      <c r="AP1007" s="27">
        <v>31.0221</v>
      </c>
      <c r="AQ1007" s="27">
        <v>23504.41</v>
      </c>
      <c r="AR1007" s="26">
        <v>0.96399</v>
      </c>
      <c r="AS1007" s="27">
        <v>364.136</v>
      </c>
      <c r="AT1007" s="27">
        <v>514473.59</v>
      </c>
    </row>
    <row r="1008" spans="1:4" ht="17.25">
      <c r="A1008" s="25">
        <v>0.69652777777777797</v>
      </c>
      <c r="B1008" s="26">
        <v>0.927505</v>
      </c>
      <c r="C1008" s="27">
        <v>4.50504</v>
      </c>
      <c r="D1008" s="27">
        <v>13257.45</v>
      </c>
      <c r="E1008" s="26">
        <v>0.874116</v>
      </c>
      <c r="F1008" s="27">
        <v>26.5347</v>
      </c>
      <c r="G1008" s="27">
        <v>19121.09</v>
      </c>
      <c r="H1008" s="26">
        <v>0.876761</v>
      </c>
      <c r="I1008" s="27">
        <v>15.1807</v>
      </c>
      <c r="J1008" s="27">
        <v>13927.03</v>
      </c>
      <c r="K1008" s="26">
        <v>0.673004</v>
      </c>
      <c r="L1008" s="27">
        <v>0.0405715</v>
      </c>
      <c r="M1008" s="27">
        <v>8747.62</v>
      </c>
      <c r="N1008" s="26">
        <v>0.857247</v>
      </c>
      <c r="O1008" s="27">
        <v>24.6518</v>
      </c>
      <c r="P1008" s="27">
        <v>15711.38</v>
      </c>
      <c r="Q1008" s="26">
        <v>0.623143</v>
      </c>
      <c r="R1008" s="27">
        <v>0.568221</v>
      </c>
      <c r="S1008" s="27">
        <v>789.058</v>
      </c>
      <c r="T1008" s="26">
        <v>0</v>
      </c>
      <c r="U1008" s="27">
        <v>0</v>
      </c>
      <c r="V1008" s="27">
        <v>0</v>
      </c>
      <c r="W1008" s="26">
        <v>0.988953</v>
      </c>
      <c r="X1008" s="27">
        <v>0.643278</v>
      </c>
      <c r="Y1008" s="27">
        <v>684.945</v>
      </c>
      <c r="Z1008" s="26">
        <v>0.797194</v>
      </c>
      <c r="AA1008" s="27">
        <v>3.29181</v>
      </c>
      <c r="AB1008" s="27">
        <v>2947.27</v>
      </c>
      <c r="AC1008" s="26">
        <v>0</v>
      </c>
      <c r="AD1008" s="27">
        <v>0</v>
      </c>
      <c r="AE1008" s="27">
        <v>0</v>
      </c>
      <c r="AF1008" s="26">
        <v>0.835383</v>
      </c>
      <c r="AG1008" s="27">
        <v>0.00532078</v>
      </c>
      <c r="AH1008" s="27">
        <v>1329.25</v>
      </c>
      <c r="AI1008" s="26">
        <v>0.88463</v>
      </c>
      <c r="AJ1008" s="27">
        <v>0.952095</v>
      </c>
      <c r="AK1008" s="27">
        <v>1264.63</v>
      </c>
      <c r="AL1008" s="26">
        <v>0.840062</v>
      </c>
      <c r="AM1008" s="27">
        <v>23.9088</v>
      </c>
      <c r="AN1008" s="27">
        <v>19714.63</v>
      </c>
      <c r="AO1008" s="26">
        <v>0.843053</v>
      </c>
      <c r="AP1008" s="27">
        <v>30.8209</v>
      </c>
      <c r="AQ1008" s="27">
        <v>23504.93</v>
      </c>
      <c r="AR1008" s="26">
        <v>0.959927</v>
      </c>
      <c r="AS1008" s="27">
        <v>351.256</v>
      </c>
      <c r="AT1008" s="27">
        <v>514479.53</v>
      </c>
    </row>
    <row r="1009" spans="1:4" ht="17.25">
      <c r="A1009" s="25">
        <v>0.69722222222222197</v>
      </c>
      <c r="B1009" s="26">
        <v>0.927463</v>
      </c>
      <c r="C1009" s="27">
        <v>4.50149</v>
      </c>
      <c r="D1009" s="27">
        <v>13257.52</v>
      </c>
      <c r="E1009" s="26">
        <v>0.87287</v>
      </c>
      <c r="F1009" s="27">
        <v>26.3474</v>
      </c>
      <c r="G1009" s="27">
        <v>19121.53</v>
      </c>
      <c r="H1009" s="26">
        <v>0.875549</v>
      </c>
      <c r="I1009" s="27">
        <v>15.075</v>
      </c>
      <c r="J1009" s="27">
        <v>13927.29</v>
      </c>
      <c r="K1009" s="26">
        <v>0.673279</v>
      </c>
      <c r="L1009" s="27">
        <v>0.0406295</v>
      </c>
      <c r="M1009" s="27">
        <v>8747.62</v>
      </c>
      <c r="N1009" s="26">
        <v>0.855587</v>
      </c>
      <c r="O1009" s="27">
        <v>24.4592</v>
      </c>
      <c r="P1009" s="27">
        <v>15711.78</v>
      </c>
      <c r="Q1009" s="26">
        <v>0.623787</v>
      </c>
      <c r="R1009" s="27">
        <v>0.57034</v>
      </c>
      <c r="S1009" s="27">
        <v>789.068</v>
      </c>
      <c r="T1009" s="26">
        <v>0</v>
      </c>
      <c r="U1009" s="27">
        <v>0</v>
      </c>
      <c r="V1009" s="27">
        <v>0</v>
      </c>
      <c r="W1009" s="26">
        <v>0.989087</v>
      </c>
      <c r="X1009" s="27">
        <v>0.643508</v>
      </c>
      <c r="Y1009" s="27">
        <v>684.956</v>
      </c>
      <c r="Z1009" s="26">
        <v>0.795222</v>
      </c>
      <c r="AA1009" s="27">
        <v>3.28307</v>
      </c>
      <c r="AB1009" s="27">
        <v>2947.33</v>
      </c>
      <c r="AC1009" s="26">
        <v>0</v>
      </c>
      <c r="AD1009" s="27">
        <v>0</v>
      </c>
      <c r="AE1009" s="27">
        <v>0</v>
      </c>
      <c r="AF1009" s="26">
        <v>0</v>
      </c>
      <c r="AG1009" s="27">
        <v>0</v>
      </c>
      <c r="AH1009" s="27">
        <v>1329.25</v>
      </c>
      <c r="AI1009" s="26">
        <v>0.88228</v>
      </c>
      <c r="AJ1009" s="27">
        <v>0.957444</v>
      </c>
      <c r="AK1009" s="27">
        <v>1264.65</v>
      </c>
      <c r="AL1009" s="26">
        <v>0.839365</v>
      </c>
      <c r="AM1009" s="27">
        <v>23.8305</v>
      </c>
      <c r="AN1009" s="27">
        <v>19715.02</v>
      </c>
      <c r="AO1009" s="26">
        <v>0.84153</v>
      </c>
      <c r="AP1009" s="27">
        <v>30.6481</v>
      </c>
      <c r="AQ1009" s="27">
        <v>23505.45</v>
      </c>
      <c r="AR1009" s="26">
        <v>0.967978</v>
      </c>
      <c r="AS1009" s="27">
        <v>350.628</v>
      </c>
      <c r="AT1009" s="27">
        <v>514485.34</v>
      </c>
    </row>
    <row r="1010" spans="1:4" ht="17.25">
      <c r="A1010" s="25">
        <v>0.69791666666666696</v>
      </c>
      <c r="B1010" s="26">
        <v>0.927289</v>
      </c>
      <c r="C1010" s="27">
        <v>4.49975</v>
      </c>
      <c r="D1010" s="27">
        <v>13257.6</v>
      </c>
      <c r="E1010" s="26">
        <v>0.874211</v>
      </c>
      <c r="F1010" s="27">
        <v>26.7442</v>
      </c>
      <c r="G1010" s="27">
        <v>19121.96</v>
      </c>
      <c r="H1010" s="26">
        <v>0.87694</v>
      </c>
      <c r="I1010" s="27">
        <v>15.2861</v>
      </c>
      <c r="J1010" s="27">
        <v>13927.53</v>
      </c>
      <c r="K1010" s="26">
        <v>0.67339</v>
      </c>
      <c r="L1010" s="27">
        <v>0.040781</v>
      </c>
      <c r="M1010" s="27">
        <v>8747.62</v>
      </c>
      <c r="N1010" s="26">
        <v>0.857971</v>
      </c>
      <c r="O1010" s="27">
        <v>24.8941</v>
      </c>
      <c r="P1010" s="27">
        <v>15712.2</v>
      </c>
      <c r="Q1010" s="26">
        <v>0.622828</v>
      </c>
      <c r="R1010" s="27">
        <v>0.570103</v>
      </c>
      <c r="S1010" s="27">
        <v>789.077</v>
      </c>
      <c r="T1010" s="26">
        <v>0</v>
      </c>
      <c r="U1010" s="27">
        <v>0</v>
      </c>
      <c r="V1010" s="27">
        <v>0</v>
      </c>
      <c r="W1010" s="26">
        <v>0.989229</v>
      </c>
      <c r="X1010" s="27">
        <v>0.646187</v>
      </c>
      <c r="Y1010" s="27">
        <v>684.967</v>
      </c>
      <c r="Z1010" s="26">
        <v>0.794904</v>
      </c>
      <c r="AA1010" s="27">
        <v>3.29606</v>
      </c>
      <c r="AB1010" s="27">
        <v>2947.38</v>
      </c>
      <c r="AC1010" s="26">
        <v>0</v>
      </c>
      <c r="AD1010" s="27">
        <v>0</v>
      </c>
      <c r="AE1010" s="27">
        <v>0</v>
      </c>
      <c r="AF1010" s="26">
        <v>0.79953</v>
      </c>
      <c r="AG1010" s="27">
        <v>0.00534913</v>
      </c>
      <c r="AH1010" s="27">
        <v>1329.25</v>
      </c>
      <c r="AI1010" s="26">
        <v>0.878859</v>
      </c>
      <c r="AJ1010" s="27">
        <v>7.57546</v>
      </c>
      <c r="AK1010" s="27">
        <v>1264.77</v>
      </c>
      <c r="AL1010" s="26">
        <v>0.837385</v>
      </c>
      <c r="AM1010" s="27">
        <v>23.6867</v>
      </c>
      <c r="AN1010" s="27">
        <v>19715.43</v>
      </c>
      <c r="AO1010" s="26">
        <v>0.843912</v>
      </c>
      <c r="AP1010" s="27">
        <v>31.2171</v>
      </c>
      <c r="AQ1010" s="27">
        <v>23505.96</v>
      </c>
      <c r="AR1010" s="26">
        <v>0.964991</v>
      </c>
      <c r="AS1010" s="27">
        <v>356.339</v>
      </c>
      <c r="AT1010" s="27">
        <v>514491.22</v>
      </c>
    </row>
    <row r="1011" spans="1:4" ht="17.25">
      <c r="A1011" s="25">
        <v>0.69861111111111096</v>
      </c>
      <c r="B1011" s="26">
        <v>0.927127</v>
      </c>
      <c r="C1011" s="27">
        <v>4.50531</v>
      </c>
      <c r="D1011" s="27">
        <v>13257.67</v>
      </c>
      <c r="E1011" s="26">
        <v>0.874277</v>
      </c>
      <c r="F1011" s="27">
        <v>26.977</v>
      </c>
      <c r="G1011" s="27">
        <v>19122.42</v>
      </c>
      <c r="H1011" s="26">
        <v>0.876929</v>
      </c>
      <c r="I1011" s="27">
        <v>15.4175</v>
      </c>
      <c r="J1011" s="27">
        <v>13927.79</v>
      </c>
      <c r="K1011" s="26">
        <v>0.672237</v>
      </c>
      <c r="L1011" s="27">
        <v>0.0409239</v>
      </c>
      <c r="M1011" s="27">
        <v>8747.62</v>
      </c>
      <c r="N1011" s="26">
        <v>0.858327</v>
      </c>
      <c r="O1011" s="27">
        <v>25.1398</v>
      </c>
      <c r="P1011" s="27">
        <v>15712.61</v>
      </c>
      <c r="Q1011" s="26">
        <v>0.621857</v>
      </c>
      <c r="R1011" s="27">
        <v>0.570448</v>
      </c>
      <c r="S1011" s="27">
        <v>789.087</v>
      </c>
      <c r="T1011" s="26">
        <v>0</v>
      </c>
      <c r="U1011" s="27">
        <v>0</v>
      </c>
      <c r="V1011" s="27">
        <v>0</v>
      </c>
      <c r="W1011" s="26">
        <v>0.989254</v>
      </c>
      <c r="X1011" s="27">
        <v>0.646432</v>
      </c>
      <c r="Y1011" s="27">
        <v>684.978</v>
      </c>
      <c r="Z1011" s="26">
        <v>0.794371</v>
      </c>
      <c r="AA1011" s="27">
        <v>3.2873</v>
      </c>
      <c r="AB1011" s="27">
        <v>2947.44</v>
      </c>
      <c r="AC1011" s="26">
        <v>0</v>
      </c>
      <c r="AD1011" s="27">
        <v>0</v>
      </c>
      <c r="AE1011" s="27">
        <v>0</v>
      </c>
      <c r="AF1011" s="26">
        <v>0</v>
      </c>
      <c r="AG1011" s="27">
        <v>0</v>
      </c>
      <c r="AH1011" s="27">
        <v>1329.25</v>
      </c>
      <c r="AI1011" s="26">
        <v>0.881014</v>
      </c>
      <c r="AJ1011" s="27">
        <v>7.69339</v>
      </c>
      <c r="AK1011" s="27">
        <v>1264.89</v>
      </c>
      <c r="AL1011" s="26">
        <v>0.838802</v>
      </c>
      <c r="AM1011" s="27">
        <v>23.922</v>
      </c>
      <c r="AN1011" s="27">
        <v>19715.83</v>
      </c>
      <c r="AO1011" s="26">
        <v>0.846449</v>
      </c>
      <c r="AP1011" s="27">
        <v>31.687</v>
      </c>
      <c r="AQ1011" s="27">
        <v>23506.48</v>
      </c>
      <c r="AR1011" s="26">
        <v>0.963464</v>
      </c>
      <c r="AS1011" s="27">
        <v>344.378</v>
      </c>
      <c r="AT1011" s="27">
        <v>514497.25</v>
      </c>
    </row>
    <row r="1012" spans="1:4" ht="17.25">
      <c r="A1012" s="25">
        <v>0.69930555555555596</v>
      </c>
      <c r="B1012" s="26">
        <v>0.927433</v>
      </c>
      <c r="C1012" s="27">
        <v>4.50429</v>
      </c>
      <c r="D1012" s="27">
        <v>13257.75</v>
      </c>
      <c r="E1012" s="26">
        <v>0.876622</v>
      </c>
      <c r="F1012" s="27">
        <v>27.1882</v>
      </c>
      <c r="G1012" s="27">
        <v>19122.85</v>
      </c>
      <c r="H1012" s="26">
        <v>0.879113</v>
      </c>
      <c r="I1012" s="27">
        <v>15.5699</v>
      </c>
      <c r="J1012" s="27">
        <v>13928.05</v>
      </c>
      <c r="K1012" s="26">
        <v>0.674822</v>
      </c>
      <c r="L1012" s="27">
        <v>0.0408233</v>
      </c>
      <c r="M1012" s="27">
        <v>8747.62</v>
      </c>
      <c r="N1012" s="26">
        <v>0.860868</v>
      </c>
      <c r="O1012" s="27">
        <v>25.388</v>
      </c>
      <c r="P1012" s="27">
        <v>15713.04</v>
      </c>
      <c r="Q1012" s="26">
        <v>0.622639</v>
      </c>
      <c r="R1012" s="27">
        <v>0.569432</v>
      </c>
      <c r="S1012" s="27">
        <v>789.096</v>
      </c>
      <c r="T1012" s="26">
        <v>0</v>
      </c>
      <c r="U1012" s="27">
        <v>0</v>
      </c>
      <c r="V1012" s="27">
        <v>0</v>
      </c>
      <c r="W1012" s="26">
        <v>0.989169</v>
      </c>
      <c r="X1012" s="27">
        <v>0.644679</v>
      </c>
      <c r="Y1012" s="27">
        <v>684.988</v>
      </c>
      <c r="Z1012" s="26">
        <v>0.794776</v>
      </c>
      <c r="AA1012" s="27">
        <v>3.28365</v>
      </c>
      <c r="AB1012" s="27">
        <v>2947.49</v>
      </c>
      <c r="AC1012" s="26">
        <v>0</v>
      </c>
      <c r="AD1012" s="27">
        <v>0</v>
      </c>
      <c r="AE1012" s="27">
        <v>0</v>
      </c>
      <c r="AF1012" s="26">
        <v>0.806342</v>
      </c>
      <c r="AG1012" s="27">
        <v>0.00530806</v>
      </c>
      <c r="AH1012" s="27">
        <v>1329.25</v>
      </c>
      <c r="AI1012" s="26">
        <v>0.882405</v>
      </c>
      <c r="AJ1012" s="27">
        <v>7.736</v>
      </c>
      <c r="AK1012" s="27">
        <v>1265.02</v>
      </c>
      <c r="AL1012" s="26">
        <v>0.843352</v>
      </c>
      <c r="AM1012" s="27">
        <v>24.4327</v>
      </c>
      <c r="AN1012" s="27">
        <v>19716.23</v>
      </c>
      <c r="AO1012" s="26">
        <v>0.850935</v>
      </c>
      <c r="AP1012" s="27">
        <v>32.3545</v>
      </c>
      <c r="AQ1012" s="27">
        <v>23507.02</v>
      </c>
      <c r="AR1012" s="26">
        <v>0.963824</v>
      </c>
      <c r="AS1012" s="27">
        <v>344.8</v>
      </c>
      <c r="AT1012" s="27">
        <v>514503.12</v>
      </c>
    </row>
    <row r="1013" spans="1:4" ht="17.25">
      <c r="A1013" s="25">
        <v>0.7</v>
      </c>
      <c r="B1013" s="26">
        <v>0.927062</v>
      </c>
      <c r="C1013" s="27">
        <v>4.50098</v>
      </c>
      <c r="D1013" s="27">
        <v>13257.83</v>
      </c>
      <c r="E1013" s="26">
        <v>0.875768</v>
      </c>
      <c r="F1013" s="27">
        <v>27.3641</v>
      </c>
      <c r="G1013" s="27">
        <v>19123.32</v>
      </c>
      <c r="H1013" s="26">
        <v>0.878703</v>
      </c>
      <c r="I1013" s="27">
        <v>15.7065</v>
      </c>
      <c r="J1013" s="27">
        <v>13928.31</v>
      </c>
      <c r="K1013" s="26">
        <v>0.673097</v>
      </c>
      <c r="L1013" s="27">
        <v>0.041084</v>
      </c>
      <c r="M1013" s="27">
        <v>8747.63</v>
      </c>
      <c r="N1013" s="26">
        <v>0.860661</v>
      </c>
      <c r="O1013" s="27">
        <v>25.6223</v>
      </c>
      <c r="P1013" s="27">
        <v>15713.46</v>
      </c>
      <c r="Q1013" s="26">
        <v>0.621604</v>
      </c>
      <c r="R1013" s="27">
        <v>0.570914</v>
      </c>
      <c r="S1013" s="27">
        <v>789.106</v>
      </c>
      <c r="T1013" s="26">
        <v>0</v>
      </c>
      <c r="U1013" s="27">
        <v>0</v>
      </c>
      <c r="V1013" s="27">
        <v>0</v>
      </c>
      <c r="W1013" s="26">
        <v>0.98937</v>
      </c>
      <c r="X1013" s="27">
        <v>0.647485</v>
      </c>
      <c r="Y1013" s="27">
        <v>684.999</v>
      </c>
      <c r="Z1013" s="26">
        <v>0.791482</v>
      </c>
      <c r="AA1013" s="27">
        <v>3.27838</v>
      </c>
      <c r="AB1013" s="27">
        <v>2947.55</v>
      </c>
      <c r="AC1013" s="26">
        <v>0</v>
      </c>
      <c r="AD1013" s="27">
        <v>0</v>
      </c>
      <c r="AE1013" s="27">
        <v>0</v>
      </c>
      <c r="AF1013" s="26">
        <v>0</v>
      </c>
      <c r="AG1013" s="27">
        <v>0</v>
      </c>
      <c r="AH1013" s="27">
        <v>1329.25</v>
      </c>
      <c r="AI1013" s="26">
        <v>0.882394</v>
      </c>
      <c r="AJ1013" s="27">
        <v>7.7841</v>
      </c>
      <c r="AK1013" s="27">
        <v>1265.15</v>
      </c>
      <c r="AL1013" s="26">
        <v>0.843157</v>
      </c>
      <c r="AM1013" s="27">
        <v>24.58</v>
      </c>
      <c r="AN1013" s="27">
        <v>19716.63</v>
      </c>
      <c r="AO1013" s="26">
        <v>0.849993</v>
      </c>
      <c r="AP1013" s="27">
        <v>32.4884</v>
      </c>
      <c r="AQ1013" s="27">
        <v>23507.55</v>
      </c>
      <c r="AR1013" s="26">
        <v>0.964807</v>
      </c>
      <c r="AS1013" s="27">
        <v>347.494</v>
      </c>
      <c r="AT1013" s="27">
        <v>514509.06</v>
      </c>
    </row>
    <row r="1014" spans="1:4" ht="17.25">
      <c r="A1014" s="25">
        <v>0.70069444444444495</v>
      </c>
      <c r="B1014" s="26">
        <v>0.92731</v>
      </c>
      <c r="C1014" s="27">
        <v>4.50945</v>
      </c>
      <c r="D1014" s="27">
        <v>13257.9</v>
      </c>
      <c r="E1014" s="26">
        <v>0.877351</v>
      </c>
      <c r="F1014" s="27">
        <v>27.6131</v>
      </c>
      <c r="G1014" s="27">
        <v>19123.78</v>
      </c>
      <c r="H1014" s="26">
        <v>0.880388</v>
      </c>
      <c r="I1014" s="27">
        <v>15.8652</v>
      </c>
      <c r="J1014" s="27">
        <v>13928.58</v>
      </c>
      <c r="K1014" s="26">
        <v>0.672942</v>
      </c>
      <c r="L1014" s="27">
        <v>0.0410604</v>
      </c>
      <c r="M1014" s="27">
        <v>8747.63</v>
      </c>
      <c r="N1014" s="26">
        <v>0.862477</v>
      </c>
      <c r="O1014" s="27">
        <v>25.868</v>
      </c>
      <c r="P1014" s="27">
        <v>15713.89</v>
      </c>
      <c r="Q1014" s="26">
        <v>0.621507</v>
      </c>
      <c r="R1014" s="27">
        <v>0.569223</v>
      </c>
      <c r="S1014" s="27">
        <v>789.115</v>
      </c>
      <c r="T1014" s="26">
        <v>0</v>
      </c>
      <c r="U1014" s="27">
        <v>0</v>
      </c>
      <c r="V1014" s="27">
        <v>0</v>
      </c>
      <c r="W1014" s="26">
        <v>0.989388</v>
      </c>
      <c r="X1014" s="27">
        <v>0.647677</v>
      </c>
      <c r="Y1014" s="27">
        <v>685.01</v>
      </c>
      <c r="Z1014" s="26">
        <v>0.793045</v>
      </c>
      <c r="AA1014" s="27">
        <v>3.28117</v>
      </c>
      <c r="AB1014" s="27">
        <v>2947.6</v>
      </c>
      <c r="AC1014" s="26">
        <v>0</v>
      </c>
      <c r="AD1014" s="27">
        <v>0</v>
      </c>
      <c r="AE1014" s="27">
        <v>0</v>
      </c>
      <c r="AF1014" s="26">
        <v>0</v>
      </c>
      <c r="AG1014" s="27">
        <v>0</v>
      </c>
      <c r="AH1014" s="27">
        <v>1329.25</v>
      </c>
      <c r="AI1014" s="26">
        <v>0.894078</v>
      </c>
      <c r="AJ1014" s="27">
        <v>0.955982</v>
      </c>
      <c r="AK1014" s="27">
        <v>1265.26</v>
      </c>
      <c r="AL1014" s="26">
        <v>0.844149</v>
      </c>
      <c r="AM1014" s="27">
        <v>24.7237</v>
      </c>
      <c r="AN1014" s="27">
        <v>19717.04</v>
      </c>
      <c r="AO1014" s="26">
        <v>0.849139</v>
      </c>
      <c r="AP1014" s="27">
        <v>32.2729</v>
      </c>
      <c r="AQ1014" s="27">
        <v>23508.1</v>
      </c>
      <c r="AR1014" s="26">
        <v>0.965697</v>
      </c>
      <c r="AS1014" s="27">
        <v>346.319</v>
      </c>
      <c r="AT1014" s="27">
        <v>514515</v>
      </c>
    </row>
    <row r="1015" spans="1:4" ht="17.25">
      <c r="A1015" s="25">
        <v>0.70138888888888895</v>
      </c>
      <c r="B1015" s="26">
        <v>0.927289</v>
      </c>
      <c r="C1015" s="27">
        <v>4.5095</v>
      </c>
      <c r="D1015" s="27">
        <v>13257.97</v>
      </c>
      <c r="E1015" s="26">
        <v>0.878621</v>
      </c>
      <c r="F1015" s="27">
        <v>27.8152</v>
      </c>
      <c r="G1015" s="27">
        <v>19124.23</v>
      </c>
      <c r="H1015" s="26">
        <v>0.881247</v>
      </c>
      <c r="I1015" s="27">
        <v>15.9856</v>
      </c>
      <c r="J1015" s="27">
        <v>13928.83</v>
      </c>
      <c r="K1015" s="26">
        <v>0.673028</v>
      </c>
      <c r="L1015" s="27">
        <v>0.0410985</v>
      </c>
      <c r="M1015" s="27">
        <v>8747.63</v>
      </c>
      <c r="N1015" s="26">
        <v>0.863614</v>
      </c>
      <c r="O1015" s="27">
        <v>26.0855</v>
      </c>
      <c r="P1015" s="27">
        <v>15714.32</v>
      </c>
      <c r="Q1015" s="26">
        <v>0.621304</v>
      </c>
      <c r="R1015" s="27">
        <v>0.569409</v>
      </c>
      <c r="S1015" s="27">
        <v>789.125</v>
      </c>
      <c r="T1015" s="26">
        <v>0</v>
      </c>
      <c r="U1015" s="27">
        <v>0</v>
      </c>
      <c r="V1015" s="27">
        <v>0</v>
      </c>
      <c r="W1015" s="26">
        <v>0.989377</v>
      </c>
      <c r="X1015" s="27">
        <v>0.647993</v>
      </c>
      <c r="Y1015" s="27">
        <v>685.021</v>
      </c>
      <c r="Z1015" s="26">
        <v>0.793109</v>
      </c>
      <c r="AA1015" s="27">
        <v>3.28663</v>
      </c>
      <c r="AB1015" s="27">
        <v>2947.66</v>
      </c>
      <c r="AC1015" s="26">
        <v>0</v>
      </c>
      <c r="AD1015" s="27">
        <v>0</v>
      </c>
      <c r="AE1015" s="27">
        <v>0</v>
      </c>
      <c r="AF1015" s="26">
        <v>0</v>
      </c>
      <c r="AG1015" s="27">
        <v>0</v>
      </c>
      <c r="AH1015" s="27">
        <v>1329.25</v>
      </c>
      <c r="AI1015" s="26">
        <v>0.892766</v>
      </c>
      <c r="AJ1015" s="27">
        <v>0.945733</v>
      </c>
      <c r="AK1015" s="27">
        <v>1265.27</v>
      </c>
      <c r="AL1015" s="26">
        <v>0.96431</v>
      </c>
      <c r="AM1015" s="27">
        <v>34.6922</v>
      </c>
      <c r="AN1015" s="27">
        <v>19717.5</v>
      </c>
      <c r="AO1015" s="26">
        <v>0.849385</v>
      </c>
      <c r="AP1015" s="27">
        <v>32.3649</v>
      </c>
      <c r="AQ1015" s="27">
        <v>23508.64</v>
      </c>
      <c r="AR1015" s="26">
        <v>0.971553</v>
      </c>
      <c r="AS1015" s="27">
        <v>355.048</v>
      </c>
      <c r="AT1015" s="27">
        <v>514520.94</v>
      </c>
    </row>
    <row r="1016" spans="1:4" ht="17.25">
      <c r="A1016" s="25">
        <v>0.70208333333333295</v>
      </c>
      <c r="B1016" s="26">
        <v>0.927161</v>
      </c>
      <c r="C1016" s="27">
        <v>4.5038</v>
      </c>
      <c r="D1016" s="27">
        <v>13258.05</v>
      </c>
      <c r="E1016" s="26">
        <v>0.878098</v>
      </c>
      <c r="F1016" s="27">
        <v>27.8324</v>
      </c>
      <c r="G1016" s="27">
        <v>19124.71</v>
      </c>
      <c r="H1016" s="26">
        <v>0.880878</v>
      </c>
      <c r="I1016" s="27">
        <v>15.9539</v>
      </c>
      <c r="J1016" s="27">
        <v>13929.11</v>
      </c>
      <c r="K1016" s="26">
        <v>0.672772</v>
      </c>
      <c r="L1016" s="27">
        <v>0.0411679</v>
      </c>
      <c r="M1016" s="27">
        <v>8747.63</v>
      </c>
      <c r="N1016" s="26">
        <v>0.863055</v>
      </c>
      <c r="O1016" s="27">
        <v>26.0476</v>
      </c>
      <c r="P1016" s="27">
        <v>15714.76</v>
      </c>
      <c r="Q1016" s="26">
        <v>0.62269</v>
      </c>
      <c r="R1016" s="27">
        <v>0.571289</v>
      </c>
      <c r="S1016" s="27">
        <v>789.134</v>
      </c>
      <c r="T1016" s="26">
        <v>0</v>
      </c>
      <c r="U1016" s="27">
        <v>0</v>
      </c>
      <c r="V1016" s="27">
        <v>0</v>
      </c>
      <c r="W1016" s="26">
        <v>0.989368</v>
      </c>
      <c r="X1016" s="27">
        <v>0.647883</v>
      </c>
      <c r="Y1016" s="27">
        <v>685.031</v>
      </c>
      <c r="Z1016" s="26">
        <v>0.791256</v>
      </c>
      <c r="AA1016" s="27">
        <v>3.27956</v>
      </c>
      <c r="AB1016" s="27">
        <v>2947.71</v>
      </c>
      <c r="AC1016" s="26">
        <v>0</v>
      </c>
      <c r="AD1016" s="27">
        <v>0</v>
      </c>
      <c r="AE1016" s="27">
        <v>0</v>
      </c>
      <c r="AF1016" s="26">
        <v>0.827946</v>
      </c>
      <c r="AG1016" s="27">
        <v>0.00541138</v>
      </c>
      <c r="AH1016" s="27">
        <v>1329.25</v>
      </c>
      <c r="AI1016" s="26">
        <v>0.892485</v>
      </c>
      <c r="AJ1016" s="27">
        <v>0.946032</v>
      </c>
      <c r="AK1016" s="27">
        <v>1265.29</v>
      </c>
      <c r="AL1016" s="26">
        <v>-0.996138</v>
      </c>
      <c r="AM1016" s="27">
        <v>17.1258</v>
      </c>
      <c r="AN1016" s="27">
        <v>19717.96</v>
      </c>
      <c r="AO1016" s="26">
        <v>0.851939</v>
      </c>
      <c r="AP1016" s="27">
        <v>32.9531</v>
      </c>
      <c r="AQ1016" s="27">
        <v>23509.19</v>
      </c>
      <c r="AR1016" s="26">
        <v>0.971195</v>
      </c>
      <c r="AS1016" s="27">
        <v>343.575</v>
      </c>
      <c r="AT1016" s="27">
        <v>514527.09</v>
      </c>
    </row>
    <row r="1017" spans="1:4" ht="17.25">
      <c r="A1017" s="25">
        <v>0.70277777777777795</v>
      </c>
      <c r="B1017" s="26">
        <v>0.927422</v>
      </c>
      <c r="C1017" s="27">
        <v>4.51119</v>
      </c>
      <c r="D1017" s="27">
        <v>13258.13</v>
      </c>
      <c r="E1017" s="26">
        <v>0.875765</v>
      </c>
      <c r="F1017" s="27">
        <v>27.2554</v>
      </c>
      <c r="G1017" s="27">
        <v>19125.17</v>
      </c>
      <c r="H1017" s="26">
        <v>0.87845</v>
      </c>
      <c r="I1017" s="27">
        <v>15.6173</v>
      </c>
      <c r="J1017" s="27">
        <v>13929.37</v>
      </c>
      <c r="K1017" s="26">
        <v>0.672548</v>
      </c>
      <c r="L1017" s="27">
        <v>0.0410861</v>
      </c>
      <c r="M1017" s="27">
        <v>8747.63</v>
      </c>
      <c r="N1017" s="26">
        <v>0.859487</v>
      </c>
      <c r="O1017" s="27">
        <v>25.3764</v>
      </c>
      <c r="P1017" s="27">
        <v>15715.19</v>
      </c>
      <c r="Q1017" s="26">
        <v>0.621195</v>
      </c>
      <c r="R1017" s="27">
        <v>0.568268</v>
      </c>
      <c r="S1017" s="27">
        <v>789.144</v>
      </c>
      <c r="T1017" s="26">
        <v>0</v>
      </c>
      <c r="U1017" s="27">
        <v>0</v>
      </c>
      <c r="V1017" s="27">
        <v>0</v>
      </c>
      <c r="W1017" s="26">
        <v>0.989293</v>
      </c>
      <c r="X1017" s="27">
        <v>0.647083</v>
      </c>
      <c r="Y1017" s="27">
        <v>685.042</v>
      </c>
      <c r="Z1017" s="26">
        <v>0.793496</v>
      </c>
      <c r="AA1017" s="27">
        <v>3.27969</v>
      </c>
      <c r="AB1017" s="27">
        <v>2947.77</v>
      </c>
      <c r="AC1017" s="26">
        <v>0</v>
      </c>
      <c r="AD1017" s="27">
        <v>0</v>
      </c>
      <c r="AE1017" s="27">
        <v>0</v>
      </c>
      <c r="AF1017" s="26">
        <v>0.813471</v>
      </c>
      <c r="AG1017" s="27">
        <v>0.00537953</v>
      </c>
      <c r="AH1017" s="27">
        <v>1329.25</v>
      </c>
      <c r="AI1017" s="26">
        <v>0.892553</v>
      </c>
      <c r="AJ1017" s="27">
        <v>0.939614</v>
      </c>
      <c r="AK1017" s="27">
        <v>1265.3</v>
      </c>
      <c r="AL1017" s="26">
        <v>-0.996145</v>
      </c>
      <c r="AM1017" s="27">
        <v>17.0975</v>
      </c>
      <c r="AN1017" s="27">
        <v>19718.25</v>
      </c>
      <c r="AO1017" s="26">
        <v>0.847146</v>
      </c>
      <c r="AP1017" s="27">
        <v>31.8747</v>
      </c>
      <c r="AQ1017" s="27">
        <v>23509.73</v>
      </c>
      <c r="AR1017" s="26">
        <v>0.961342</v>
      </c>
      <c r="AS1017" s="27">
        <v>339.221</v>
      </c>
      <c r="AT1017" s="27">
        <v>514532.91</v>
      </c>
    </row>
    <row r="1018" spans="1:4" ht="17.25">
      <c r="A1018" s="25">
        <v>0.70347222222222205</v>
      </c>
      <c r="B1018" s="26">
        <v>0.927069</v>
      </c>
      <c r="C1018" s="27">
        <v>4.50443</v>
      </c>
      <c r="D1018" s="27">
        <v>13258.2</v>
      </c>
      <c r="E1018" s="26">
        <v>0.872845</v>
      </c>
      <c r="F1018" s="27">
        <v>26.8839</v>
      </c>
      <c r="G1018" s="27">
        <v>19125.62</v>
      </c>
      <c r="H1018" s="26">
        <v>0.875872</v>
      </c>
      <c r="I1018" s="27">
        <v>15.4327</v>
      </c>
      <c r="J1018" s="27">
        <v>13929.63</v>
      </c>
      <c r="K1018" s="26">
        <v>0.671722</v>
      </c>
      <c r="L1018" s="27">
        <v>0.0411871</v>
      </c>
      <c r="M1018" s="27">
        <v>8747.63</v>
      </c>
      <c r="N1018" s="26">
        <v>0.855825</v>
      </c>
      <c r="O1018" s="27">
        <v>24.9702</v>
      </c>
      <c r="P1018" s="27">
        <v>15715.61</v>
      </c>
      <c r="Q1018" s="26">
        <v>0.622363</v>
      </c>
      <c r="R1018" s="27">
        <v>0.573024</v>
      </c>
      <c r="S1018" s="27">
        <v>789.154</v>
      </c>
      <c r="T1018" s="26">
        <v>0</v>
      </c>
      <c r="U1018" s="27">
        <v>0</v>
      </c>
      <c r="V1018" s="27">
        <v>0</v>
      </c>
      <c r="W1018" s="26">
        <v>0.989396</v>
      </c>
      <c r="X1018" s="27">
        <v>0.648661</v>
      </c>
      <c r="Y1018" s="27">
        <v>685.053</v>
      </c>
      <c r="Z1018" s="26">
        <v>0.791289</v>
      </c>
      <c r="AA1018" s="27">
        <v>3.28713</v>
      </c>
      <c r="AB1018" s="27">
        <v>2947.82</v>
      </c>
      <c r="AC1018" s="26">
        <v>0</v>
      </c>
      <c r="AD1018" s="27">
        <v>0</v>
      </c>
      <c r="AE1018" s="27">
        <v>0</v>
      </c>
      <c r="AF1018" s="26">
        <v>0.859866</v>
      </c>
      <c r="AG1018" s="27">
        <v>0.0133081</v>
      </c>
      <c r="AH1018" s="27">
        <v>1329.25</v>
      </c>
      <c r="AI1018" s="26">
        <v>0.892193</v>
      </c>
      <c r="AJ1018" s="27">
        <v>0.947433</v>
      </c>
      <c r="AK1018" s="27">
        <v>1265.32</v>
      </c>
      <c r="AL1018" s="26">
        <v>-0.996155</v>
      </c>
      <c r="AM1018" s="27">
        <v>17.1429</v>
      </c>
      <c r="AN1018" s="27">
        <v>19718.54</v>
      </c>
      <c r="AO1018" s="26">
        <v>0.842462</v>
      </c>
      <c r="AP1018" s="27">
        <v>31.3263</v>
      </c>
      <c r="AQ1018" s="27">
        <v>23510.25</v>
      </c>
      <c r="AR1018" s="26">
        <v>0.960353</v>
      </c>
      <c r="AS1018" s="27">
        <v>335.867</v>
      </c>
      <c r="AT1018" s="27">
        <v>514538.72</v>
      </c>
    </row>
    <row r="1019" spans="1:4" ht="17.25">
      <c r="A1019" s="25">
        <v>0.70416666666666705</v>
      </c>
      <c r="B1019" s="26">
        <v>0.92722</v>
      </c>
      <c r="C1019" s="27">
        <v>4.50737</v>
      </c>
      <c r="D1019" s="27">
        <v>13258.27</v>
      </c>
      <c r="E1019" s="26">
        <v>0.872459</v>
      </c>
      <c r="F1019" s="27">
        <v>26.659</v>
      </c>
      <c r="G1019" s="27">
        <v>19126.05</v>
      </c>
      <c r="H1019" s="26">
        <v>0.875502</v>
      </c>
      <c r="I1019" s="27">
        <v>15.2936</v>
      </c>
      <c r="J1019" s="27">
        <v>13929.88</v>
      </c>
      <c r="K1019" s="26">
        <v>0.675378</v>
      </c>
      <c r="L1019" s="27">
        <v>0.0412763</v>
      </c>
      <c r="M1019" s="27">
        <v>8747.63</v>
      </c>
      <c r="N1019" s="26">
        <v>0.854615</v>
      </c>
      <c r="O1019" s="27">
        <v>24.6598</v>
      </c>
      <c r="P1019" s="27">
        <v>15716.02</v>
      </c>
      <c r="Q1019" s="26">
        <v>0.622117</v>
      </c>
      <c r="R1019" s="27">
        <v>0.571298</v>
      </c>
      <c r="S1019" s="27">
        <v>789.163</v>
      </c>
      <c r="T1019" s="26">
        <v>0</v>
      </c>
      <c r="U1019" s="27">
        <v>0</v>
      </c>
      <c r="V1019" s="27">
        <v>0</v>
      </c>
      <c r="W1019" s="26">
        <v>0.989348</v>
      </c>
      <c r="X1019" s="27">
        <v>0.64758</v>
      </c>
      <c r="Y1019" s="27">
        <v>685.064</v>
      </c>
      <c r="Z1019" s="26">
        <v>0.798346</v>
      </c>
      <c r="AA1019" s="27">
        <v>3.27399</v>
      </c>
      <c r="AB1019" s="27">
        <v>2947.88</v>
      </c>
      <c r="AC1019" s="26">
        <v>0</v>
      </c>
      <c r="AD1019" s="27">
        <v>0</v>
      </c>
      <c r="AE1019" s="27">
        <v>0</v>
      </c>
      <c r="AF1019" s="26">
        <v>0.862788</v>
      </c>
      <c r="AG1019" s="27">
        <v>5.13533</v>
      </c>
      <c r="AH1019" s="27">
        <v>1329.33</v>
      </c>
      <c r="AI1019" s="26">
        <v>0.892128</v>
      </c>
      <c r="AJ1019" s="27">
        <v>0.939134</v>
      </c>
      <c r="AK1019" s="27">
        <v>1265.33</v>
      </c>
      <c r="AL1019" s="26">
        <v>-0.996142</v>
      </c>
      <c r="AM1019" s="27">
        <v>17.0771</v>
      </c>
      <c r="AN1019" s="27">
        <v>19718.82</v>
      </c>
      <c r="AO1019" s="26">
        <v>0.841079</v>
      </c>
      <c r="AP1019" s="27">
        <v>30.9384</v>
      </c>
      <c r="AQ1019" s="27">
        <v>23510.77</v>
      </c>
      <c r="AR1019" s="26">
        <v>0.95855</v>
      </c>
      <c r="AS1019" s="27">
        <v>336.823</v>
      </c>
      <c r="AT1019" s="27">
        <v>514544.5</v>
      </c>
    </row>
    <row r="1020" spans="1:4" ht="17.25">
      <c r="A1020" s="25">
        <v>0.70486111111111105</v>
      </c>
      <c r="B1020" s="26">
        <v>0.927105</v>
      </c>
      <c r="C1020" s="27">
        <v>4.50661</v>
      </c>
      <c r="D1020" s="27">
        <v>13258.35</v>
      </c>
      <c r="E1020" s="26">
        <v>0.8702</v>
      </c>
      <c r="F1020" s="27">
        <v>26.3789</v>
      </c>
      <c r="G1020" s="27">
        <v>19126.51</v>
      </c>
      <c r="H1020" s="26">
        <v>0.873655</v>
      </c>
      <c r="I1020" s="27">
        <v>15.1449</v>
      </c>
      <c r="J1020" s="27">
        <v>13930.14</v>
      </c>
      <c r="K1020" s="26">
        <v>0.674858</v>
      </c>
      <c r="L1020" s="27">
        <v>0.0414411</v>
      </c>
      <c r="M1020" s="27">
        <v>8747.63</v>
      </c>
      <c r="N1020" s="26">
        <v>0.850117</v>
      </c>
      <c r="O1020" s="27">
        <v>24.1449</v>
      </c>
      <c r="P1020" s="27">
        <v>15716.43</v>
      </c>
      <c r="Q1020" s="26">
        <v>0.620375</v>
      </c>
      <c r="R1020" s="27">
        <v>0.569218</v>
      </c>
      <c r="S1020" s="27">
        <v>789.172</v>
      </c>
      <c r="T1020" s="26">
        <v>0</v>
      </c>
      <c r="U1020" s="27">
        <v>0</v>
      </c>
      <c r="V1020" s="27">
        <v>0</v>
      </c>
      <c r="W1020" s="26">
        <v>0.989445</v>
      </c>
      <c r="X1020" s="27">
        <v>0.649276</v>
      </c>
      <c r="Y1020" s="27">
        <v>685.075</v>
      </c>
      <c r="Z1020" s="26">
        <v>0.796877</v>
      </c>
      <c r="AA1020" s="27">
        <v>3.27188</v>
      </c>
      <c r="AB1020" s="27">
        <v>2947.93</v>
      </c>
      <c r="AC1020" s="26">
        <v>0</v>
      </c>
      <c r="AD1020" s="27">
        <v>0</v>
      </c>
      <c r="AE1020" s="27">
        <v>0</v>
      </c>
      <c r="AF1020" s="26">
        <v>0.862332</v>
      </c>
      <c r="AG1020" s="27">
        <v>5.13792</v>
      </c>
      <c r="AH1020" s="27">
        <v>1329.41</v>
      </c>
      <c r="AI1020" s="26">
        <v>0.891854</v>
      </c>
      <c r="AJ1020" s="27">
        <v>0.942787</v>
      </c>
      <c r="AK1020" s="27">
        <v>1265.35</v>
      </c>
      <c r="AL1020" s="26">
        <v>-0.996151</v>
      </c>
      <c r="AM1020" s="27">
        <v>17.1309</v>
      </c>
      <c r="AN1020" s="27">
        <v>19719.1</v>
      </c>
      <c r="AO1020" s="26">
        <v>0.838165</v>
      </c>
      <c r="AP1020" s="27">
        <v>30.7091</v>
      </c>
      <c r="AQ1020" s="27">
        <v>23511.29</v>
      </c>
      <c r="AR1020" s="26">
        <v>0.958346</v>
      </c>
      <c r="AS1020" s="27">
        <v>334.91</v>
      </c>
      <c r="AT1020" s="27">
        <v>514550.22</v>
      </c>
    </row>
    <row r="1021" spans="1:4" ht="17.25">
      <c r="A1021" s="25">
        <v>0.70555555555555605</v>
      </c>
      <c r="B1021" s="26">
        <v>0.927179</v>
      </c>
      <c r="C1021" s="27">
        <v>4.51084</v>
      </c>
      <c r="D1021" s="27">
        <v>13258.42</v>
      </c>
      <c r="E1021" s="26">
        <v>0.869683</v>
      </c>
      <c r="F1021" s="27">
        <v>26.2988</v>
      </c>
      <c r="G1021" s="27">
        <v>19126.93</v>
      </c>
      <c r="H1021" s="26">
        <v>0.873403</v>
      </c>
      <c r="I1021" s="27">
        <v>15.1235</v>
      </c>
      <c r="J1021" s="27">
        <v>13930.38</v>
      </c>
      <c r="K1021" s="26">
        <v>0.676098</v>
      </c>
      <c r="L1021" s="27">
        <v>0.0415815</v>
      </c>
      <c r="M1021" s="27">
        <v>8747.63</v>
      </c>
      <c r="N1021" s="26">
        <v>0.850426</v>
      </c>
      <c r="O1021" s="27">
        <v>24.1202</v>
      </c>
      <c r="P1021" s="27">
        <v>15716.83</v>
      </c>
      <c r="Q1021" s="26">
        <v>0.621315</v>
      </c>
      <c r="R1021" s="27">
        <v>0.571675</v>
      </c>
      <c r="S1021" s="27">
        <v>789.182</v>
      </c>
      <c r="T1021" s="26">
        <v>0</v>
      </c>
      <c r="U1021" s="27">
        <v>0</v>
      </c>
      <c r="V1021" s="27">
        <v>0</v>
      </c>
      <c r="W1021" s="26">
        <v>0.989327</v>
      </c>
      <c r="X1021" s="27">
        <v>0.647842</v>
      </c>
      <c r="Y1021" s="27">
        <v>685.085</v>
      </c>
      <c r="Z1021" s="26">
        <v>0.790932</v>
      </c>
      <c r="AA1021" s="27">
        <v>3.27799</v>
      </c>
      <c r="AB1021" s="27">
        <v>2947.98</v>
      </c>
      <c r="AC1021" s="26">
        <v>0</v>
      </c>
      <c r="AD1021" s="27">
        <v>0</v>
      </c>
      <c r="AE1021" s="27">
        <v>0</v>
      </c>
      <c r="AF1021" s="26">
        <v>0</v>
      </c>
      <c r="AG1021" s="27">
        <v>0</v>
      </c>
      <c r="AH1021" s="27">
        <v>1329.47</v>
      </c>
      <c r="AI1021" s="26">
        <v>0.883738</v>
      </c>
      <c r="AJ1021" s="27">
        <v>0.957761</v>
      </c>
      <c r="AK1021" s="27">
        <v>1265.37</v>
      </c>
      <c r="AL1021" s="26">
        <v>-0.996161</v>
      </c>
      <c r="AM1021" s="27">
        <v>17.1026</v>
      </c>
      <c r="AN1021" s="27">
        <v>19719.4</v>
      </c>
      <c r="AO1021" s="26">
        <v>0.838009</v>
      </c>
      <c r="AP1021" s="27">
        <v>30.5402</v>
      </c>
      <c r="AQ1021" s="27">
        <v>23511.79</v>
      </c>
      <c r="AR1021" s="26">
        <v>0.963637</v>
      </c>
      <c r="AS1021" s="27">
        <v>319.197</v>
      </c>
      <c r="AT1021" s="27">
        <v>514555.72</v>
      </c>
    </row>
    <row r="1022" spans="1:4" ht="17.25">
      <c r="A1022" s="25">
        <v>0.70625000000000004</v>
      </c>
      <c r="B1022" s="26">
        <v>0.92721</v>
      </c>
      <c r="C1022" s="27">
        <v>4.49821</v>
      </c>
      <c r="D1022" s="27">
        <v>13258.5</v>
      </c>
      <c r="E1022" s="26">
        <v>0.872263</v>
      </c>
      <c r="F1022" s="27">
        <v>26.5971</v>
      </c>
      <c r="G1022" s="27">
        <v>19127.39</v>
      </c>
      <c r="H1022" s="26">
        <v>0.875076</v>
      </c>
      <c r="I1022" s="27">
        <v>15.2307</v>
      </c>
      <c r="J1022" s="27">
        <v>13930.65</v>
      </c>
      <c r="K1022" s="26">
        <v>0.676436</v>
      </c>
      <c r="L1022" s="27">
        <v>0.0413017</v>
      </c>
      <c r="M1022" s="27">
        <v>8747.63</v>
      </c>
      <c r="N1022" s="26">
        <v>0.853455</v>
      </c>
      <c r="O1022" s="27">
        <v>24.3441</v>
      </c>
      <c r="P1022" s="27">
        <v>15717.23</v>
      </c>
      <c r="Q1022" s="26">
        <v>0.620742</v>
      </c>
      <c r="R1022" s="27">
        <v>0.567522</v>
      </c>
      <c r="S1022" s="27">
        <v>789.191</v>
      </c>
      <c r="T1022" s="26">
        <v>0</v>
      </c>
      <c r="U1022" s="27">
        <v>0</v>
      </c>
      <c r="V1022" s="27">
        <v>0</v>
      </c>
      <c r="W1022" s="26">
        <v>0.989256</v>
      </c>
      <c r="X1022" s="27">
        <v>0.64538</v>
      </c>
      <c r="Y1022" s="27">
        <v>685.096</v>
      </c>
      <c r="Z1022" s="26">
        <v>0.79371</v>
      </c>
      <c r="AA1022" s="27">
        <v>3.28189</v>
      </c>
      <c r="AB1022" s="27">
        <v>2948.04</v>
      </c>
      <c r="AC1022" s="26">
        <v>0</v>
      </c>
      <c r="AD1022" s="27">
        <v>0</v>
      </c>
      <c r="AE1022" s="27">
        <v>0</v>
      </c>
      <c r="AF1022" s="26">
        <v>0</v>
      </c>
      <c r="AG1022" s="27">
        <v>0</v>
      </c>
      <c r="AH1022" s="27">
        <v>1329.47</v>
      </c>
      <c r="AI1022" s="26">
        <v>0.883065</v>
      </c>
      <c r="AJ1022" s="27">
        <v>0.948488</v>
      </c>
      <c r="AK1022" s="27">
        <v>1265.38</v>
      </c>
      <c r="AL1022" s="26">
        <v>-0.996161</v>
      </c>
      <c r="AM1022" s="27">
        <v>17.018</v>
      </c>
      <c r="AN1022" s="27">
        <v>19719.68</v>
      </c>
      <c r="AO1022" s="26">
        <v>0.841886</v>
      </c>
      <c r="AP1022" s="27">
        <v>30.9688</v>
      </c>
      <c r="AQ1022" s="27">
        <v>23512.31</v>
      </c>
      <c r="AR1022" s="26">
        <v>0.966666</v>
      </c>
      <c r="AS1022" s="27">
        <v>312.056</v>
      </c>
      <c r="AT1022" s="27">
        <v>514561.03</v>
      </c>
    </row>
    <row r="1023" spans="1:4" ht="17.25">
      <c r="A1023" s="25">
        <v>0.70694444444444404</v>
      </c>
      <c r="B1023" s="26">
        <v>0.927763</v>
      </c>
      <c r="C1023" s="27">
        <v>4.51429</v>
      </c>
      <c r="D1023" s="27">
        <v>13258.58</v>
      </c>
      <c r="E1023" s="26">
        <v>0.875219</v>
      </c>
      <c r="F1023" s="27">
        <v>26.8068</v>
      </c>
      <c r="G1023" s="27">
        <v>19127.83</v>
      </c>
      <c r="H1023" s="26">
        <v>0.877686</v>
      </c>
      <c r="I1023" s="27">
        <v>15.3768</v>
      </c>
      <c r="J1023" s="27">
        <v>13930.89</v>
      </c>
      <c r="K1023" s="26">
        <v>0.678561</v>
      </c>
      <c r="L1023" s="27">
        <v>0.0411557</v>
      </c>
      <c r="M1023" s="27">
        <v>8747.63</v>
      </c>
      <c r="N1023" s="26">
        <v>0.856527</v>
      </c>
      <c r="O1023" s="27">
        <v>24.6321</v>
      </c>
      <c r="P1023" s="27">
        <v>15717.64</v>
      </c>
      <c r="Q1023" s="26">
        <v>0.624251</v>
      </c>
      <c r="R1023" s="27">
        <v>0.571627</v>
      </c>
      <c r="S1023" s="27">
        <v>789.201</v>
      </c>
      <c r="T1023" s="26">
        <v>0</v>
      </c>
      <c r="U1023" s="27">
        <v>0</v>
      </c>
      <c r="V1023" s="27">
        <v>0</v>
      </c>
      <c r="W1023" s="26">
        <v>0.98914</v>
      </c>
      <c r="X1023" s="27">
        <v>0.644846</v>
      </c>
      <c r="Y1023" s="27">
        <v>685.107</v>
      </c>
      <c r="Z1023" s="26">
        <v>0.832838</v>
      </c>
      <c r="AA1023" s="27">
        <v>0.00699742</v>
      </c>
      <c r="AB1023" s="27">
        <v>2948.06</v>
      </c>
      <c r="AC1023" s="26">
        <v>0</v>
      </c>
      <c r="AD1023" s="27">
        <v>0</v>
      </c>
      <c r="AE1023" s="27">
        <v>0</v>
      </c>
      <c r="AF1023" s="26">
        <v>0</v>
      </c>
      <c r="AG1023" s="27">
        <v>0</v>
      </c>
      <c r="AH1023" s="27">
        <v>1329.47</v>
      </c>
      <c r="AI1023" s="26">
        <v>0.884224</v>
      </c>
      <c r="AJ1023" s="27">
        <v>0.951318</v>
      </c>
      <c r="AK1023" s="27">
        <v>1265.4</v>
      </c>
      <c r="AL1023" s="26">
        <v>-0.996194</v>
      </c>
      <c r="AM1023" s="27">
        <v>16.9461</v>
      </c>
      <c r="AN1023" s="27">
        <v>19719.96</v>
      </c>
      <c r="AO1023" s="26">
        <v>0.848381</v>
      </c>
      <c r="AP1023" s="27">
        <v>31.8901</v>
      </c>
      <c r="AQ1023" s="27">
        <v>23512.83</v>
      </c>
      <c r="AR1023" s="26">
        <v>0.966728</v>
      </c>
      <c r="AS1023" s="27">
        <v>307.19</v>
      </c>
      <c r="AT1023" s="27">
        <v>514566.25</v>
      </c>
    </row>
    <row r="1024" spans="1:4" ht="17.25">
      <c r="A1024" s="25">
        <v>0.70763888888888904</v>
      </c>
      <c r="B1024" s="26">
        <v>0.92758</v>
      </c>
      <c r="C1024" s="27">
        <v>4.49928</v>
      </c>
      <c r="D1024" s="27">
        <v>13258.65</v>
      </c>
      <c r="E1024" s="26">
        <v>0.875669</v>
      </c>
      <c r="F1024" s="27">
        <v>26.9547</v>
      </c>
      <c r="G1024" s="27">
        <v>19128.27</v>
      </c>
      <c r="H1024" s="26">
        <v>0.878381</v>
      </c>
      <c r="I1024" s="27">
        <v>15.463</v>
      </c>
      <c r="J1024" s="27">
        <v>13931.15</v>
      </c>
      <c r="K1024" s="26">
        <v>0.673638</v>
      </c>
      <c r="L1024" s="27">
        <v>0.0408354</v>
      </c>
      <c r="M1024" s="27">
        <v>8747.63</v>
      </c>
      <c r="N1024" s="26">
        <v>0.859251</v>
      </c>
      <c r="O1024" s="27">
        <v>25.0266</v>
      </c>
      <c r="P1024" s="27">
        <v>15718.05</v>
      </c>
      <c r="Q1024" s="26">
        <v>0.623661</v>
      </c>
      <c r="R1024" s="27">
        <v>0.569863</v>
      </c>
      <c r="S1024" s="27">
        <v>789.21</v>
      </c>
      <c r="T1024" s="26">
        <v>0</v>
      </c>
      <c r="U1024" s="27">
        <v>0</v>
      </c>
      <c r="V1024" s="27">
        <v>0</v>
      </c>
      <c r="W1024" s="26">
        <v>0.989181</v>
      </c>
      <c r="X1024" s="27">
        <v>0.645162</v>
      </c>
      <c r="Y1024" s="27">
        <v>685.118</v>
      </c>
      <c r="Z1024" s="26">
        <v>0.788662</v>
      </c>
      <c r="AA1024" s="27">
        <v>0.00652979</v>
      </c>
      <c r="AB1024" s="27">
        <v>2948.06</v>
      </c>
      <c r="AC1024" s="26">
        <v>0</v>
      </c>
      <c r="AD1024" s="27">
        <v>0</v>
      </c>
      <c r="AE1024" s="27">
        <v>0</v>
      </c>
      <c r="AF1024" s="26">
        <v>0.831099</v>
      </c>
      <c r="AG1024" s="27">
        <v>0.00546328</v>
      </c>
      <c r="AH1024" s="27">
        <v>1329.47</v>
      </c>
      <c r="AI1024" s="26">
        <v>0.883874</v>
      </c>
      <c r="AJ1024" s="27">
        <v>0.953048</v>
      </c>
      <c r="AK1024" s="27">
        <v>1265.41</v>
      </c>
      <c r="AL1024" s="26">
        <v>-0.996179</v>
      </c>
      <c r="AM1024" s="27">
        <v>16.9475</v>
      </c>
      <c r="AN1024" s="27">
        <v>19720.24</v>
      </c>
      <c r="AO1024" s="26">
        <v>0.848444</v>
      </c>
      <c r="AP1024" s="27">
        <v>32.0185</v>
      </c>
      <c r="AQ1024" s="27">
        <v>23513.38</v>
      </c>
      <c r="AR1024" s="26">
        <v>0.966013</v>
      </c>
      <c r="AS1024" s="27">
        <v>307.549</v>
      </c>
      <c r="AT1024" s="27">
        <v>514571.38</v>
      </c>
    </row>
    <row r="1025" spans="1:4" ht="17.25">
      <c r="A1025" s="25">
        <v>0.70833333333333304</v>
      </c>
      <c r="B1025" s="26">
        <v>0.927388</v>
      </c>
      <c r="C1025" s="27">
        <v>4.5092</v>
      </c>
      <c r="D1025" s="27">
        <v>13258.72</v>
      </c>
      <c r="E1025" s="26">
        <v>0.876171</v>
      </c>
      <c r="F1025" s="27">
        <v>27.2039</v>
      </c>
      <c r="G1025" s="27">
        <v>19128.72</v>
      </c>
      <c r="H1025" s="26">
        <v>0.879378</v>
      </c>
      <c r="I1025" s="27">
        <v>15.6251</v>
      </c>
      <c r="J1025" s="27">
        <v>13931.41</v>
      </c>
      <c r="K1025" s="26">
        <v>0.673476</v>
      </c>
      <c r="L1025" s="27">
        <v>0.0409398</v>
      </c>
      <c r="M1025" s="27">
        <v>8747.63</v>
      </c>
      <c r="N1025" s="26">
        <v>0.86036</v>
      </c>
      <c r="O1025" s="27">
        <v>25.3292</v>
      </c>
      <c r="P1025" s="27">
        <v>15718.47</v>
      </c>
      <c r="Q1025" s="26">
        <v>0.624056</v>
      </c>
      <c r="R1025" s="27">
        <v>0.57208</v>
      </c>
      <c r="S1025" s="27">
        <v>789.22</v>
      </c>
      <c r="T1025" s="26">
        <v>0</v>
      </c>
      <c r="U1025" s="27">
        <v>0</v>
      </c>
      <c r="V1025" s="27">
        <v>0</v>
      </c>
      <c r="W1025" s="26">
        <v>0.989274</v>
      </c>
      <c r="X1025" s="27">
        <v>0.646311</v>
      </c>
      <c r="Y1025" s="27">
        <v>685.128</v>
      </c>
      <c r="Z1025" s="26">
        <v>0.70206</v>
      </c>
      <c r="AA1025" s="27">
        <v>0.0101738</v>
      </c>
      <c r="AB1025" s="27">
        <v>2948.06</v>
      </c>
      <c r="AC1025" s="26">
        <v>0</v>
      </c>
      <c r="AD1025" s="27">
        <v>0</v>
      </c>
      <c r="AE1025" s="27">
        <v>0</v>
      </c>
      <c r="AF1025" s="26">
        <v>0</v>
      </c>
      <c r="AG1025" s="27">
        <v>0</v>
      </c>
      <c r="AH1025" s="27">
        <v>1329.47</v>
      </c>
      <c r="AI1025" s="26">
        <v>0.884273</v>
      </c>
      <c r="AJ1025" s="27">
        <v>0.959398</v>
      </c>
      <c r="AK1025" s="27">
        <v>1265.43</v>
      </c>
      <c r="AL1025" s="26">
        <v>-0.996181</v>
      </c>
      <c r="AM1025" s="27">
        <v>16.993</v>
      </c>
      <c r="AN1025" s="27">
        <v>19720.53</v>
      </c>
      <c r="AO1025" s="26">
        <v>0.844403</v>
      </c>
      <c r="AP1025" s="27">
        <v>31.3217</v>
      </c>
      <c r="AQ1025" s="27">
        <v>23513.9</v>
      </c>
      <c r="AR1025" s="26">
        <v>0.96621</v>
      </c>
      <c r="AS1025" s="27">
        <v>308.495</v>
      </c>
      <c r="AT1025" s="27">
        <v>514576.5</v>
      </c>
    </row>
    <row r="1026" spans="1:4" ht="17.25">
      <c r="A1026" s="25">
        <v>0.70902777777777803</v>
      </c>
      <c r="B1026" s="26">
        <v>0.927111</v>
      </c>
      <c r="C1026" s="27">
        <v>4.50816</v>
      </c>
      <c r="D1026" s="27">
        <v>13258.8</v>
      </c>
      <c r="E1026" s="26">
        <v>0.875984</v>
      </c>
      <c r="F1026" s="27">
        <v>27.3616</v>
      </c>
      <c r="G1026" s="27">
        <v>19129.17</v>
      </c>
      <c r="H1026" s="26">
        <v>0.880111</v>
      </c>
      <c r="I1026" s="27">
        <v>15.7337</v>
      </c>
      <c r="J1026" s="27">
        <v>13931.67</v>
      </c>
      <c r="K1026" s="26">
        <v>0.673324</v>
      </c>
      <c r="L1026" s="27">
        <v>0.04099</v>
      </c>
      <c r="M1026" s="27">
        <v>8747.63</v>
      </c>
      <c r="N1026" s="26">
        <v>0.861633</v>
      </c>
      <c r="O1026" s="27">
        <v>25.5498</v>
      </c>
      <c r="P1026" s="27">
        <v>15718.9</v>
      </c>
      <c r="Q1026" s="26">
        <v>0.621964</v>
      </c>
      <c r="R1026" s="27">
        <v>0.568821</v>
      </c>
      <c r="S1026" s="27">
        <v>789.23</v>
      </c>
      <c r="T1026" s="26">
        <v>0</v>
      </c>
      <c r="U1026" s="27">
        <v>0</v>
      </c>
      <c r="V1026" s="27">
        <v>0</v>
      </c>
      <c r="W1026" s="26">
        <v>0.989223</v>
      </c>
      <c r="X1026" s="27">
        <v>0.646644</v>
      </c>
      <c r="Y1026" s="27">
        <v>685.139</v>
      </c>
      <c r="Z1026" s="26">
        <v>0.796086</v>
      </c>
      <c r="AA1026" s="27">
        <v>3.3514</v>
      </c>
      <c r="AB1026" s="27">
        <v>2948.1</v>
      </c>
      <c r="AC1026" s="26">
        <v>0</v>
      </c>
      <c r="AD1026" s="27">
        <v>0</v>
      </c>
      <c r="AE1026" s="27">
        <v>0</v>
      </c>
      <c r="AF1026" s="26">
        <v>0</v>
      </c>
      <c r="AG1026" s="27">
        <v>0</v>
      </c>
      <c r="AH1026" s="27">
        <v>1329.47</v>
      </c>
      <c r="AI1026" s="26">
        <v>0.88389</v>
      </c>
      <c r="AJ1026" s="27">
        <v>0.957976</v>
      </c>
      <c r="AK1026" s="27">
        <v>1265.45</v>
      </c>
      <c r="AL1026" s="26">
        <v>-0.996195</v>
      </c>
      <c r="AM1026" s="27">
        <v>17.0058</v>
      </c>
      <c r="AN1026" s="27">
        <v>19720.8</v>
      </c>
      <c r="AO1026" s="26">
        <v>0.844646</v>
      </c>
      <c r="AP1026" s="27">
        <v>31.472</v>
      </c>
      <c r="AQ1026" s="27">
        <v>23514.42</v>
      </c>
      <c r="AR1026" s="26">
        <v>0.961153</v>
      </c>
      <c r="AS1026" s="27">
        <v>322.875</v>
      </c>
      <c r="AT1026" s="27">
        <v>514581.66</v>
      </c>
    </row>
    <row r="1027" spans="1:4" ht="17.25">
      <c r="A1027" s="25">
        <v>0.70972222222222203</v>
      </c>
      <c r="B1027" s="26">
        <v>0.927393</v>
      </c>
      <c r="C1027" s="27">
        <v>4.51383</v>
      </c>
      <c r="D1027" s="27">
        <v>13258.88</v>
      </c>
      <c r="E1027" s="26">
        <v>0.877634</v>
      </c>
      <c r="F1027" s="27">
        <v>27.6072</v>
      </c>
      <c r="G1027" s="27">
        <v>19129.64</v>
      </c>
      <c r="H1027" s="26">
        <v>0.880672</v>
      </c>
      <c r="I1027" s="27">
        <v>15.8639</v>
      </c>
      <c r="J1027" s="27">
        <v>13931.93</v>
      </c>
      <c r="K1027" s="26">
        <v>0.674119</v>
      </c>
      <c r="L1027" s="27">
        <v>0.0411313</v>
      </c>
      <c r="M1027" s="27">
        <v>8747.64</v>
      </c>
      <c r="N1027" s="26">
        <v>0.86215</v>
      </c>
      <c r="O1027" s="27">
        <v>25.785</v>
      </c>
      <c r="P1027" s="27">
        <v>15719.33</v>
      </c>
      <c r="Q1027" s="26">
        <v>0.622311</v>
      </c>
      <c r="R1027" s="27">
        <v>0.570161</v>
      </c>
      <c r="S1027" s="27">
        <v>789.239</v>
      </c>
      <c r="T1027" s="26">
        <v>0</v>
      </c>
      <c r="U1027" s="27">
        <v>0</v>
      </c>
      <c r="V1027" s="27">
        <v>0</v>
      </c>
      <c r="W1027" s="26">
        <v>0.989204</v>
      </c>
      <c r="X1027" s="27">
        <v>0.646816</v>
      </c>
      <c r="Y1027" s="27">
        <v>685.15</v>
      </c>
      <c r="Z1027" s="26">
        <v>0.799664</v>
      </c>
      <c r="AA1027" s="27">
        <v>3.37167</v>
      </c>
      <c r="AB1027" s="27">
        <v>2948.15</v>
      </c>
      <c r="AC1027" s="26">
        <v>0</v>
      </c>
      <c r="AD1027" s="27">
        <v>0</v>
      </c>
      <c r="AE1027" s="27">
        <v>0</v>
      </c>
      <c r="AF1027" s="26">
        <v>0.829907</v>
      </c>
      <c r="AG1027" s="27">
        <v>0.00529807</v>
      </c>
      <c r="AH1027" s="27">
        <v>1329.47</v>
      </c>
      <c r="AI1027" s="26">
        <v>0.883773</v>
      </c>
      <c r="AJ1027" s="27">
        <v>0.95197</v>
      </c>
      <c r="AK1027" s="27">
        <v>1265.46</v>
      </c>
      <c r="AL1027" s="26">
        <v>-0.996182</v>
      </c>
      <c r="AM1027" s="27">
        <v>16.9938</v>
      </c>
      <c r="AN1027" s="27">
        <v>19721.1</v>
      </c>
      <c r="AO1027" s="26">
        <v>0.849225</v>
      </c>
      <c r="AP1027" s="27">
        <v>32.2053</v>
      </c>
      <c r="AQ1027" s="27">
        <v>23514.95</v>
      </c>
      <c r="AR1027" s="26">
        <v>0.962876</v>
      </c>
      <c r="AS1027" s="27">
        <v>317.571</v>
      </c>
      <c r="AT1027" s="27">
        <v>514586.84</v>
      </c>
    </row>
    <row r="1028" spans="1:4" ht="17.25">
      <c r="A1028" s="25">
        <v>0.71041666666666703</v>
      </c>
      <c r="B1028" s="26">
        <v>0.927817</v>
      </c>
      <c r="C1028" s="27">
        <v>4.50448</v>
      </c>
      <c r="D1028" s="27">
        <v>13258.95</v>
      </c>
      <c r="E1028" s="26">
        <v>0.8809</v>
      </c>
      <c r="F1028" s="27">
        <v>27.7899</v>
      </c>
      <c r="G1028" s="27">
        <v>19130.11</v>
      </c>
      <c r="H1028" s="26">
        <v>0.883761</v>
      </c>
      <c r="I1028" s="27">
        <v>15.9707</v>
      </c>
      <c r="J1028" s="27">
        <v>13932.2</v>
      </c>
      <c r="K1028" s="26">
        <v>0.675033</v>
      </c>
      <c r="L1028" s="27">
        <v>0.040638</v>
      </c>
      <c r="M1028" s="27">
        <v>8747.64</v>
      </c>
      <c r="N1028" s="26">
        <v>0.866194</v>
      </c>
      <c r="O1028" s="27">
        <v>25.9453</v>
      </c>
      <c r="P1028" s="27">
        <v>15719.76</v>
      </c>
      <c r="Q1028" s="26">
        <v>0.625039</v>
      </c>
      <c r="R1028" s="27">
        <v>0.568998</v>
      </c>
      <c r="S1028" s="27">
        <v>789.249</v>
      </c>
      <c r="T1028" s="26">
        <v>0</v>
      </c>
      <c r="U1028" s="27">
        <v>0</v>
      </c>
      <c r="V1028" s="27">
        <v>0</v>
      </c>
      <c r="W1028" s="26">
        <v>0.988911</v>
      </c>
      <c r="X1028" s="27">
        <v>0.642576</v>
      </c>
      <c r="Y1028" s="27">
        <v>685.161</v>
      </c>
      <c r="Z1028" s="26">
        <v>0.803128</v>
      </c>
      <c r="AA1028" s="27">
        <v>3.36339</v>
      </c>
      <c r="AB1028" s="27">
        <v>2948.21</v>
      </c>
      <c r="AC1028" s="26">
        <v>0</v>
      </c>
      <c r="AD1028" s="27">
        <v>0</v>
      </c>
      <c r="AE1028" s="27">
        <v>0</v>
      </c>
      <c r="AF1028" s="26">
        <v>0</v>
      </c>
      <c r="AG1028" s="27">
        <v>0</v>
      </c>
      <c r="AH1028" s="27">
        <v>1329.47</v>
      </c>
      <c r="AI1028" s="26">
        <v>0.88485</v>
      </c>
      <c r="AJ1028" s="27">
        <v>0.948724</v>
      </c>
      <c r="AK1028" s="27">
        <v>1265.48</v>
      </c>
      <c r="AL1028" s="26">
        <v>-0.996189</v>
      </c>
      <c r="AM1028" s="27">
        <v>16.8521</v>
      </c>
      <c r="AN1028" s="27">
        <v>19721.38</v>
      </c>
      <c r="AO1028" s="26">
        <v>0.854091</v>
      </c>
      <c r="AP1028" s="27">
        <v>32.7435</v>
      </c>
      <c r="AQ1028" s="27">
        <v>23515.49</v>
      </c>
      <c r="AR1028" s="26">
        <v>0.963044</v>
      </c>
      <c r="AS1028" s="27">
        <v>316.99</v>
      </c>
      <c r="AT1028" s="27">
        <v>514592.06</v>
      </c>
    </row>
    <row r="1029" spans="1:4" ht="17.25">
      <c r="A1029" s="25">
        <v>0.71111111111111103</v>
      </c>
      <c r="B1029" s="26">
        <v>0.928563</v>
      </c>
      <c r="C1029" s="27">
        <v>4.51643</v>
      </c>
      <c r="D1029" s="27">
        <v>13259.02</v>
      </c>
      <c r="E1029" s="26">
        <v>0.882474</v>
      </c>
      <c r="F1029" s="27">
        <v>27.7652</v>
      </c>
      <c r="G1029" s="27">
        <v>19130.56</v>
      </c>
      <c r="H1029" s="26">
        <v>0.884702</v>
      </c>
      <c r="I1029" s="27">
        <v>15.9049</v>
      </c>
      <c r="J1029" s="27">
        <v>13932.46</v>
      </c>
      <c r="K1029" s="26">
        <v>0.678337</v>
      </c>
      <c r="L1029" s="27">
        <v>0.0404727</v>
      </c>
      <c r="M1029" s="27">
        <v>8747.64</v>
      </c>
      <c r="N1029" s="26">
        <v>0.867184</v>
      </c>
      <c r="O1029" s="27">
        <v>25.7885</v>
      </c>
      <c r="P1029" s="27">
        <v>15720.19</v>
      </c>
      <c r="Q1029" s="26">
        <v>0.627346</v>
      </c>
      <c r="R1029" s="27">
        <v>0.569934</v>
      </c>
      <c r="S1029" s="27">
        <v>789.258</v>
      </c>
      <c r="T1029" s="26">
        <v>0</v>
      </c>
      <c r="U1029" s="27">
        <v>0</v>
      </c>
      <c r="V1029" s="27">
        <v>0</v>
      </c>
      <c r="W1029" s="26">
        <v>0.98885</v>
      </c>
      <c r="X1029" s="27">
        <v>0.641304</v>
      </c>
      <c r="Y1029" s="27">
        <v>685.172</v>
      </c>
      <c r="Z1029" s="26">
        <v>0.80466</v>
      </c>
      <c r="AA1029" s="27">
        <v>3.34683</v>
      </c>
      <c r="AB1029" s="27">
        <v>2948.26</v>
      </c>
      <c r="AC1029" s="26">
        <v>0</v>
      </c>
      <c r="AD1029" s="27">
        <v>0</v>
      </c>
      <c r="AE1029" s="27">
        <v>0</v>
      </c>
      <c r="AF1029" s="26">
        <v>0</v>
      </c>
      <c r="AG1029" s="27">
        <v>0</v>
      </c>
      <c r="AH1029" s="27">
        <v>1329.47</v>
      </c>
      <c r="AI1029" s="26">
        <v>0.878864</v>
      </c>
      <c r="AJ1029" s="27">
        <v>7.42724</v>
      </c>
      <c r="AK1029" s="27">
        <v>1265.54</v>
      </c>
      <c r="AL1029" s="26">
        <v>-0.996178</v>
      </c>
      <c r="AM1029" s="27">
        <v>16.7342</v>
      </c>
      <c r="AN1029" s="27">
        <v>19721.66</v>
      </c>
      <c r="AO1029" s="26">
        <v>0.856061</v>
      </c>
      <c r="AP1029" s="27">
        <v>32.7167</v>
      </c>
      <c r="AQ1029" s="27">
        <v>23516.04</v>
      </c>
      <c r="AR1029" s="26">
        <v>0.958512</v>
      </c>
      <c r="AS1029" s="27">
        <v>323.895</v>
      </c>
      <c r="AT1029" s="27">
        <v>514597.47</v>
      </c>
    </row>
    <row r="1030" spans="1:4" ht="17.25">
      <c r="A1030" s="25">
        <v>0.71180555555555602</v>
      </c>
      <c r="B1030" s="26">
        <v>0.928067</v>
      </c>
      <c r="C1030" s="27">
        <v>4.50431</v>
      </c>
      <c r="D1030" s="27">
        <v>13259.1</v>
      </c>
      <c r="E1030" s="26">
        <v>0.879369</v>
      </c>
      <c r="F1030" s="27">
        <v>27.1929</v>
      </c>
      <c r="G1030" s="27">
        <v>19131.03</v>
      </c>
      <c r="H1030" s="26">
        <v>0.881838</v>
      </c>
      <c r="I1030" s="27">
        <v>15.598</v>
      </c>
      <c r="J1030" s="27">
        <v>13932.73</v>
      </c>
      <c r="K1030" s="26">
        <v>0.677678</v>
      </c>
      <c r="L1030" s="27">
        <v>0.0404651</v>
      </c>
      <c r="M1030" s="27">
        <v>8747.64</v>
      </c>
      <c r="N1030" s="26">
        <v>0.863211</v>
      </c>
      <c r="O1030" s="27">
        <v>25.2378</v>
      </c>
      <c r="P1030" s="27">
        <v>15720.61</v>
      </c>
      <c r="Q1030" s="26">
        <v>0.625345</v>
      </c>
      <c r="R1030" s="27">
        <v>0.568552</v>
      </c>
      <c r="S1030" s="27">
        <v>789.268</v>
      </c>
      <c r="T1030" s="26">
        <v>0</v>
      </c>
      <c r="U1030" s="27">
        <v>0</v>
      </c>
      <c r="V1030" s="27">
        <v>0</v>
      </c>
      <c r="W1030" s="26">
        <v>0.988874</v>
      </c>
      <c r="X1030" s="27">
        <v>0.64086</v>
      </c>
      <c r="Y1030" s="27">
        <v>685.182</v>
      </c>
      <c r="Z1030" s="26">
        <v>0.802608</v>
      </c>
      <c r="AA1030" s="27">
        <v>3.33653</v>
      </c>
      <c r="AB1030" s="27">
        <v>2948.32</v>
      </c>
      <c r="AC1030" s="26">
        <v>0</v>
      </c>
      <c r="AD1030" s="27">
        <v>0</v>
      </c>
      <c r="AE1030" s="27">
        <v>0</v>
      </c>
      <c r="AF1030" s="26">
        <v>0.834976</v>
      </c>
      <c r="AG1030" s="27">
        <v>0.00536133</v>
      </c>
      <c r="AH1030" s="27">
        <v>1329.47</v>
      </c>
      <c r="AI1030" s="26">
        <v>0.881777</v>
      </c>
      <c r="AJ1030" s="27">
        <v>7.59703</v>
      </c>
      <c r="AK1030" s="27">
        <v>1265.67</v>
      </c>
      <c r="AL1030" s="26">
        <v>-0.996172</v>
      </c>
      <c r="AM1030" s="27">
        <v>16.7598</v>
      </c>
      <c r="AN1030" s="27">
        <v>19721.93</v>
      </c>
      <c r="AO1030" s="26">
        <v>0.848884</v>
      </c>
      <c r="AP1030" s="27">
        <v>31.5158</v>
      </c>
      <c r="AQ1030" s="27">
        <v>23516.57</v>
      </c>
      <c r="AR1030" s="26">
        <v>0.957514</v>
      </c>
      <c r="AS1030" s="27">
        <v>320.908</v>
      </c>
      <c r="AT1030" s="27">
        <v>514602.88</v>
      </c>
    </row>
    <row r="1031" spans="1:4" ht="17.25">
      <c r="A1031" s="25">
        <v>0.71250000000000002</v>
      </c>
      <c r="B1031" s="26">
        <v>0.928221</v>
      </c>
      <c r="C1031" s="27">
        <v>4.51347</v>
      </c>
      <c r="D1031" s="27">
        <v>13259.17</v>
      </c>
      <c r="E1031" s="26">
        <v>0.877642</v>
      </c>
      <c r="F1031" s="27">
        <v>26.8658</v>
      </c>
      <c r="G1031" s="27">
        <v>19131.46</v>
      </c>
      <c r="H1031" s="26">
        <v>0.880255</v>
      </c>
      <c r="I1031" s="27">
        <v>15.4195</v>
      </c>
      <c r="J1031" s="27">
        <v>13932.98</v>
      </c>
      <c r="K1031" s="26">
        <v>0.679604</v>
      </c>
      <c r="L1031" s="27">
        <v>0.0406235</v>
      </c>
      <c r="M1031" s="27">
        <v>8747.64</v>
      </c>
      <c r="N1031" s="26">
        <v>0.859187</v>
      </c>
      <c r="O1031" s="27">
        <v>24.5709</v>
      </c>
      <c r="P1031" s="27">
        <v>15721.03</v>
      </c>
      <c r="Q1031" s="26">
        <v>0.627586</v>
      </c>
      <c r="R1031" s="27">
        <v>0.572669</v>
      </c>
      <c r="S1031" s="27">
        <v>789.277</v>
      </c>
      <c r="T1031" s="26">
        <v>0</v>
      </c>
      <c r="U1031" s="27">
        <v>0</v>
      </c>
      <c r="V1031" s="27">
        <v>0</v>
      </c>
      <c r="W1031" s="26">
        <v>0.988925</v>
      </c>
      <c r="X1031" s="27">
        <v>0.64158</v>
      </c>
      <c r="Y1031" s="27">
        <v>685.193</v>
      </c>
      <c r="Z1031" s="26">
        <v>0.802075</v>
      </c>
      <c r="AA1031" s="27">
        <v>3.33236</v>
      </c>
      <c r="AB1031" s="27">
        <v>2948.37</v>
      </c>
      <c r="AC1031" s="26">
        <v>0</v>
      </c>
      <c r="AD1031" s="27">
        <v>0</v>
      </c>
      <c r="AE1031" s="27">
        <v>0</v>
      </c>
      <c r="AF1031" s="26">
        <v>0.842268</v>
      </c>
      <c r="AG1031" s="27">
        <v>0.00536859</v>
      </c>
      <c r="AH1031" s="27">
        <v>1329.47</v>
      </c>
      <c r="AI1031" s="26">
        <v>0.882908</v>
      </c>
      <c r="AJ1031" s="27">
        <v>7.66986</v>
      </c>
      <c r="AK1031" s="27">
        <v>1265.79</v>
      </c>
      <c r="AL1031" s="26">
        <v>-0.996184</v>
      </c>
      <c r="AM1031" s="27">
        <v>16.7973</v>
      </c>
      <c r="AN1031" s="27">
        <v>19722.21</v>
      </c>
      <c r="AO1031" s="26">
        <v>0.845331</v>
      </c>
      <c r="AP1031" s="27">
        <v>30.9105</v>
      </c>
      <c r="AQ1031" s="27">
        <v>23517.1</v>
      </c>
      <c r="AR1031" s="26">
        <v>0.956586</v>
      </c>
      <c r="AS1031" s="27">
        <v>316.157</v>
      </c>
      <c r="AT1031" s="27">
        <v>514608.25</v>
      </c>
    </row>
    <row r="1032" spans="1:4" ht="17.25">
      <c r="A1032" s="25">
        <v>0.71319444444444402</v>
      </c>
      <c r="B1032" s="26">
        <v>0.928294</v>
      </c>
      <c r="C1032" s="27">
        <v>4.50648</v>
      </c>
      <c r="D1032" s="27">
        <v>13259.25</v>
      </c>
      <c r="E1032" s="26">
        <v>0.876402</v>
      </c>
      <c r="F1032" s="27">
        <v>26.5977</v>
      </c>
      <c r="G1032" s="27">
        <v>19131.92</v>
      </c>
      <c r="H1032" s="26">
        <v>0.879216</v>
      </c>
      <c r="I1032" s="27">
        <v>15.2675</v>
      </c>
      <c r="J1032" s="27">
        <v>13933.24</v>
      </c>
      <c r="K1032" s="26">
        <v>0.679293</v>
      </c>
      <c r="L1032" s="27">
        <v>0.0405611</v>
      </c>
      <c r="M1032" s="27">
        <v>8747.64</v>
      </c>
      <c r="N1032" s="26">
        <v>0.856971</v>
      </c>
      <c r="O1032" s="27">
        <v>24.2657</v>
      </c>
      <c r="P1032" s="27">
        <v>15721.44</v>
      </c>
      <c r="Q1032" s="26">
        <v>0.626357</v>
      </c>
      <c r="R1032" s="27">
        <v>0.570405</v>
      </c>
      <c r="S1032" s="27">
        <v>789.287</v>
      </c>
      <c r="T1032" s="26">
        <v>0</v>
      </c>
      <c r="U1032" s="27">
        <v>0</v>
      </c>
      <c r="V1032" s="27">
        <v>0</v>
      </c>
      <c r="W1032" s="26">
        <v>0.988928</v>
      </c>
      <c r="X1032" s="27">
        <v>0.64072</v>
      </c>
      <c r="Y1032" s="27">
        <v>685.203</v>
      </c>
      <c r="Z1032" s="26">
        <v>0.80161</v>
      </c>
      <c r="AA1032" s="27">
        <v>3.31524</v>
      </c>
      <c r="AB1032" s="27">
        <v>2948.43</v>
      </c>
      <c r="AC1032" s="26">
        <v>0</v>
      </c>
      <c r="AD1032" s="27">
        <v>0</v>
      </c>
      <c r="AE1032" s="27">
        <v>0</v>
      </c>
      <c r="AF1032" s="26">
        <v>0</v>
      </c>
      <c r="AG1032" s="27">
        <v>0</v>
      </c>
      <c r="AH1032" s="27">
        <v>1329.47</v>
      </c>
      <c r="AI1032" s="26">
        <v>0.883791</v>
      </c>
      <c r="AJ1032" s="27">
        <v>7.70254</v>
      </c>
      <c r="AK1032" s="27">
        <v>1265.92</v>
      </c>
      <c r="AL1032" s="26">
        <v>-0.996202</v>
      </c>
      <c r="AM1032" s="27">
        <v>16.7552</v>
      </c>
      <c r="AN1032" s="27">
        <v>19722.49</v>
      </c>
      <c r="AO1032" s="26">
        <v>0.845765</v>
      </c>
      <c r="AP1032" s="27">
        <v>30.8938</v>
      </c>
      <c r="AQ1032" s="27">
        <v>23517.61</v>
      </c>
      <c r="AR1032" s="26">
        <v>0.955367</v>
      </c>
      <c r="AS1032" s="27">
        <v>323.971</v>
      </c>
      <c r="AT1032" s="27">
        <v>514613.5</v>
      </c>
    </row>
    <row r="1033" spans="1:4" ht="17.25">
      <c r="A1033" s="25">
        <v>0.71388888888888902</v>
      </c>
      <c r="B1033" s="26">
        <v>0.928191</v>
      </c>
      <c r="C1033" s="27">
        <v>4.51135</v>
      </c>
      <c r="D1033" s="27">
        <v>13259.33</v>
      </c>
      <c r="E1033" s="26">
        <v>0.874629</v>
      </c>
      <c r="F1033" s="27">
        <v>26.3378</v>
      </c>
      <c r="G1033" s="27">
        <v>19132.35</v>
      </c>
      <c r="H1033" s="26">
        <v>0.877512</v>
      </c>
      <c r="I1033" s="27">
        <v>15.1182</v>
      </c>
      <c r="J1033" s="27">
        <v>13933.49</v>
      </c>
      <c r="K1033" s="26">
        <v>0.677702</v>
      </c>
      <c r="L1033" s="27">
        <v>0.0405768</v>
      </c>
      <c r="M1033" s="27">
        <v>8747.64</v>
      </c>
      <c r="N1033" s="26">
        <v>0.855007</v>
      </c>
      <c r="O1033" s="27">
        <v>23.9889</v>
      </c>
      <c r="P1033" s="27">
        <v>15721.84</v>
      </c>
      <c r="Q1033" s="26">
        <v>0.625531</v>
      </c>
      <c r="R1033" s="27">
        <v>0.569437</v>
      </c>
      <c r="S1033" s="27">
        <v>789.296</v>
      </c>
      <c r="T1033" s="26">
        <v>0</v>
      </c>
      <c r="U1033" s="27">
        <v>0</v>
      </c>
      <c r="V1033" s="27">
        <v>0</v>
      </c>
      <c r="W1033" s="26">
        <v>0.989056</v>
      </c>
      <c r="X1033" s="27">
        <v>0.643317</v>
      </c>
      <c r="Y1033" s="27">
        <v>685.214</v>
      </c>
      <c r="Z1033" s="26">
        <v>0.798796</v>
      </c>
      <c r="AA1033" s="27">
        <v>3.31164</v>
      </c>
      <c r="AB1033" s="27">
        <v>2948.49</v>
      </c>
      <c r="AC1033" s="26">
        <v>0</v>
      </c>
      <c r="AD1033" s="27">
        <v>0</v>
      </c>
      <c r="AE1033" s="27">
        <v>0</v>
      </c>
      <c r="AF1033" s="26">
        <v>0</v>
      </c>
      <c r="AG1033" s="27">
        <v>0</v>
      </c>
      <c r="AH1033" s="27">
        <v>1329.47</v>
      </c>
      <c r="AI1033" s="26">
        <v>0.895248</v>
      </c>
      <c r="AJ1033" s="27">
        <v>0.953495</v>
      </c>
      <c r="AK1033" s="27">
        <v>1266.04</v>
      </c>
      <c r="AL1033" s="26">
        <v>-0.996184</v>
      </c>
      <c r="AM1033" s="27">
        <v>16.8567</v>
      </c>
      <c r="AN1033" s="27">
        <v>19722.77</v>
      </c>
      <c r="AO1033" s="26">
        <v>0.842172</v>
      </c>
      <c r="AP1033" s="27">
        <v>30.6096</v>
      </c>
      <c r="AQ1033" s="27">
        <v>23518.12</v>
      </c>
      <c r="AR1033" s="26">
        <v>0.960457</v>
      </c>
      <c r="AS1033" s="27">
        <v>302.825</v>
      </c>
      <c r="AT1033" s="27">
        <v>514618.75</v>
      </c>
    </row>
    <row r="1034" spans="1:4" ht="17.25">
      <c r="A1034" s="25">
        <v>0.71458333333333302</v>
      </c>
      <c r="B1034" s="26">
        <v>0.927923</v>
      </c>
      <c r="C1034" s="27">
        <v>4.49503</v>
      </c>
      <c r="D1034" s="27">
        <v>13259.4</v>
      </c>
      <c r="E1034" s="26">
        <v>0.874261</v>
      </c>
      <c r="F1034" s="27">
        <v>26.2994</v>
      </c>
      <c r="G1034" s="27">
        <v>19132.8</v>
      </c>
      <c r="H1034" s="26">
        <v>0.877081</v>
      </c>
      <c r="I1034" s="27">
        <v>15.0964</v>
      </c>
      <c r="J1034" s="27">
        <v>13933.74</v>
      </c>
      <c r="K1034" s="26">
        <v>0.676888</v>
      </c>
      <c r="L1034" s="27">
        <v>0.0406145</v>
      </c>
      <c r="M1034" s="27">
        <v>8747.64</v>
      </c>
      <c r="N1034" s="26">
        <v>0.855031</v>
      </c>
      <c r="O1034" s="27">
        <v>24.0422</v>
      </c>
      <c r="P1034" s="27">
        <v>15722.24</v>
      </c>
      <c r="Q1034" s="26">
        <v>0.624068</v>
      </c>
      <c r="R1034" s="27">
        <v>0.567366</v>
      </c>
      <c r="S1034" s="27">
        <v>789.306</v>
      </c>
      <c r="T1034" s="26">
        <v>0</v>
      </c>
      <c r="U1034" s="27">
        <v>0</v>
      </c>
      <c r="V1034" s="27">
        <v>0</v>
      </c>
      <c r="W1034" s="26">
        <v>0.988926</v>
      </c>
      <c r="X1034" s="27">
        <v>0.640968</v>
      </c>
      <c r="Y1034" s="27">
        <v>685.225</v>
      </c>
      <c r="Z1034" s="26">
        <v>0.799731</v>
      </c>
      <c r="AA1034" s="27">
        <v>3.29793</v>
      </c>
      <c r="AB1034" s="27">
        <v>2948.54</v>
      </c>
      <c r="AC1034" s="26">
        <v>0</v>
      </c>
      <c r="AD1034" s="27">
        <v>0</v>
      </c>
      <c r="AE1034" s="27">
        <v>0</v>
      </c>
      <c r="AF1034" s="26">
        <v>0.819932</v>
      </c>
      <c r="AG1034" s="27">
        <v>0.0053699</v>
      </c>
      <c r="AH1034" s="27">
        <v>1329.47</v>
      </c>
      <c r="AI1034" s="26">
        <v>0.894419</v>
      </c>
      <c r="AJ1034" s="27">
        <v>0.939904</v>
      </c>
      <c r="AK1034" s="27">
        <v>1266.06</v>
      </c>
      <c r="AL1034" s="26">
        <v>-0.996198</v>
      </c>
      <c r="AM1034" s="27">
        <v>16.7999</v>
      </c>
      <c r="AN1034" s="27">
        <v>19723.05</v>
      </c>
      <c r="AO1034" s="26">
        <v>0.842427</v>
      </c>
      <c r="AP1034" s="27">
        <v>30.487</v>
      </c>
      <c r="AQ1034" s="27">
        <v>23518.63</v>
      </c>
      <c r="AR1034" s="26">
        <v>0.961189</v>
      </c>
      <c r="AS1034" s="27">
        <v>300.074</v>
      </c>
      <c r="AT1034" s="27">
        <v>514623.75</v>
      </c>
    </row>
    <row r="1035" spans="1:4" ht="17.25">
      <c r="A1035" s="25">
        <v>0.71527777777777801</v>
      </c>
      <c r="B1035" s="26">
        <v>0.928387</v>
      </c>
      <c r="C1035" s="27">
        <v>4.498</v>
      </c>
      <c r="D1035" s="27">
        <v>13259.48</v>
      </c>
      <c r="E1035" s="26">
        <v>0.876625</v>
      </c>
      <c r="F1035" s="27">
        <v>26.5679</v>
      </c>
      <c r="G1035" s="27">
        <v>19133.24</v>
      </c>
      <c r="H1035" s="26">
        <v>0.878935</v>
      </c>
      <c r="I1035" s="27">
        <v>15.2287</v>
      </c>
      <c r="J1035" s="27">
        <v>13934</v>
      </c>
      <c r="K1035" s="26">
        <v>0.675588</v>
      </c>
      <c r="L1035" s="27">
        <v>0.0403942</v>
      </c>
      <c r="M1035" s="27">
        <v>8747.64</v>
      </c>
      <c r="N1035" s="26">
        <v>0.858042</v>
      </c>
      <c r="O1035" s="27">
        <v>24.3409</v>
      </c>
      <c r="P1035" s="27">
        <v>15722.64</v>
      </c>
      <c r="Q1035" s="26">
        <v>0.625384</v>
      </c>
      <c r="R1035" s="27">
        <v>0.56743</v>
      </c>
      <c r="S1035" s="27">
        <v>789.315</v>
      </c>
      <c r="T1035" s="26">
        <v>0</v>
      </c>
      <c r="U1035" s="27">
        <v>0</v>
      </c>
      <c r="V1035" s="27">
        <v>0</v>
      </c>
      <c r="W1035" s="26">
        <v>0.988875</v>
      </c>
      <c r="X1035" s="27">
        <v>0.639643</v>
      </c>
      <c r="Y1035" s="27">
        <v>685.235</v>
      </c>
      <c r="Z1035" s="26">
        <v>0.799161</v>
      </c>
      <c r="AA1035" s="27">
        <v>3.2787</v>
      </c>
      <c r="AB1035" s="27">
        <v>2948.59</v>
      </c>
      <c r="AC1035" s="26">
        <v>0</v>
      </c>
      <c r="AD1035" s="27">
        <v>0</v>
      </c>
      <c r="AE1035" s="27">
        <v>0</v>
      </c>
      <c r="AF1035" s="26">
        <v>0.830581</v>
      </c>
      <c r="AG1035" s="27">
        <v>0.00533417</v>
      </c>
      <c r="AH1035" s="27">
        <v>1329.47</v>
      </c>
      <c r="AI1035" s="26">
        <v>0.895025</v>
      </c>
      <c r="AJ1035" s="27">
        <v>0.945262</v>
      </c>
      <c r="AK1035" s="27">
        <v>1266.07</v>
      </c>
      <c r="AL1035" s="26">
        <v>-0.996211</v>
      </c>
      <c r="AM1035" s="27">
        <v>16.7278</v>
      </c>
      <c r="AN1035" s="27">
        <v>19723.38</v>
      </c>
      <c r="AO1035" s="26">
        <v>0.848659</v>
      </c>
      <c r="AP1035" s="27">
        <v>31.3983</v>
      </c>
      <c r="AQ1035" s="27">
        <v>23519.16</v>
      </c>
      <c r="AR1035" s="26">
        <v>0.962716</v>
      </c>
      <c r="AS1035" s="27">
        <v>305.628</v>
      </c>
      <c r="AT1035" s="27">
        <v>514628.84</v>
      </c>
    </row>
    <row r="1036" spans="1:4" ht="17.25">
      <c r="A1036" s="25">
        <v>0.71597222222222201</v>
      </c>
      <c r="B1036" s="26">
        <v>0.928264</v>
      </c>
      <c r="C1036" s="27">
        <v>4.49198</v>
      </c>
      <c r="D1036" s="27">
        <v>13259.55</v>
      </c>
      <c r="E1036" s="26">
        <v>0.877474</v>
      </c>
      <c r="F1036" s="27">
        <v>26.839</v>
      </c>
      <c r="G1036" s="27">
        <v>19133.69</v>
      </c>
      <c r="H1036" s="26">
        <v>0.880158</v>
      </c>
      <c r="I1036" s="27">
        <v>15.3785</v>
      </c>
      <c r="J1036" s="27">
        <v>13934.25</v>
      </c>
      <c r="K1036" s="26">
        <v>0.677006</v>
      </c>
      <c r="L1036" s="27">
        <v>0.0405054</v>
      </c>
      <c r="M1036" s="27">
        <v>8747.64</v>
      </c>
      <c r="N1036" s="26">
        <v>0.861341</v>
      </c>
      <c r="O1036" s="27">
        <v>24.8797</v>
      </c>
      <c r="P1036" s="27">
        <v>15723.05</v>
      </c>
      <c r="Q1036" s="26">
        <v>0.626735</v>
      </c>
      <c r="R1036" s="27">
        <v>0.569283</v>
      </c>
      <c r="S1036" s="27">
        <v>789.324</v>
      </c>
      <c r="T1036" s="26">
        <v>0</v>
      </c>
      <c r="U1036" s="27">
        <v>0</v>
      </c>
      <c r="V1036" s="27">
        <v>0</v>
      </c>
      <c r="W1036" s="26">
        <v>0.988928</v>
      </c>
      <c r="X1036" s="27">
        <v>0.6397</v>
      </c>
      <c r="Y1036" s="27">
        <v>685.246</v>
      </c>
      <c r="Z1036" s="26">
        <v>0.800575</v>
      </c>
      <c r="AA1036" s="27">
        <v>3.31214</v>
      </c>
      <c r="AB1036" s="27">
        <v>2948.65</v>
      </c>
      <c r="AC1036" s="26">
        <v>0</v>
      </c>
      <c r="AD1036" s="27">
        <v>0</v>
      </c>
      <c r="AE1036" s="27">
        <v>0</v>
      </c>
      <c r="AF1036" s="26">
        <v>0.834694</v>
      </c>
      <c r="AG1036" s="27">
        <v>0.00533143</v>
      </c>
      <c r="AH1036" s="27">
        <v>1329.47</v>
      </c>
      <c r="AI1036" s="26">
        <v>0.894227</v>
      </c>
      <c r="AJ1036" s="27">
        <v>0.940252</v>
      </c>
      <c r="AK1036" s="27">
        <v>1266.09</v>
      </c>
      <c r="AL1036" s="26">
        <v>-0.996214</v>
      </c>
      <c r="AM1036" s="27">
        <v>16.7572</v>
      </c>
      <c r="AN1036" s="27">
        <v>19723.66</v>
      </c>
      <c r="AO1036" s="26">
        <v>0.850083</v>
      </c>
      <c r="AP1036" s="27">
        <v>31.7689</v>
      </c>
      <c r="AQ1036" s="27">
        <v>23519.68</v>
      </c>
      <c r="AR1036" s="26">
        <v>0.962771</v>
      </c>
      <c r="AS1036" s="27">
        <v>307.676</v>
      </c>
      <c r="AT1036" s="27">
        <v>514633.88</v>
      </c>
    </row>
    <row r="1037" spans="1:4" ht="17.25">
      <c r="A1037" s="25">
        <v>0.71666666666666701</v>
      </c>
      <c r="B1037" s="26">
        <v>0.928163</v>
      </c>
      <c r="C1037" s="27">
        <v>4.49254</v>
      </c>
      <c r="D1037" s="27">
        <v>13259.62</v>
      </c>
      <c r="E1037" s="26">
        <v>0.878547</v>
      </c>
      <c r="F1037" s="27">
        <v>26.9875</v>
      </c>
      <c r="G1037" s="27">
        <v>19134.12</v>
      </c>
      <c r="H1037" s="26">
        <v>0.880915</v>
      </c>
      <c r="I1037" s="27">
        <v>15.4856</v>
      </c>
      <c r="J1037" s="27">
        <v>13934.51</v>
      </c>
      <c r="K1037" s="26">
        <v>0.677107</v>
      </c>
      <c r="L1037" s="27">
        <v>0.0404873</v>
      </c>
      <c r="M1037" s="27">
        <v>8747.64</v>
      </c>
      <c r="N1037" s="26">
        <v>0.86268</v>
      </c>
      <c r="O1037" s="27">
        <v>25.1227</v>
      </c>
      <c r="P1037" s="27">
        <v>15723.47</v>
      </c>
      <c r="Q1037" s="26">
        <v>0.626882</v>
      </c>
      <c r="R1037" s="27">
        <v>0.571113</v>
      </c>
      <c r="S1037" s="27">
        <v>789.334</v>
      </c>
      <c r="T1037" s="26">
        <v>0</v>
      </c>
      <c r="U1037" s="27">
        <v>0</v>
      </c>
      <c r="V1037" s="27">
        <v>0</v>
      </c>
      <c r="W1037" s="26">
        <v>0.988929</v>
      </c>
      <c r="X1037" s="27">
        <v>0.640096</v>
      </c>
      <c r="Y1037" s="27">
        <v>685.257</v>
      </c>
      <c r="Z1037" s="26">
        <v>0.806735</v>
      </c>
      <c r="AA1037" s="27">
        <v>3.29376</v>
      </c>
      <c r="AB1037" s="27">
        <v>2948.71</v>
      </c>
      <c r="AC1037" s="26">
        <v>0</v>
      </c>
      <c r="AD1037" s="27">
        <v>0</v>
      </c>
      <c r="AE1037" s="27">
        <v>0</v>
      </c>
      <c r="AF1037" s="26">
        <v>0.863606</v>
      </c>
      <c r="AG1037" s="27">
        <v>5.03246</v>
      </c>
      <c r="AH1037" s="27">
        <v>1329.48</v>
      </c>
      <c r="AI1037" s="26">
        <v>0.893519</v>
      </c>
      <c r="AJ1037" s="27">
        <v>0.93257</v>
      </c>
      <c r="AK1037" s="27">
        <v>1266.11</v>
      </c>
      <c r="AL1037" s="26">
        <v>-0.996179</v>
      </c>
      <c r="AM1037" s="27">
        <v>16.7411</v>
      </c>
      <c r="AN1037" s="27">
        <v>19723.94</v>
      </c>
      <c r="AO1037" s="26">
        <v>0.846452</v>
      </c>
      <c r="AP1037" s="27">
        <v>31.0364</v>
      </c>
      <c r="AQ1037" s="27">
        <v>23520.2</v>
      </c>
      <c r="AR1037" s="26">
        <v>0.961245</v>
      </c>
      <c r="AS1037" s="27">
        <v>309.234</v>
      </c>
      <c r="AT1037" s="27">
        <v>514639</v>
      </c>
    </row>
    <row r="1038" spans="1:4" ht="17.25">
      <c r="A1038" s="25">
        <v>0.71736111111111101</v>
      </c>
      <c r="B1038" s="26">
        <v>0.92825</v>
      </c>
      <c r="C1038" s="27">
        <v>4.49221</v>
      </c>
      <c r="D1038" s="27">
        <v>13259.7</v>
      </c>
      <c r="E1038" s="26">
        <v>0.880105</v>
      </c>
      <c r="F1038" s="27">
        <v>27.2363</v>
      </c>
      <c r="G1038" s="27">
        <v>19134.59</v>
      </c>
      <c r="H1038" s="26">
        <v>0.88228</v>
      </c>
      <c r="I1038" s="27">
        <v>15.616</v>
      </c>
      <c r="J1038" s="27">
        <v>13934.77</v>
      </c>
      <c r="K1038" s="26">
        <v>0.677254</v>
      </c>
      <c r="L1038" s="27">
        <v>0.0403286</v>
      </c>
      <c r="M1038" s="27">
        <v>8747.64</v>
      </c>
      <c r="N1038" s="26">
        <v>0.86451</v>
      </c>
      <c r="O1038" s="27">
        <v>25.3186</v>
      </c>
      <c r="P1038" s="27">
        <v>15723.89</v>
      </c>
      <c r="Q1038" s="26">
        <v>0.625394</v>
      </c>
      <c r="R1038" s="27">
        <v>0.566837</v>
      </c>
      <c r="S1038" s="27">
        <v>789.343</v>
      </c>
      <c r="T1038" s="26">
        <v>0</v>
      </c>
      <c r="U1038" s="27">
        <v>0</v>
      </c>
      <c r="V1038" s="27">
        <v>0</v>
      </c>
      <c r="W1038" s="26">
        <v>0.988939</v>
      </c>
      <c r="X1038" s="27">
        <v>0.640851</v>
      </c>
      <c r="Y1038" s="27">
        <v>685.268</v>
      </c>
      <c r="Z1038" s="26">
        <v>0.806359</v>
      </c>
      <c r="AA1038" s="27">
        <v>3.27925</v>
      </c>
      <c r="AB1038" s="27">
        <v>2948.76</v>
      </c>
      <c r="AC1038" s="26">
        <v>0</v>
      </c>
      <c r="AD1038" s="27">
        <v>0</v>
      </c>
      <c r="AE1038" s="27">
        <v>0</v>
      </c>
      <c r="AF1038" s="26">
        <v>0.868531</v>
      </c>
      <c r="AG1038" s="27">
        <v>5.15483</v>
      </c>
      <c r="AH1038" s="27">
        <v>1329.57</v>
      </c>
      <c r="AI1038" s="26">
        <v>0.894456</v>
      </c>
      <c r="AJ1038" s="27">
        <v>0.937792</v>
      </c>
      <c r="AK1038" s="27">
        <v>1266.12</v>
      </c>
      <c r="AL1038" s="26">
        <v>-0.996184</v>
      </c>
      <c r="AM1038" s="27">
        <v>16.7186</v>
      </c>
      <c r="AN1038" s="27">
        <v>19724.21</v>
      </c>
      <c r="AO1038" s="26">
        <v>0.847908</v>
      </c>
      <c r="AP1038" s="27">
        <v>31.2365</v>
      </c>
      <c r="AQ1038" s="27">
        <v>23520.72</v>
      </c>
      <c r="AR1038" s="26">
        <v>0.960473</v>
      </c>
      <c r="AS1038" s="27">
        <v>312.884</v>
      </c>
      <c r="AT1038" s="27">
        <v>514644.19</v>
      </c>
    </row>
    <row r="1039" spans="1:4" ht="17.25">
      <c r="A1039" s="25">
        <v>0.718055555555556</v>
      </c>
      <c r="B1039" s="26">
        <v>0.928718</v>
      </c>
      <c r="C1039" s="27">
        <v>4.49158</v>
      </c>
      <c r="D1039" s="27">
        <v>13259.78</v>
      </c>
      <c r="E1039" s="26">
        <v>0.883177</v>
      </c>
      <c r="F1039" s="27">
        <v>27.4269</v>
      </c>
      <c r="G1039" s="27">
        <v>19135.04</v>
      </c>
      <c r="H1039" s="26">
        <v>0.885432</v>
      </c>
      <c r="I1039" s="27">
        <v>15.7564</v>
      </c>
      <c r="J1039" s="27">
        <v>13935.03</v>
      </c>
      <c r="K1039" s="26">
        <v>0.679389</v>
      </c>
      <c r="L1039" s="27">
        <v>0.0400788</v>
      </c>
      <c r="M1039" s="27">
        <v>8747.64</v>
      </c>
      <c r="N1039" s="26">
        <v>0.868596</v>
      </c>
      <c r="O1039" s="27">
        <v>25.5857</v>
      </c>
      <c r="P1039" s="27">
        <v>15724.31</v>
      </c>
      <c r="Q1039" s="26">
        <v>0.627588</v>
      </c>
      <c r="R1039" s="27">
        <v>0.564964</v>
      </c>
      <c r="S1039" s="27">
        <v>789.353</v>
      </c>
      <c r="T1039" s="26">
        <v>0</v>
      </c>
      <c r="U1039" s="27">
        <v>0</v>
      </c>
      <c r="V1039" s="27">
        <v>0</v>
      </c>
      <c r="W1039" s="26">
        <v>0.988615</v>
      </c>
      <c r="X1039" s="27">
        <v>0.636223</v>
      </c>
      <c r="Y1039" s="27">
        <v>685.278</v>
      </c>
      <c r="Z1039" s="26">
        <v>0.809601</v>
      </c>
      <c r="AA1039" s="27">
        <v>3.26932</v>
      </c>
      <c r="AB1039" s="27">
        <v>2948.81</v>
      </c>
      <c r="AC1039" s="26">
        <v>0</v>
      </c>
      <c r="AD1039" s="27">
        <v>0</v>
      </c>
      <c r="AE1039" s="27">
        <v>0</v>
      </c>
      <c r="AF1039" s="26">
        <v>0.86972</v>
      </c>
      <c r="AG1039" s="27">
        <v>5.09862</v>
      </c>
      <c r="AH1039" s="27">
        <v>1329.65</v>
      </c>
      <c r="AI1039" s="26">
        <v>0.894985</v>
      </c>
      <c r="AJ1039" s="27">
        <v>0.933553</v>
      </c>
      <c r="AK1039" s="27">
        <v>1266.14</v>
      </c>
      <c r="AL1039" s="26">
        <v>-0.996181</v>
      </c>
      <c r="AM1039" s="27">
        <v>16.5623</v>
      </c>
      <c r="AN1039" s="27">
        <v>19724.5</v>
      </c>
      <c r="AO1039" s="26">
        <v>0.854136</v>
      </c>
      <c r="AP1039" s="27">
        <v>31.937</v>
      </c>
      <c r="AQ1039" s="27">
        <v>23521.25</v>
      </c>
      <c r="AR1039" s="26">
        <v>0.958655</v>
      </c>
      <c r="AS1039" s="27">
        <v>332.309</v>
      </c>
      <c r="AT1039" s="27">
        <v>514649.53</v>
      </c>
    </row>
    <row r="1040" spans="1:4" ht="17.25">
      <c r="A1040" s="25">
        <v>0.71875</v>
      </c>
      <c r="B1040" s="26">
        <v>0.928325</v>
      </c>
      <c r="C1040" s="27">
        <v>4.49127</v>
      </c>
      <c r="D1040" s="27">
        <v>13259.85</v>
      </c>
      <c r="E1040" s="26">
        <v>0.882487</v>
      </c>
      <c r="F1040" s="27">
        <v>27.5694</v>
      </c>
      <c r="G1040" s="27">
        <v>19135.49</v>
      </c>
      <c r="H1040" s="26">
        <v>0.884768</v>
      </c>
      <c r="I1040" s="27">
        <v>15.844</v>
      </c>
      <c r="J1040" s="27">
        <v>13935.29</v>
      </c>
      <c r="K1040" s="26">
        <v>0.677848</v>
      </c>
      <c r="L1040" s="27">
        <v>0.0402127</v>
      </c>
      <c r="M1040" s="27">
        <v>8747.64</v>
      </c>
      <c r="N1040" s="26">
        <v>0.867487</v>
      </c>
      <c r="O1040" s="27">
        <v>25.6856</v>
      </c>
      <c r="P1040" s="27">
        <v>15724.74</v>
      </c>
      <c r="Q1040" s="26">
        <v>0.62608</v>
      </c>
      <c r="R1040" s="27">
        <v>0.565357</v>
      </c>
      <c r="S1040" s="27">
        <v>789.362</v>
      </c>
      <c r="T1040" s="26">
        <v>0</v>
      </c>
      <c r="U1040" s="27">
        <v>0</v>
      </c>
      <c r="V1040" s="27">
        <v>0</v>
      </c>
      <c r="W1040" s="26">
        <v>0.988754</v>
      </c>
      <c r="X1040" s="27">
        <v>0.637892</v>
      </c>
      <c r="Y1040" s="27">
        <v>685.289</v>
      </c>
      <c r="Z1040" s="26">
        <v>0.800764</v>
      </c>
      <c r="AA1040" s="27">
        <v>3.28042</v>
      </c>
      <c r="AB1040" s="27">
        <v>2948.87</v>
      </c>
      <c r="AC1040" s="26">
        <v>0</v>
      </c>
      <c r="AD1040" s="27">
        <v>0</v>
      </c>
      <c r="AE1040" s="27">
        <v>0</v>
      </c>
      <c r="AF1040" s="26">
        <v>0.827451</v>
      </c>
      <c r="AG1040" s="27">
        <v>0.00530143</v>
      </c>
      <c r="AH1040" s="27">
        <v>1329.68</v>
      </c>
      <c r="AI1040" s="26">
        <v>0.893737</v>
      </c>
      <c r="AJ1040" s="27">
        <v>0.931544</v>
      </c>
      <c r="AK1040" s="27">
        <v>1266.15</v>
      </c>
      <c r="AL1040" s="26">
        <v>0.95977</v>
      </c>
      <c r="AM1040" s="27">
        <v>0.448605</v>
      </c>
      <c r="AN1040" s="27">
        <v>19724.55</v>
      </c>
      <c r="AO1040" s="26">
        <v>0.853699</v>
      </c>
      <c r="AP1040" s="27">
        <v>32.1346</v>
      </c>
      <c r="AQ1040" s="27">
        <v>23521.78</v>
      </c>
      <c r="AR1040" s="26">
        <v>0.954362</v>
      </c>
      <c r="AS1040" s="27">
        <v>316.661</v>
      </c>
      <c r="AT1040" s="27">
        <v>514654.84</v>
      </c>
    </row>
    <row r="1041" spans="1:4" ht="17.25">
      <c r="A1041" s="25">
        <v>0.719444444444444</v>
      </c>
      <c r="B1041" s="26">
        <v>0.928291</v>
      </c>
      <c r="C1041" s="27">
        <v>4.48862</v>
      </c>
      <c r="D1041" s="27">
        <v>13259.92</v>
      </c>
      <c r="E1041" s="26">
        <v>0.883237</v>
      </c>
      <c r="F1041" s="27">
        <v>27.6918</v>
      </c>
      <c r="G1041" s="27">
        <v>19135.95</v>
      </c>
      <c r="H1041" s="26">
        <v>0.885494</v>
      </c>
      <c r="I1041" s="27">
        <v>15.9126</v>
      </c>
      <c r="J1041" s="27">
        <v>13935.56</v>
      </c>
      <c r="K1041" s="26">
        <v>0.68073</v>
      </c>
      <c r="L1041" s="27">
        <v>0.0403607</v>
      </c>
      <c r="M1041" s="27">
        <v>8747.65</v>
      </c>
      <c r="N1041" s="26">
        <v>0.867507</v>
      </c>
      <c r="O1041" s="27">
        <v>25.6506</v>
      </c>
      <c r="P1041" s="27">
        <v>15725.17</v>
      </c>
      <c r="Q1041" s="26">
        <v>0.627162</v>
      </c>
      <c r="R1041" s="27">
        <v>0.566539</v>
      </c>
      <c r="S1041" s="27">
        <v>789.372</v>
      </c>
      <c r="T1041" s="26">
        <v>0</v>
      </c>
      <c r="U1041" s="27">
        <v>0</v>
      </c>
      <c r="V1041" s="27">
        <v>0</v>
      </c>
      <c r="W1041" s="26">
        <v>0.988661</v>
      </c>
      <c r="X1041" s="27">
        <v>0.636952</v>
      </c>
      <c r="Y1041" s="27">
        <v>685.299</v>
      </c>
      <c r="Z1041" s="26">
        <v>0.801742</v>
      </c>
      <c r="AA1041" s="27">
        <v>3.27759</v>
      </c>
      <c r="AB1041" s="27">
        <v>2948.92</v>
      </c>
      <c r="AC1041" s="26">
        <v>0</v>
      </c>
      <c r="AD1041" s="27">
        <v>0</v>
      </c>
      <c r="AE1041" s="27">
        <v>0</v>
      </c>
      <c r="AF1041" s="26">
        <v>0</v>
      </c>
      <c r="AG1041" s="27">
        <v>0</v>
      </c>
      <c r="AH1041" s="27">
        <v>1329.68</v>
      </c>
      <c r="AI1041" s="26">
        <v>0.893865</v>
      </c>
      <c r="AJ1041" s="27">
        <v>0.930569</v>
      </c>
      <c r="AK1041" s="27">
        <v>1266.17</v>
      </c>
      <c r="AL1041" s="26">
        <v>0.961859</v>
      </c>
      <c r="AM1041" s="27">
        <v>0.461255</v>
      </c>
      <c r="AN1041" s="27">
        <v>19724.55</v>
      </c>
      <c r="AO1041" s="26">
        <v>0.855797</v>
      </c>
      <c r="AP1041" s="27">
        <v>32.487</v>
      </c>
      <c r="AQ1041" s="27">
        <v>23522.32</v>
      </c>
      <c r="AR1041" s="26">
        <v>0.953244</v>
      </c>
      <c r="AS1041" s="27">
        <v>314.88</v>
      </c>
      <c r="AT1041" s="27">
        <v>514660.06</v>
      </c>
    </row>
    <row r="1042" spans="1:4" ht="17.25">
      <c r="A1042" s="25">
        <v>0.72013888888888899</v>
      </c>
      <c r="B1042" s="26">
        <v>0.928661</v>
      </c>
      <c r="C1042" s="27">
        <v>4.48703</v>
      </c>
      <c r="D1042" s="27">
        <v>13260</v>
      </c>
      <c r="E1042" s="26">
        <v>0.883694</v>
      </c>
      <c r="F1042" s="27">
        <v>27.7562</v>
      </c>
      <c r="G1042" s="27">
        <v>19136.43</v>
      </c>
      <c r="H1042" s="26">
        <v>0.885774</v>
      </c>
      <c r="I1042" s="27">
        <v>15.9239</v>
      </c>
      <c r="J1042" s="27">
        <v>13935.83</v>
      </c>
      <c r="K1042" s="26">
        <v>0.681398</v>
      </c>
      <c r="L1042" s="27">
        <v>0.0403505</v>
      </c>
      <c r="M1042" s="27">
        <v>8747.65</v>
      </c>
      <c r="N1042" s="26">
        <v>0.867302</v>
      </c>
      <c r="O1042" s="27">
        <v>25.5554</v>
      </c>
      <c r="P1042" s="27">
        <v>15725.6</v>
      </c>
      <c r="Q1042" s="26">
        <v>0.627449</v>
      </c>
      <c r="R1042" s="27">
        <v>0.567072</v>
      </c>
      <c r="S1042" s="27">
        <v>789.381</v>
      </c>
      <c r="T1042" s="26">
        <v>0</v>
      </c>
      <c r="U1042" s="27">
        <v>0</v>
      </c>
      <c r="V1042" s="27">
        <v>0</v>
      </c>
      <c r="W1042" s="26">
        <v>0.988788</v>
      </c>
      <c r="X1042" s="27">
        <v>0.637661</v>
      </c>
      <c r="Y1042" s="27">
        <v>685.31</v>
      </c>
      <c r="Z1042" s="26">
        <v>0.802155</v>
      </c>
      <c r="AA1042" s="27">
        <v>3.2772</v>
      </c>
      <c r="AB1042" s="27">
        <v>2948.98</v>
      </c>
      <c r="AC1042" s="26">
        <v>0</v>
      </c>
      <c r="AD1042" s="27">
        <v>0</v>
      </c>
      <c r="AE1042" s="27">
        <v>0</v>
      </c>
      <c r="AF1042" s="26">
        <v>0.83843</v>
      </c>
      <c r="AG1042" s="27">
        <v>0.00531329</v>
      </c>
      <c r="AH1042" s="27">
        <v>1329.68</v>
      </c>
      <c r="AI1042" s="26">
        <v>0.886556</v>
      </c>
      <c r="AJ1042" s="27">
        <v>0.951426</v>
      </c>
      <c r="AK1042" s="27">
        <v>1266.18</v>
      </c>
      <c r="AL1042" s="26">
        <v>0.962333</v>
      </c>
      <c r="AM1042" s="27">
        <v>0.462002</v>
      </c>
      <c r="AN1042" s="27">
        <v>19724.56</v>
      </c>
      <c r="AO1042" s="26">
        <v>0.854136</v>
      </c>
      <c r="AP1042" s="27">
        <v>32.2205</v>
      </c>
      <c r="AQ1042" s="27">
        <v>23522.86</v>
      </c>
      <c r="AR1042" s="26">
        <v>0.949823</v>
      </c>
      <c r="AS1042" s="27">
        <v>301.164</v>
      </c>
      <c r="AT1042" s="27">
        <v>514665.22</v>
      </c>
    </row>
    <row r="1043" spans="1:4" ht="17.25">
      <c r="A1043" s="25">
        <v>0.72083333333333299</v>
      </c>
      <c r="B1043" s="26">
        <v>0.92821</v>
      </c>
      <c r="C1043" s="27">
        <v>4.49082</v>
      </c>
      <c r="D1043" s="27">
        <v>13260.08</v>
      </c>
      <c r="E1043" s="26">
        <v>0.880899</v>
      </c>
      <c r="F1043" s="27">
        <v>27.2718</v>
      </c>
      <c r="G1043" s="27">
        <v>19136.88</v>
      </c>
      <c r="H1043" s="26">
        <v>0.88314</v>
      </c>
      <c r="I1043" s="27">
        <v>15.6439</v>
      </c>
      <c r="J1043" s="27">
        <v>13936.09</v>
      </c>
      <c r="K1043" s="26">
        <v>0.678805</v>
      </c>
      <c r="L1043" s="27">
        <v>0.0403727</v>
      </c>
      <c r="M1043" s="27">
        <v>8747.65</v>
      </c>
      <c r="N1043" s="26">
        <v>0.862921</v>
      </c>
      <c r="O1043" s="27">
        <v>24.9488</v>
      </c>
      <c r="P1043" s="27">
        <v>15726.02</v>
      </c>
      <c r="Q1043" s="26">
        <v>0.627768</v>
      </c>
      <c r="R1043" s="27">
        <v>0.568905</v>
      </c>
      <c r="S1043" s="27">
        <v>789.391</v>
      </c>
      <c r="T1043" s="26">
        <v>0</v>
      </c>
      <c r="U1043" s="27">
        <v>0</v>
      </c>
      <c r="V1043" s="27">
        <v>0</v>
      </c>
      <c r="W1043" s="26">
        <v>0.988684</v>
      </c>
      <c r="X1043" s="27">
        <v>0.63714</v>
      </c>
      <c r="Y1043" s="27">
        <v>685.321</v>
      </c>
      <c r="Z1043" s="26">
        <v>0.801615</v>
      </c>
      <c r="AA1043" s="27">
        <v>3.28094</v>
      </c>
      <c r="AB1043" s="27">
        <v>2949.04</v>
      </c>
      <c r="AC1043" s="26">
        <v>0</v>
      </c>
      <c r="AD1043" s="27">
        <v>0</v>
      </c>
      <c r="AE1043" s="27">
        <v>0</v>
      </c>
      <c r="AF1043" s="26">
        <v>0.837438</v>
      </c>
      <c r="AG1043" s="27">
        <v>0.00530203</v>
      </c>
      <c r="AH1043" s="27">
        <v>1329.68</v>
      </c>
      <c r="AI1043" s="26">
        <v>0.885456</v>
      </c>
      <c r="AJ1043" s="27">
        <v>0.943996</v>
      </c>
      <c r="AK1043" s="27">
        <v>1266.2</v>
      </c>
      <c r="AL1043" s="26">
        <v>0.893449</v>
      </c>
      <c r="AM1043" s="27">
        <v>9.80081</v>
      </c>
      <c r="AN1043" s="27">
        <v>19724.62</v>
      </c>
      <c r="AO1043" s="26">
        <v>0.850643</v>
      </c>
      <c r="AP1043" s="27">
        <v>31.5813</v>
      </c>
      <c r="AQ1043" s="27">
        <v>23523.38</v>
      </c>
      <c r="AR1043" s="26">
        <v>0.949516</v>
      </c>
      <c r="AS1043" s="27">
        <v>311.411</v>
      </c>
      <c r="AT1043" s="27">
        <v>514670.41</v>
      </c>
    </row>
    <row r="1044" spans="1:4" ht="17.25">
      <c r="A1044" s="25">
        <v>0.72152777777777799</v>
      </c>
      <c r="B1044" s="26">
        <v>0.928618</v>
      </c>
      <c r="C1044" s="27">
        <v>4.50671</v>
      </c>
      <c r="D1044" s="27">
        <v>13260.15</v>
      </c>
      <c r="E1044" s="26">
        <v>0.879432</v>
      </c>
      <c r="F1044" s="27">
        <v>27.0091</v>
      </c>
      <c r="G1044" s="27">
        <v>19137.34</v>
      </c>
      <c r="H1044" s="26">
        <v>0.881727</v>
      </c>
      <c r="I1044" s="27">
        <v>15.4918</v>
      </c>
      <c r="J1044" s="27">
        <v>13936.36</v>
      </c>
      <c r="K1044" s="26">
        <v>0.680029</v>
      </c>
      <c r="L1044" s="27">
        <v>0.0405282</v>
      </c>
      <c r="M1044" s="27">
        <v>8747.65</v>
      </c>
      <c r="N1044" s="26">
        <v>0.861063</v>
      </c>
      <c r="O1044" s="27">
        <v>24.6665</v>
      </c>
      <c r="P1044" s="27">
        <v>15726.43</v>
      </c>
      <c r="Q1044" s="26">
        <v>0.627488</v>
      </c>
      <c r="R1044" s="27">
        <v>0.568903</v>
      </c>
      <c r="S1044" s="27">
        <v>789.4</v>
      </c>
      <c r="T1044" s="26">
        <v>0</v>
      </c>
      <c r="U1044" s="27">
        <v>0</v>
      </c>
      <c r="V1044" s="27">
        <v>0</v>
      </c>
      <c r="W1044" s="26">
        <v>0.988782</v>
      </c>
      <c r="X1044" s="27">
        <v>0.639552</v>
      </c>
      <c r="Y1044" s="27">
        <v>685.331</v>
      </c>
      <c r="Z1044" s="26">
        <v>0.800041</v>
      </c>
      <c r="AA1044" s="27">
        <v>3.28055</v>
      </c>
      <c r="AB1044" s="27">
        <v>2949.09</v>
      </c>
      <c r="AC1044" s="26">
        <v>0</v>
      </c>
      <c r="AD1044" s="27">
        <v>0</v>
      </c>
      <c r="AE1044" s="27">
        <v>0</v>
      </c>
      <c r="AF1044" s="26">
        <v>0.816186</v>
      </c>
      <c r="AG1044" s="27">
        <v>0.00531207</v>
      </c>
      <c r="AH1044" s="27">
        <v>1329.68</v>
      </c>
      <c r="AI1044" s="26">
        <v>0.885499</v>
      </c>
      <c r="AJ1044" s="27">
        <v>0.947084</v>
      </c>
      <c r="AK1044" s="27">
        <v>1266.21</v>
      </c>
      <c r="AL1044" s="26">
        <v>0.887391</v>
      </c>
      <c r="AM1044" s="27">
        <v>9.35641</v>
      </c>
      <c r="AN1044" s="27">
        <v>19724.78</v>
      </c>
      <c r="AO1044" s="26">
        <v>0.848741</v>
      </c>
      <c r="AP1044" s="27">
        <v>31.3365</v>
      </c>
      <c r="AQ1044" s="27">
        <v>23523.9</v>
      </c>
      <c r="AR1044" s="26">
        <v>0.949629</v>
      </c>
      <c r="AS1044" s="27">
        <v>310.405</v>
      </c>
      <c r="AT1044" s="27">
        <v>514675.59</v>
      </c>
    </row>
    <row r="1045" spans="1:4" ht="17.25">
      <c r="A1045" s="25">
        <v>0.72222222222222199</v>
      </c>
      <c r="B1045" s="26">
        <v>0.92839</v>
      </c>
      <c r="C1045" s="27">
        <v>4.49032</v>
      </c>
      <c r="D1045" s="27">
        <v>13260.22</v>
      </c>
      <c r="E1045" s="26">
        <v>0.877669</v>
      </c>
      <c r="F1045" s="27">
        <v>26.7202</v>
      </c>
      <c r="G1045" s="27">
        <v>19137.77</v>
      </c>
      <c r="H1045" s="26">
        <v>0.880433</v>
      </c>
      <c r="I1045" s="27">
        <v>15.3599</v>
      </c>
      <c r="J1045" s="27">
        <v>13936.6</v>
      </c>
      <c r="K1045" s="26">
        <v>0.679713</v>
      </c>
      <c r="L1045" s="27">
        <v>0.0405555</v>
      </c>
      <c r="M1045" s="27">
        <v>8747.65</v>
      </c>
      <c r="N1045" s="26">
        <v>0.858992</v>
      </c>
      <c r="O1045" s="27">
        <v>24.3859</v>
      </c>
      <c r="P1045" s="27">
        <v>15726.84</v>
      </c>
      <c r="Q1045" s="26">
        <v>0.624865</v>
      </c>
      <c r="R1045" s="27">
        <v>0.564606</v>
      </c>
      <c r="S1045" s="27">
        <v>789.41</v>
      </c>
      <c r="T1045" s="26">
        <v>0</v>
      </c>
      <c r="U1045" s="27">
        <v>0</v>
      </c>
      <c r="V1045" s="27">
        <v>0</v>
      </c>
      <c r="W1045" s="26">
        <v>0.988808</v>
      </c>
      <c r="X1045" s="27">
        <v>0.638207</v>
      </c>
      <c r="Y1045" s="27">
        <v>685.342</v>
      </c>
      <c r="Z1045" s="26">
        <v>0.80098</v>
      </c>
      <c r="AA1045" s="27">
        <v>3.27109</v>
      </c>
      <c r="AB1045" s="27">
        <v>2949.14</v>
      </c>
      <c r="AC1045" s="26">
        <v>0</v>
      </c>
      <c r="AD1045" s="27">
        <v>0</v>
      </c>
      <c r="AE1045" s="27">
        <v>0</v>
      </c>
      <c r="AF1045" s="26">
        <v>0</v>
      </c>
      <c r="AG1045" s="27">
        <v>0</v>
      </c>
      <c r="AH1045" s="27">
        <v>1329.68</v>
      </c>
      <c r="AI1045" s="26">
        <v>0.886035</v>
      </c>
      <c r="AJ1045" s="27">
        <v>0.948009</v>
      </c>
      <c r="AK1045" s="27">
        <v>1266.23</v>
      </c>
      <c r="AL1045" s="26">
        <v>0.877778</v>
      </c>
      <c r="AM1045" s="27">
        <v>17.3679</v>
      </c>
      <c r="AN1045" s="27">
        <v>19725.04</v>
      </c>
      <c r="AO1045" s="26">
        <v>0.848986</v>
      </c>
      <c r="AP1045" s="27">
        <v>31.3223</v>
      </c>
      <c r="AQ1045" s="27">
        <v>23524.44</v>
      </c>
      <c r="AR1045" s="26">
        <v>0.948027</v>
      </c>
      <c r="AS1045" s="27">
        <v>318.416</v>
      </c>
      <c r="AT1045" s="27">
        <v>514680.84</v>
      </c>
    </row>
    <row r="1046" spans="1:4" ht="17.25">
      <c r="A1046" s="25">
        <v>0.72291666666666698</v>
      </c>
      <c r="B1046" s="26">
        <v>0.928139</v>
      </c>
      <c r="C1046" s="27">
        <v>4.49238</v>
      </c>
      <c r="D1046" s="27">
        <v>13260.3</v>
      </c>
      <c r="E1046" s="26">
        <v>0.874934</v>
      </c>
      <c r="F1046" s="27">
        <v>26.5377</v>
      </c>
      <c r="G1046" s="27">
        <v>19138.21</v>
      </c>
      <c r="H1046" s="26">
        <v>0.877794</v>
      </c>
      <c r="I1046" s="27">
        <v>15.2203</v>
      </c>
      <c r="J1046" s="27">
        <v>13936.86</v>
      </c>
      <c r="K1046" s="26">
        <v>0.673817</v>
      </c>
      <c r="L1046" s="27">
        <v>0.0407418</v>
      </c>
      <c r="M1046" s="27">
        <v>8747.65</v>
      </c>
      <c r="N1046" s="26">
        <v>0.855789</v>
      </c>
      <c r="O1046" s="27">
        <v>24.2219</v>
      </c>
      <c r="P1046" s="27">
        <v>15727.24</v>
      </c>
      <c r="Q1046" s="26">
        <v>0.624094</v>
      </c>
      <c r="R1046" s="27">
        <v>0.566329</v>
      </c>
      <c r="S1046" s="27">
        <v>789.419</v>
      </c>
      <c r="T1046" s="26">
        <v>0</v>
      </c>
      <c r="U1046" s="27">
        <v>0</v>
      </c>
      <c r="V1046" s="27">
        <v>0</v>
      </c>
      <c r="W1046" s="26">
        <v>0.98905</v>
      </c>
      <c r="X1046" s="27">
        <v>0.642118</v>
      </c>
      <c r="Y1046" s="27">
        <v>685.353</v>
      </c>
      <c r="Z1046" s="26">
        <v>0.796455</v>
      </c>
      <c r="AA1046" s="27">
        <v>3.27078</v>
      </c>
      <c r="AB1046" s="27">
        <v>2949.2</v>
      </c>
      <c r="AC1046" s="26">
        <v>0</v>
      </c>
      <c r="AD1046" s="27">
        <v>0</v>
      </c>
      <c r="AE1046" s="27">
        <v>0</v>
      </c>
      <c r="AF1046" s="26">
        <v>0</v>
      </c>
      <c r="AG1046" s="27">
        <v>0</v>
      </c>
      <c r="AH1046" s="27">
        <v>1329.68</v>
      </c>
      <c r="AI1046" s="26">
        <v>0.884525</v>
      </c>
      <c r="AJ1046" s="27">
        <v>0.95051</v>
      </c>
      <c r="AK1046" s="27">
        <v>1266.25</v>
      </c>
      <c r="AL1046" s="26">
        <v>0.874859</v>
      </c>
      <c r="AM1046" s="27">
        <v>17.3132</v>
      </c>
      <c r="AN1046" s="27">
        <v>19725.33</v>
      </c>
      <c r="AO1046" s="26">
        <v>0.845204</v>
      </c>
      <c r="AP1046" s="27">
        <v>31.0856</v>
      </c>
      <c r="AQ1046" s="27">
        <v>23524.96</v>
      </c>
      <c r="AR1046" s="26">
        <v>0.960483</v>
      </c>
      <c r="AS1046" s="27">
        <v>296.923</v>
      </c>
      <c r="AT1046" s="27">
        <v>514685.91</v>
      </c>
    </row>
    <row r="1047" spans="1:4" ht="17.25">
      <c r="A1047" s="25">
        <v>0.72361111111111098</v>
      </c>
      <c r="B1047" s="26">
        <v>0.928384</v>
      </c>
      <c r="C1047" s="27">
        <v>4.50254</v>
      </c>
      <c r="D1047" s="27">
        <v>13260.37</v>
      </c>
      <c r="E1047" s="26">
        <v>0.874952</v>
      </c>
      <c r="F1047" s="27">
        <v>26.4022</v>
      </c>
      <c r="G1047" s="27">
        <v>19138.65</v>
      </c>
      <c r="H1047" s="26">
        <v>0.877617</v>
      </c>
      <c r="I1047" s="27">
        <v>15.1434</v>
      </c>
      <c r="J1047" s="27">
        <v>13937.11</v>
      </c>
      <c r="K1047" s="26">
        <v>0.675556</v>
      </c>
      <c r="L1047" s="27">
        <v>0.0407422</v>
      </c>
      <c r="M1047" s="27">
        <v>8747.65</v>
      </c>
      <c r="N1047" s="26">
        <v>0.857319</v>
      </c>
      <c r="O1047" s="27">
        <v>24.3411</v>
      </c>
      <c r="P1047" s="27">
        <v>15727.65</v>
      </c>
      <c r="Q1047" s="26">
        <v>0.625543</v>
      </c>
      <c r="R1047" s="27">
        <v>0.56766</v>
      </c>
      <c r="S1047" s="27">
        <v>789.429</v>
      </c>
      <c r="T1047" s="26">
        <v>0</v>
      </c>
      <c r="U1047" s="27">
        <v>0</v>
      </c>
      <c r="V1047" s="27">
        <v>0</v>
      </c>
      <c r="W1047" s="26">
        <v>0.989067</v>
      </c>
      <c r="X1047" s="27">
        <v>0.642168</v>
      </c>
      <c r="Y1047" s="27">
        <v>685.363</v>
      </c>
      <c r="Z1047" s="26">
        <v>0.796515</v>
      </c>
      <c r="AA1047" s="27">
        <v>3.26193</v>
      </c>
      <c r="AB1047" s="27">
        <v>2949.25</v>
      </c>
      <c r="AC1047" s="26">
        <v>0</v>
      </c>
      <c r="AD1047" s="27">
        <v>0</v>
      </c>
      <c r="AE1047" s="27">
        <v>0</v>
      </c>
      <c r="AF1047" s="26">
        <v>0</v>
      </c>
      <c r="AG1047" s="27">
        <v>0</v>
      </c>
      <c r="AH1047" s="27">
        <v>1329.68</v>
      </c>
      <c r="AI1047" s="26">
        <v>0.885086</v>
      </c>
      <c r="AJ1047" s="27">
        <v>0.950111</v>
      </c>
      <c r="AK1047" s="27">
        <v>1266.26</v>
      </c>
      <c r="AL1047" s="26">
        <v>0.842467</v>
      </c>
      <c r="AM1047" s="27">
        <v>23.947</v>
      </c>
      <c r="AN1047" s="27">
        <v>19725.66</v>
      </c>
      <c r="AO1047" s="26">
        <v>0.84527</v>
      </c>
      <c r="AP1047" s="27">
        <v>31.0263</v>
      </c>
      <c r="AQ1047" s="27">
        <v>23525.46</v>
      </c>
      <c r="AR1047" s="26">
        <v>0.961007</v>
      </c>
      <c r="AS1047" s="27">
        <v>299.758</v>
      </c>
      <c r="AT1047" s="27">
        <v>514690.94</v>
      </c>
    </row>
    <row r="1048" spans="1:4" ht="17.25">
      <c r="A1048" s="25">
        <v>0.72430555555555598</v>
      </c>
      <c r="B1048" s="26">
        <v>0.928651</v>
      </c>
      <c r="C1048" s="27">
        <v>4.5124</v>
      </c>
      <c r="D1048" s="27">
        <v>13260.45</v>
      </c>
      <c r="E1048" s="26">
        <v>0.874867</v>
      </c>
      <c r="F1048" s="27">
        <v>26.4243</v>
      </c>
      <c r="G1048" s="27">
        <v>19139.09</v>
      </c>
      <c r="H1048" s="26">
        <v>0.877928</v>
      </c>
      <c r="I1048" s="27">
        <v>15.1881</v>
      </c>
      <c r="J1048" s="27">
        <v>13937.36</v>
      </c>
      <c r="K1048" s="26">
        <v>0.67584</v>
      </c>
      <c r="L1048" s="27">
        <v>0.0408347</v>
      </c>
      <c r="M1048" s="27">
        <v>8747.65</v>
      </c>
      <c r="N1048" s="26">
        <v>0.858258</v>
      </c>
      <c r="O1048" s="27">
        <v>24.5403</v>
      </c>
      <c r="P1048" s="27">
        <v>15728.05</v>
      </c>
      <c r="Q1048" s="26">
        <v>0.626503</v>
      </c>
      <c r="R1048" s="27">
        <v>0.570034</v>
      </c>
      <c r="S1048" s="27">
        <v>789.438</v>
      </c>
      <c r="T1048" s="26">
        <v>0</v>
      </c>
      <c r="U1048" s="27">
        <v>0</v>
      </c>
      <c r="V1048" s="27">
        <v>0</v>
      </c>
      <c r="W1048" s="26">
        <v>0.988967</v>
      </c>
      <c r="X1048" s="27">
        <v>0.641034</v>
      </c>
      <c r="Y1048" s="27">
        <v>685.374</v>
      </c>
      <c r="Z1048" s="26">
        <v>0.798329</v>
      </c>
      <c r="AA1048" s="27">
        <v>3.26259</v>
      </c>
      <c r="AB1048" s="27">
        <v>2949.3</v>
      </c>
      <c r="AC1048" s="26">
        <v>0</v>
      </c>
      <c r="AD1048" s="27">
        <v>0</v>
      </c>
      <c r="AE1048" s="27">
        <v>0</v>
      </c>
      <c r="AF1048" s="26">
        <v>0.837877</v>
      </c>
      <c r="AG1048" s="27">
        <v>0.00539801</v>
      </c>
      <c r="AH1048" s="27">
        <v>1329.68</v>
      </c>
      <c r="AI1048" s="26">
        <v>0.885249</v>
      </c>
      <c r="AJ1048" s="27">
        <v>0.943948</v>
      </c>
      <c r="AK1048" s="27">
        <v>1266.28</v>
      </c>
      <c r="AL1048" s="26">
        <v>0.844037</v>
      </c>
      <c r="AM1048" s="27">
        <v>24.1157</v>
      </c>
      <c r="AN1048" s="27">
        <v>19726.06</v>
      </c>
      <c r="AO1048" s="26">
        <v>0.846292</v>
      </c>
      <c r="AP1048" s="27">
        <v>31.0011</v>
      </c>
      <c r="AQ1048" s="27">
        <v>23525.98</v>
      </c>
      <c r="AR1048" s="26">
        <v>0.963747</v>
      </c>
      <c r="AS1048" s="27">
        <v>297.556</v>
      </c>
      <c r="AT1048" s="27">
        <v>514695.84</v>
      </c>
    </row>
    <row r="1049" spans="1:4" ht="17.25">
      <c r="A1049" s="25">
        <v>0.72499999999999998</v>
      </c>
      <c r="B1049" s="26">
        <v>0.928556</v>
      </c>
      <c r="C1049" s="27">
        <v>4.49567</v>
      </c>
      <c r="D1049" s="27">
        <v>13260.53</v>
      </c>
      <c r="E1049" s="26">
        <v>0.876784</v>
      </c>
      <c r="F1049" s="27">
        <v>26.6826</v>
      </c>
      <c r="G1049" s="27">
        <v>19139.55</v>
      </c>
      <c r="H1049" s="26">
        <v>0.879684</v>
      </c>
      <c r="I1049" s="27">
        <v>15.3092</v>
      </c>
      <c r="J1049" s="27">
        <v>13937.62</v>
      </c>
      <c r="K1049" s="26">
        <v>0.675274</v>
      </c>
      <c r="L1049" s="27">
        <v>0.0406738</v>
      </c>
      <c r="M1049" s="27">
        <v>8747.65</v>
      </c>
      <c r="N1049" s="26">
        <v>0.860441</v>
      </c>
      <c r="O1049" s="27">
        <v>24.7563</v>
      </c>
      <c r="P1049" s="27">
        <v>15728.47</v>
      </c>
      <c r="Q1049" s="26">
        <v>0.627019</v>
      </c>
      <c r="R1049" s="27">
        <v>0.569065</v>
      </c>
      <c r="S1049" s="27">
        <v>789.448</v>
      </c>
      <c r="T1049" s="26">
        <v>0</v>
      </c>
      <c r="U1049" s="27">
        <v>0</v>
      </c>
      <c r="V1049" s="27">
        <v>0</v>
      </c>
      <c r="W1049" s="26">
        <v>0.988973</v>
      </c>
      <c r="X1049" s="27">
        <v>0.640215</v>
      </c>
      <c r="Y1049" s="27">
        <v>685.385</v>
      </c>
      <c r="Z1049" s="26">
        <v>0.79733</v>
      </c>
      <c r="AA1049" s="27">
        <v>3.25017</v>
      </c>
      <c r="AB1049" s="27">
        <v>2949.36</v>
      </c>
      <c r="AC1049" s="26">
        <v>0</v>
      </c>
      <c r="AD1049" s="27">
        <v>0</v>
      </c>
      <c r="AE1049" s="27">
        <v>0</v>
      </c>
      <c r="AF1049" s="26">
        <v>0.779576</v>
      </c>
      <c r="AG1049" s="27">
        <v>0.00525434</v>
      </c>
      <c r="AH1049" s="27">
        <v>1329.68</v>
      </c>
      <c r="AI1049" s="26">
        <v>0.877532</v>
      </c>
      <c r="AJ1049" s="27">
        <v>7.37379</v>
      </c>
      <c r="AK1049" s="27">
        <v>1266.35</v>
      </c>
      <c r="AL1049" s="26">
        <v>0.844726</v>
      </c>
      <c r="AM1049" s="27">
        <v>24.1983</v>
      </c>
      <c r="AN1049" s="27">
        <v>19726.46</v>
      </c>
      <c r="AO1049" s="26">
        <v>0.849675</v>
      </c>
      <c r="AP1049" s="27">
        <v>31.5704</v>
      </c>
      <c r="AQ1049" s="27">
        <v>23526.51</v>
      </c>
      <c r="AR1049" s="26">
        <v>0.961909</v>
      </c>
      <c r="AS1049" s="27">
        <v>303.239</v>
      </c>
      <c r="AT1049" s="27">
        <v>514700.88</v>
      </c>
    </row>
    <row r="1050" spans="1:4" ht="17.25">
      <c r="A1050" s="25">
        <v>0.72569444444444398</v>
      </c>
      <c r="B1050" s="26">
        <v>0.928708</v>
      </c>
      <c r="C1050" s="27">
        <v>4.49859</v>
      </c>
      <c r="D1050" s="27">
        <v>13260.6</v>
      </c>
      <c r="E1050" s="26">
        <v>0.878541</v>
      </c>
      <c r="F1050" s="27">
        <v>26.9518</v>
      </c>
      <c r="G1050" s="27">
        <v>19139.98</v>
      </c>
      <c r="H1050" s="26">
        <v>0.88118</v>
      </c>
      <c r="I1050" s="27">
        <v>15.4812</v>
      </c>
      <c r="J1050" s="27">
        <v>13937.88</v>
      </c>
      <c r="K1050" s="26">
        <v>0.674989</v>
      </c>
      <c r="L1050" s="27">
        <v>0.0405288</v>
      </c>
      <c r="M1050" s="27">
        <v>8747.65</v>
      </c>
      <c r="N1050" s="26">
        <v>0.862742</v>
      </c>
      <c r="O1050" s="27">
        <v>25.0951</v>
      </c>
      <c r="P1050" s="27">
        <v>15728.88</v>
      </c>
      <c r="Q1050" s="26">
        <v>0.626138</v>
      </c>
      <c r="R1050" s="27">
        <v>0.56783</v>
      </c>
      <c r="S1050" s="27">
        <v>789.457</v>
      </c>
      <c r="T1050" s="26">
        <v>0</v>
      </c>
      <c r="U1050" s="27">
        <v>0</v>
      </c>
      <c r="V1050" s="27">
        <v>0</v>
      </c>
      <c r="W1050" s="26">
        <v>0.989003</v>
      </c>
      <c r="X1050" s="27">
        <v>0.64077</v>
      </c>
      <c r="Y1050" s="27">
        <v>685.395</v>
      </c>
      <c r="Z1050" s="26">
        <v>0.798402</v>
      </c>
      <c r="AA1050" s="27">
        <v>3.25621</v>
      </c>
      <c r="AB1050" s="27">
        <v>2949.41</v>
      </c>
      <c r="AC1050" s="26">
        <v>0</v>
      </c>
      <c r="AD1050" s="27">
        <v>0</v>
      </c>
      <c r="AE1050" s="27">
        <v>0</v>
      </c>
      <c r="AF1050" s="26">
        <v>0</v>
      </c>
      <c r="AG1050" s="27">
        <v>0</v>
      </c>
      <c r="AH1050" s="27">
        <v>1329.68</v>
      </c>
      <c r="AI1050" s="26">
        <v>0.881351</v>
      </c>
      <c r="AJ1050" s="27">
        <v>7.54849</v>
      </c>
      <c r="AK1050" s="27">
        <v>1266.47</v>
      </c>
      <c r="AL1050" s="26">
        <v>0.84595</v>
      </c>
      <c r="AM1050" s="27">
        <v>24.3619</v>
      </c>
      <c r="AN1050" s="27">
        <v>19726.87</v>
      </c>
      <c r="AO1050" s="26">
        <v>0.849226</v>
      </c>
      <c r="AP1050" s="27">
        <v>31.454</v>
      </c>
      <c r="AQ1050" s="27">
        <v>23527.04</v>
      </c>
      <c r="AR1050" s="26">
        <v>0.962201</v>
      </c>
      <c r="AS1050" s="27">
        <v>305.023</v>
      </c>
      <c r="AT1050" s="27">
        <v>514705.97</v>
      </c>
    </row>
    <row r="1051" spans="1:4" ht="17.25">
      <c r="A1051" s="25">
        <v>0.72638888888888897</v>
      </c>
      <c r="B1051" s="26">
        <v>0.928608</v>
      </c>
      <c r="C1051" s="27">
        <v>4.49917</v>
      </c>
      <c r="D1051" s="27">
        <v>13260.68</v>
      </c>
      <c r="E1051" s="26">
        <v>0.879238</v>
      </c>
      <c r="F1051" s="27">
        <v>27.1757</v>
      </c>
      <c r="G1051" s="27">
        <v>19140.45</v>
      </c>
      <c r="H1051" s="26">
        <v>0.882043</v>
      </c>
      <c r="I1051" s="27">
        <v>15.5996</v>
      </c>
      <c r="J1051" s="27">
        <v>13938.14</v>
      </c>
      <c r="K1051" s="26">
        <v>0.794962</v>
      </c>
      <c r="L1051" s="27">
        <v>2.06187</v>
      </c>
      <c r="M1051" s="27">
        <v>8747.67</v>
      </c>
      <c r="N1051" s="26">
        <v>0.863206</v>
      </c>
      <c r="O1051" s="27">
        <v>25.2021</v>
      </c>
      <c r="P1051" s="27">
        <v>15729.3</v>
      </c>
      <c r="Q1051" s="26">
        <v>0.625983</v>
      </c>
      <c r="R1051" s="27">
        <v>0.567752</v>
      </c>
      <c r="S1051" s="27">
        <v>789.466</v>
      </c>
      <c r="T1051" s="26">
        <v>0</v>
      </c>
      <c r="U1051" s="27">
        <v>0</v>
      </c>
      <c r="V1051" s="27">
        <v>0</v>
      </c>
      <c r="W1051" s="26">
        <v>0.989036</v>
      </c>
      <c r="X1051" s="27">
        <v>0.640847</v>
      </c>
      <c r="Y1051" s="27">
        <v>685.406</v>
      </c>
      <c r="Z1051" s="26">
        <v>0.79767</v>
      </c>
      <c r="AA1051" s="27">
        <v>3.24811</v>
      </c>
      <c r="AB1051" s="27">
        <v>2949.47</v>
      </c>
      <c r="AC1051" s="26">
        <v>0</v>
      </c>
      <c r="AD1051" s="27">
        <v>0</v>
      </c>
      <c r="AE1051" s="27">
        <v>0</v>
      </c>
      <c r="AF1051" s="26">
        <v>0.848478</v>
      </c>
      <c r="AG1051" s="27">
        <v>0.00539294</v>
      </c>
      <c r="AH1051" s="27">
        <v>1329.68</v>
      </c>
      <c r="AI1051" s="26">
        <v>0.882287</v>
      </c>
      <c r="AJ1051" s="27">
        <v>7.60071</v>
      </c>
      <c r="AK1051" s="27">
        <v>1266.59</v>
      </c>
      <c r="AL1051" s="26">
        <v>0.846601</v>
      </c>
      <c r="AM1051" s="27">
        <v>24.5004</v>
      </c>
      <c r="AN1051" s="27">
        <v>19727.28</v>
      </c>
      <c r="AO1051" s="26">
        <v>0.847663</v>
      </c>
      <c r="AP1051" s="27">
        <v>31.2058</v>
      </c>
      <c r="AQ1051" s="27">
        <v>23527.57</v>
      </c>
      <c r="AR1051" s="26">
        <v>0.961995</v>
      </c>
      <c r="AS1051" s="27">
        <v>305.547</v>
      </c>
      <c r="AT1051" s="27">
        <v>514711.06</v>
      </c>
    </row>
    <row r="1052" spans="1:4" ht="17.25">
      <c r="A1052" s="25">
        <v>0.72708333333333297</v>
      </c>
      <c r="B1052" s="26">
        <v>0.928631</v>
      </c>
      <c r="C1052" s="27">
        <v>4.49354</v>
      </c>
      <c r="D1052" s="27">
        <v>13260.75</v>
      </c>
      <c r="E1052" s="26">
        <v>0.880009</v>
      </c>
      <c r="F1052" s="27">
        <v>27.3846</v>
      </c>
      <c r="G1052" s="27">
        <v>19140.89</v>
      </c>
      <c r="H1052" s="26">
        <v>0.88278</v>
      </c>
      <c r="I1052" s="27">
        <v>15.732</v>
      </c>
      <c r="J1052" s="27">
        <v>13938.39</v>
      </c>
      <c r="K1052" s="26">
        <v>0.798141</v>
      </c>
      <c r="L1052" s="27">
        <v>2.07692</v>
      </c>
      <c r="M1052" s="27">
        <v>8747.7</v>
      </c>
      <c r="N1052" s="26">
        <v>0.863098</v>
      </c>
      <c r="O1052" s="27">
        <v>25.2539</v>
      </c>
      <c r="P1052" s="27">
        <v>15729.72</v>
      </c>
      <c r="Q1052" s="26">
        <v>0.623824</v>
      </c>
      <c r="R1052" s="27">
        <v>0.564094</v>
      </c>
      <c r="S1052" s="27">
        <v>789.476</v>
      </c>
      <c r="T1052" s="26">
        <v>0</v>
      </c>
      <c r="U1052" s="27">
        <v>0</v>
      </c>
      <c r="V1052" s="27">
        <v>0</v>
      </c>
      <c r="W1052" s="26">
        <v>0.989054</v>
      </c>
      <c r="X1052" s="27">
        <v>0.640225</v>
      </c>
      <c r="Y1052" s="27">
        <v>685.417</v>
      </c>
      <c r="Z1052" s="26">
        <v>0.797336</v>
      </c>
      <c r="AA1052" s="27">
        <v>3.25168</v>
      </c>
      <c r="AB1052" s="27">
        <v>2949.52</v>
      </c>
      <c r="AC1052" s="26">
        <v>0</v>
      </c>
      <c r="AD1052" s="27">
        <v>0</v>
      </c>
      <c r="AE1052" s="27">
        <v>0</v>
      </c>
      <c r="AF1052" s="26">
        <v>0</v>
      </c>
      <c r="AG1052" s="27">
        <v>0</v>
      </c>
      <c r="AH1052" s="27">
        <v>1329.68</v>
      </c>
      <c r="AI1052" s="26">
        <v>0.882443</v>
      </c>
      <c r="AJ1052" s="27">
        <v>7.61394</v>
      </c>
      <c r="AK1052" s="27">
        <v>1266.72</v>
      </c>
      <c r="AL1052" s="26">
        <v>0.847218</v>
      </c>
      <c r="AM1052" s="27">
        <v>24.6221</v>
      </c>
      <c r="AN1052" s="27">
        <v>19727.68</v>
      </c>
      <c r="AO1052" s="26">
        <v>0.848972</v>
      </c>
      <c r="AP1052" s="27">
        <v>31.4378</v>
      </c>
      <c r="AQ1052" s="27">
        <v>23528.08</v>
      </c>
      <c r="AR1052" s="26">
        <v>0.960895</v>
      </c>
      <c r="AS1052" s="27">
        <v>305.585</v>
      </c>
      <c r="AT1052" s="27">
        <v>514716.22</v>
      </c>
    </row>
    <row r="1053" spans="1:4" ht="17.25">
      <c r="A1053" s="25">
        <v>0.72777777777777797</v>
      </c>
      <c r="B1053" s="26">
        <v>0.928321</v>
      </c>
      <c r="C1053" s="27">
        <v>4.50198</v>
      </c>
      <c r="D1053" s="27">
        <v>13260.83</v>
      </c>
      <c r="E1053" s="26">
        <v>0.880359</v>
      </c>
      <c r="F1053" s="27">
        <v>27.6487</v>
      </c>
      <c r="G1053" s="27">
        <v>19141.36</v>
      </c>
      <c r="H1053" s="26">
        <v>0.883308</v>
      </c>
      <c r="I1053" s="27">
        <v>15.8882</v>
      </c>
      <c r="J1053" s="27">
        <v>13938.66</v>
      </c>
      <c r="K1053" s="26">
        <v>0.799894</v>
      </c>
      <c r="L1053" s="27">
        <v>2.08157</v>
      </c>
      <c r="M1053" s="27">
        <v>8747.74</v>
      </c>
      <c r="N1053" s="26">
        <v>0.863455</v>
      </c>
      <c r="O1053" s="27">
        <v>25.4468</v>
      </c>
      <c r="P1053" s="27">
        <v>15730.14</v>
      </c>
      <c r="Q1053" s="26">
        <v>0.623867</v>
      </c>
      <c r="R1053" s="27">
        <v>0.566837</v>
      </c>
      <c r="S1053" s="27">
        <v>789.485</v>
      </c>
      <c r="T1053" s="26">
        <v>0</v>
      </c>
      <c r="U1053" s="27">
        <v>0</v>
      </c>
      <c r="V1053" s="27">
        <v>0</v>
      </c>
      <c r="W1053" s="26">
        <v>0.989142</v>
      </c>
      <c r="X1053" s="27">
        <v>0.643005</v>
      </c>
      <c r="Y1053" s="27">
        <v>685.427</v>
      </c>
      <c r="Z1053" s="26">
        <v>0.796306</v>
      </c>
      <c r="AA1053" s="27">
        <v>3.24858</v>
      </c>
      <c r="AB1053" s="27">
        <v>2949.58</v>
      </c>
      <c r="AC1053" s="26">
        <v>0</v>
      </c>
      <c r="AD1053" s="27">
        <v>0</v>
      </c>
      <c r="AE1053" s="27">
        <v>0</v>
      </c>
      <c r="AF1053" s="26">
        <v>0</v>
      </c>
      <c r="AG1053" s="27">
        <v>0</v>
      </c>
      <c r="AH1053" s="27">
        <v>1329.68</v>
      </c>
      <c r="AI1053" s="26">
        <v>0.89485</v>
      </c>
      <c r="AJ1053" s="27">
        <v>0.94747</v>
      </c>
      <c r="AK1053" s="27">
        <v>1266.81</v>
      </c>
      <c r="AL1053" s="26">
        <v>0.847691</v>
      </c>
      <c r="AM1053" s="27">
        <v>24.8201</v>
      </c>
      <c r="AN1053" s="27">
        <v>19728.09</v>
      </c>
      <c r="AO1053" s="26">
        <v>0.849686</v>
      </c>
      <c r="AP1053" s="27">
        <v>31.7742</v>
      </c>
      <c r="AQ1053" s="27">
        <v>23528.61</v>
      </c>
      <c r="AR1053" s="26">
        <v>0.962474</v>
      </c>
      <c r="AS1053" s="27">
        <v>298.818</v>
      </c>
      <c r="AT1053" s="27">
        <v>514721.28</v>
      </c>
    </row>
    <row r="1054" spans="1:4" ht="17.25">
      <c r="A1054" s="25">
        <v>0.72847222222222197</v>
      </c>
      <c r="B1054" s="26">
        <v>0.928659</v>
      </c>
      <c r="C1054" s="27">
        <v>4.49394</v>
      </c>
      <c r="D1054" s="27">
        <v>13260.9</v>
      </c>
      <c r="E1054" s="26">
        <v>0.882542</v>
      </c>
      <c r="F1054" s="27">
        <v>27.8074</v>
      </c>
      <c r="G1054" s="27">
        <v>19141.82</v>
      </c>
      <c r="H1054" s="26">
        <v>0.884489</v>
      </c>
      <c r="I1054" s="27">
        <v>15.8928</v>
      </c>
      <c r="J1054" s="27">
        <v>13938.92</v>
      </c>
      <c r="K1054" s="26">
        <v>0.873832</v>
      </c>
      <c r="L1054" s="27">
        <v>8.98861</v>
      </c>
      <c r="M1054" s="27">
        <v>8747.82</v>
      </c>
      <c r="N1054" s="26">
        <v>0.865832</v>
      </c>
      <c r="O1054" s="27">
        <v>25.6262</v>
      </c>
      <c r="P1054" s="27">
        <v>15730.57</v>
      </c>
      <c r="Q1054" s="26">
        <v>0.624756</v>
      </c>
      <c r="R1054" s="27">
        <v>0.566368</v>
      </c>
      <c r="S1054" s="27">
        <v>789.495</v>
      </c>
      <c r="T1054" s="26">
        <v>0</v>
      </c>
      <c r="U1054" s="27">
        <v>0</v>
      </c>
      <c r="V1054" s="27">
        <v>0</v>
      </c>
      <c r="W1054" s="26">
        <v>0.988992</v>
      </c>
      <c r="X1054" s="27">
        <v>0.639835</v>
      </c>
      <c r="Y1054" s="27">
        <v>685.438</v>
      </c>
      <c r="Z1054" s="26">
        <v>0.797494</v>
      </c>
      <c r="AA1054" s="27">
        <v>3.23791</v>
      </c>
      <c r="AB1054" s="27">
        <v>2949.63</v>
      </c>
      <c r="AC1054" s="26">
        <v>0</v>
      </c>
      <c r="AD1054" s="27">
        <v>0</v>
      </c>
      <c r="AE1054" s="27">
        <v>0</v>
      </c>
      <c r="AF1054" s="26">
        <v>0</v>
      </c>
      <c r="AG1054" s="27">
        <v>0</v>
      </c>
      <c r="AH1054" s="27">
        <v>1329.68</v>
      </c>
      <c r="AI1054" s="26">
        <v>0.894123</v>
      </c>
      <c r="AJ1054" s="27">
        <v>0.934241</v>
      </c>
      <c r="AK1054" s="27">
        <v>1266.83</v>
      </c>
      <c r="AL1054" s="26">
        <v>0.84981</v>
      </c>
      <c r="AM1054" s="27">
        <v>24.9196</v>
      </c>
      <c r="AN1054" s="27">
        <v>19728.52</v>
      </c>
      <c r="AO1054" s="26">
        <v>0.853696</v>
      </c>
      <c r="AP1054" s="27">
        <v>32.2466</v>
      </c>
      <c r="AQ1054" s="27">
        <v>23529.14</v>
      </c>
      <c r="AR1054" s="26">
        <v>0.955951</v>
      </c>
      <c r="AS1054" s="27">
        <v>318.145</v>
      </c>
      <c r="AT1054" s="27">
        <v>514726.38</v>
      </c>
    </row>
    <row r="1055" spans="1:4" ht="17.25">
      <c r="A1055" s="25">
        <v>0.72916666666666696</v>
      </c>
      <c r="B1055" s="26">
        <v>0.928901</v>
      </c>
      <c r="C1055" s="27">
        <v>4.50572</v>
      </c>
      <c r="D1055" s="27">
        <v>13260.98</v>
      </c>
      <c r="E1055" s="26">
        <v>0.88138</v>
      </c>
      <c r="F1055" s="27">
        <v>27.4713</v>
      </c>
      <c r="G1055" s="27">
        <v>19142.29</v>
      </c>
      <c r="H1055" s="26">
        <v>0.880733</v>
      </c>
      <c r="I1055" s="27">
        <v>15.3542</v>
      </c>
      <c r="J1055" s="27">
        <v>13939.18</v>
      </c>
      <c r="K1055" s="26">
        <v>0.884685</v>
      </c>
      <c r="L1055" s="27">
        <v>16.2295</v>
      </c>
      <c r="M1055" s="27">
        <v>8748.04</v>
      </c>
      <c r="N1055" s="26">
        <v>0.863249</v>
      </c>
      <c r="O1055" s="27">
        <v>25.1178</v>
      </c>
      <c r="P1055" s="27">
        <v>15730.99</v>
      </c>
      <c r="Q1055" s="26">
        <v>0.625936</v>
      </c>
      <c r="R1055" s="27">
        <v>0.567847</v>
      </c>
      <c r="S1055" s="27">
        <v>789.504</v>
      </c>
      <c r="T1055" s="26">
        <v>0</v>
      </c>
      <c r="U1055" s="27">
        <v>0</v>
      </c>
      <c r="V1055" s="27">
        <v>0</v>
      </c>
      <c r="W1055" s="26">
        <v>0.988985</v>
      </c>
      <c r="X1055" s="27">
        <v>0.641387</v>
      </c>
      <c r="Y1055" s="27">
        <v>685.449</v>
      </c>
      <c r="Z1055" s="26">
        <v>0.798392</v>
      </c>
      <c r="AA1055" s="27">
        <v>3.25103</v>
      </c>
      <c r="AB1055" s="27">
        <v>2949.68</v>
      </c>
      <c r="AC1055" s="26">
        <v>0</v>
      </c>
      <c r="AD1055" s="27">
        <v>0</v>
      </c>
      <c r="AE1055" s="27">
        <v>0</v>
      </c>
      <c r="AF1055" s="26">
        <v>0</v>
      </c>
      <c r="AG1055" s="27">
        <v>0</v>
      </c>
      <c r="AH1055" s="27">
        <v>1329.68</v>
      </c>
      <c r="AI1055" s="26">
        <v>0.894859</v>
      </c>
      <c r="AJ1055" s="27">
        <v>0.939079</v>
      </c>
      <c r="AK1055" s="27">
        <v>1266.84</v>
      </c>
      <c r="AL1055" s="26">
        <v>0.847565</v>
      </c>
      <c r="AM1055" s="27">
        <v>24.6145</v>
      </c>
      <c r="AN1055" s="27">
        <v>19728.92</v>
      </c>
      <c r="AO1055" s="26">
        <v>0.854218</v>
      </c>
      <c r="AP1055" s="27">
        <v>32.3864</v>
      </c>
      <c r="AQ1055" s="27">
        <v>23529.68</v>
      </c>
      <c r="AR1055" s="26">
        <v>0.955231</v>
      </c>
      <c r="AS1055" s="27">
        <v>320.808</v>
      </c>
      <c r="AT1055" s="27">
        <v>514731.69</v>
      </c>
    </row>
    <row r="1056" spans="1:4" ht="17.25">
      <c r="A1056" s="25">
        <v>0.72986111111111096</v>
      </c>
      <c r="B1056" s="26">
        <v>0.928746</v>
      </c>
      <c r="C1056" s="27">
        <v>4.49441</v>
      </c>
      <c r="D1056" s="27">
        <v>13261.05</v>
      </c>
      <c r="E1056" s="26">
        <v>0.880951</v>
      </c>
      <c r="F1056" s="27">
        <v>27.2591</v>
      </c>
      <c r="G1056" s="27">
        <v>19142.74</v>
      </c>
      <c r="H1056" s="26">
        <v>0.877284</v>
      </c>
      <c r="I1056" s="27">
        <v>14.8935</v>
      </c>
      <c r="J1056" s="27">
        <v>13939.44</v>
      </c>
      <c r="K1056" s="26">
        <v>0.875792</v>
      </c>
      <c r="L1056" s="27">
        <v>15.0004</v>
      </c>
      <c r="M1056" s="27">
        <v>8748.3</v>
      </c>
      <c r="N1056" s="26">
        <v>0.862928</v>
      </c>
      <c r="O1056" s="27">
        <v>24.9364</v>
      </c>
      <c r="P1056" s="27">
        <v>15731.41</v>
      </c>
      <c r="Q1056" s="26">
        <v>0.626548</v>
      </c>
      <c r="R1056" s="27">
        <v>0.567702</v>
      </c>
      <c r="S1056" s="27">
        <v>789.514</v>
      </c>
      <c r="T1056" s="26">
        <v>0</v>
      </c>
      <c r="U1056" s="27">
        <v>0</v>
      </c>
      <c r="V1056" s="27">
        <v>0</v>
      </c>
      <c r="W1056" s="26">
        <v>0.988868</v>
      </c>
      <c r="X1056" s="27">
        <v>0.63941</v>
      </c>
      <c r="Y1056" s="27">
        <v>685.46</v>
      </c>
      <c r="Z1056" s="26">
        <v>0.798378</v>
      </c>
      <c r="AA1056" s="27">
        <v>3.23885</v>
      </c>
      <c r="AB1056" s="27">
        <v>2949.74</v>
      </c>
      <c r="AC1056" s="26">
        <v>0</v>
      </c>
      <c r="AD1056" s="27">
        <v>0</v>
      </c>
      <c r="AE1056" s="27">
        <v>0</v>
      </c>
      <c r="AF1056" s="26">
        <v>0.871751</v>
      </c>
      <c r="AG1056" s="27">
        <v>0.0147011</v>
      </c>
      <c r="AH1056" s="27">
        <v>1329.68</v>
      </c>
      <c r="AI1056" s="26">
        <v>0.894065</v>
      </c>
      <c r="AJ1056" s="27">
        <v>0.932798</v>
      </c>
      <c r="AK1056" s="27">
        <v>1266.86</v>
      </c>
      <c r="AL1056" s="26">
        <v>0.847167</v>
      </c>
      <c r="AM1056" s="27">
        <v>24.4765</v>
      </c>
      <c r="AN1056" s="27">
        <v>19729.33</v>
      </c>
      <c r="AO1056" s="26">
        <v>0.850353</v>
      </c>
      <c r="AP1056" s="27">
        <v>31.5068</v>
      </c>
      <c r="AQ1056" s="27">
        <v>23530.21</v>
      </c>
      <c r="AR1056" s="26">
        <v>0.953811</v>
      </c>
      <c r="AS1056" s="27">
        <v>322.582</v>
      </c>
      <c r="AT1056" s="27">
        <v>514737.03</v>
      </c>
    </row>
    <row r="1057" spans="1:4" ht="17.25">
      <c r="A1057" s="25">
        <v>0.73055555555555596</v>
      </c>
      <c r="B1057" s="26">
        <v>0.928843</v>
      </c>
      <c r="C1057" s="27">
        <v>4.49446</v>
      </c>
      <c r="D1057" s="27">
        <v>13261.12</v>
      </c>
      <c r="E1057" s="26">
        <v>0.879726</v>
      </c>
      <c r="F1057" s="27">
        <v>26.9755</v>
      </c>
      <c r="G1057" s="27">
        <v>19143.18</v>
      </c>
      <c r="H1057" s="26">
        <v>0.871731</v>
      </c>
      <c r="I1057" s="27">
        <v>14.2651</v>
      </c>
      <c r="J1057" s="27">
        <v>13939.68</v>
      </c>
      <c r="K1057" s="26">
        <v>0.873543</v>
      </c>
      <c r="L1057" s="27">
        <v>14.7</v>
      </c>
      <c r="M1057" s="27">
        <v>8748.55</v>
      </c>
      <c r="N1057" s="26">
        <v>0.863104</v>
      </c>
      <c r="O1057" s="27">
        <v>24.8865</v>
      </c>
      <c r="P1057" s="27">
        <v>15731.83</v>
      </c>
      <c r="Q1057" s="26">
        <v>0.626302</v>
      </c>
      <c r="R1057" s="27">
        <v>0.565452</v>
      </c>
      <c r="S1057" s="27">
        <v>789.523</v>
      </c>
      <c r="T1057" s="26">
        <v>0</v>
      </c>
      <c r="U1057" s="27">
        <v>0</v>
      </c>
      <c r="V1057" s="27">
        <v>0</v>
      </c>
      <c r="W1057" s="26">
        <v>0.98888</v>
      </c>
      <c r="X1057" s="27">
        <v>0.638449</v>
      </c>
      <c r="Y1057" s="27">
        <v>685.47</v>
      </c>
      <c r="Z1057" s="26">
        <v>0.804645</v>
      </c>
      <c r="AA1057" s="27">
        <v>3.22816</v>
      </c>
      <c r="AB1057" s="27">
        <v>2949.79</v>
      </c>
      <c r="AC1057" s="26">
        <v>0</v>
      </c>
      <c r="AD1057" s="27">
        <v>0</v>
      </c>
      <c r="AE1057" s="27">
        <v>0</v>
      </c>
      <c r="AF1057" s="26">
        <v>0.866824</v>
      </c>
      <c r="AG1057" s="27">
        <v>5.05998</v>
      </c>
      <c r="AH1057" s="27">
        <v>1329.76</v>
      </c>
      <c r="AI1057" s="26">
        <v>0.894578</v>
      </c>
      <c r="AJ1057" s="27">
        <v>0.935143</v>
      </c>
      <c r="AK1057" s="27">
        <v>1266.87</v>
      </c>
      <c r="AL1057" s="26">
        <v>0.846416</v>
      </c>
      <c r="AM1057" s="27">
        <v>24.3173</v>
      </c>
      <c r="AN1057" s="27">
        <v>19729.74</v>
      </c>
      <c r="AO1057" s="26">
        <v>0.850794</v>
      </c>
      <c r="AP1057" s="27">
        <v>31.554</v>
      </c>
      <c r="AQ1057" s="27">
        <v>23530.74</v>
      </c>
      <c r="AR1057" s="26">
        <v>0.953956</v>
      </c>
      <c r="AS1057" s="27">
        <v>322.666</v>
      </c>
      <c r="AT1057" s="27">
        <v>514742.47</v>
      </c>
    </row>
    <row r="1058" spans="1:4" ht="17.25">
      <c r="A1058" s="25">
        <v>0.73124999999999996</v>
      </c>
      <c r="B1058" s="26">
        <v>0.928913</v>
      </c>
      <c r="C1058" s="27">
        <v>4.49139</v>
      </c>
      <c r="D1058" s="27">
        <v>13261.2</v>
      </c>
      <c r="E1058" s="26">
        <v>0.87877</v>
      </c>
      <c r="F1058" s="27">
        <v>26.7455</v>
      </c>
      <c r="G1058" s="27">
        <v>19143.63</v>
      </c>
      <c r="H1058" s="26">
        <v>0.863775</v>
      </c>
      <c r="I1058" s="27">
        <v>13.5194</v>
      </c>
      <c r="J1058" s="27">
        <v>13939.91</v>
      </c>
      <c r="K1058" s="26">
        <v>0.868517</v>
      </c>
      <c r="L1058" s="27">
        <v>14.1729</v>
      </c>
      <c r="M1058" s="27">
        <v>8748.79</v>
      </c>
      <c r="N1058" s="26">
        <v>0.86219</v>
      </c>
      <c r="O1058" s="27">
        <v>24.7505</v>
      </c>
      <c r="P1058" s="27">
        <v>15732.24</v>
      </c>
      <c r="Q1058" s="26">
        <v>0.62672</v>
      </c>
      <c r="R1058" s="27">
        <v>0.565911</v>
      </c>
      <c r="S1058" s="27">
        <v>789.533</v>
      </c>
      <c r="T1058" s="26">
        <v>0</v>
      </c>
      <c r="U1058" s="27">
        <v>0</v>
      </c>
      <c r="V1058" s="27">
        <v>0</v>
      </c>
      <c r="W1058" s="26">
        <v>0.988846</v>
      </c>
      <c r="X1058" s="27">
        <v>0.638829</v>
      </c>
      <c r="Y1058" s="27">
        <v>685.481</v>
      </c>
      <c r="Z1058" s="26">
        <v>0.804349</v>
      </c>
      <c r="AA1058" s="27">
        <v>3.2209</v>
      </c>
      <c r="AB1058" s="27">
        <v>2949.85</v>
      </c>
      <c r="AC1058" s="26">
        <v>0</v>
      </c>
      <c r="AD1058" s="27">
        <v>0</v>
      </c>
      <c r="AE1058" s="27">
        <v>0</v>
      </c>
      <c r="AF1058" s="26">
        <v>0.86923</v>
      </c>
      <c r="AG1058" s="27">
        <v>5.1257</v>
      </c>
      <c r="AH1058" s="27">
        <v>1329.84</v>
      </c>
      <c r="AI1058" s="26">
        <v>0.894774</v>
      </c>
      <c r="AJ1058" s="27">
        <v>0.938337</v>
      </c>
      <c r="AK1058" s="27">
        <v>1266.89</v>
      </c>
      <c r="AL1058" s="26">
        <v>0.845228</v>
      </c>
      <c r="AM1058" s="27">
        <v>24.1669</v>
      </c>
      <c r="AN1058" s="27">
        <v>19730.14</v>
      </c>
      <c r="AO1058" s="26">
        <v>0.848275</v>
      </c>
      <c r="AP1058" s="27">
        <v>31.0671</v>
      </c>
      <c r="AQ1058" s="27">
        <v>23531.25</v>
      </c>
      <c r="AR1058" s="26">
        <v>0.953875</v>
      </c>
      <c r="AS1058" s="27">
        <v>318.186</v>
      </c>
      <c r="AT1058" s="27">
        <v>514747.84</v>
      </c>
    </row>
    <row r="1059" spans="1:4" ht="17.25">
      <c r="A1059" s="25">
        <v>0.73194444444444495</v>
      </c>
      <c r="B1059" s="26">
        <v>0.928485</v>
      </c>
      <c r="C1059" s="27">
        <v>4.51194</v>
      </c>
      <c r="D1059" s="27">
        <v>13261.28</v>
      </c>
      <c r="E1059" s="26">
        <v>0.875774</v>
      </c>
      <c r="F1059" s="27">
        <v>26.6004</v>
      </c>
      <c r="G1059" s="27">
        <v>19144.09</v>
      </c>
      <c r="H1059" s="26">
        <v>0.702582</v>
      </c>
      <c r="I1059" s="27">
        <v>9.08422</v>
      </c>
      <c r="J1059" s="27">
        <v>13940.14</v>
      </c>
      <c r="K1059" s="26">
        <v>0.863394</v>
      </c>
      <c r="L1059" s="27">
        <v>13.8406</v>
      </c>
      <c r="M1059" s="27">
        <v>8749.02</v>
      </c>
      <c r="N1059" s="26">
        <v>0.858951</v>
      </c>
      <c r="O1059" s="27">
        <v>24.6603</v>
      </c>
      <c r="P1059" s="27">
        <v>15732.65</v>
      </c>
      <c r="Q1059" s="26">
        <v>0.625113</v>
      </c>
      <c r="R1059" s="27">
        <v>0.566916</v>
      </c>
      <c r="S1059" s="27">
        <v>789.542</v>
      </c>
      <c r="T1059" s="26">
        <v>0</v>
      </c>
      <c r="U1059" s="27">
        <v>0</v>
      </c>
      <c r="V1059" s="27">
        <v>0</v>
      </c>
      <c r="W1059" s="26">
        <v>0.989077</v>
      </c>
      <c r="X1059" s="27">
        <v>0.643354</v>
      </c>
      <c r="Y1059" s="27">
        <v>685.491</v>
      </c>
      <c r="Z1059" s="26">
        <v>0.796059</v>
      </c>
      <c r="AA1059" s="27">
        <v>3.25046</v>
      </c>
      <c r="AB1059" s="27">
        <v>2949.9</v>
      </c>
      <c r="AC1059" s="26">
        <v>0</v>
      </c>
      <c r="AD1059" s="27">
        <v>0</v>
      </c>
      <c r="AE1059" s="27">
        <v>0</v>
      </c>
      <c r="AF1059" s="26">
        <v>0</v>
      </c>
      <c r="AG1059" s="27">
        <v>0</v>
      </c>
      <c r="AH1059" s="27">
        <v>1329.9</v>
      </c>
      <c r="AI1059" s="26">
        <v>0.893727</v>
      </c>
      <c r="AJ1059" s="27">
        <v>0.93724</v>
      </c>
      <c r="AK1059" s="27">
        <v>1266.9</v>
      </c>
      <c r="AL1059" s="26">
        <v>0.842838</v>
      </c>
      <c r="AM1059" s="27">
        <v>24.1175</v>
      </c>
      <c r="AN1059" s="27">
        <v>19730.55</v>
      </c>
      <c r="AO1059" s="26">
        <v>0.845067</v>
      </c>
      <c r="AP1059" s="27">
        <v>30.9087</v>
      </c>
      <c r="AQ1059" s="27">
        <v>23531.77</v>
      </c>
      <c r="AR1059" s="26">
        <v>0.968763</v>
      </c>
      <c r="AS1059" s="27">
        <v>299.618</v>
      </c>
      <c r="AT1059" s="27">
        <v>514753.22</v>
      </c>
    </row>
    <row r="1060" spans="1:4" ht="17.25">
      <c r="A1060" s="25">
        <v>0.73263888888888895</v>
      </c>
      <c r="B1060" s="26">
        <v>0.928507</v>
      </c>
      <c r="C1060" s="27">
        <v>4.50101</v>
      </c>
      <c r="D1060" s="27">
        <v>13261.35</v>
      </c>
      <c r="E1060" s="26">
        <v>0.875266</v>
      </c>
      <c r="F1060" s="27">
        <v>26.3761</v>
      </c>
      <c r="G1060" s="27">
        <v>19144.51</v>
      </c>
      <c r="H1060" s="26">
        <v>0.599633</v>
      </c>
      <c r="I1060" s="27">
        <v>0.0420493</v>
      </c>
      <c r="J1060" s="27">
        <v>13940.14</v>
      </c>
      <c r="K1060" s="26">
        <v>0.863852</v>
      </c>
      <c r="L1060" s="27">
        <v>13.8534</v>
      </c>
      <c r="M1060" s="27">
        <v>8749.25</v>
      </c>
      <c r="N1060" s="26">
        <v>0.85827</v>
      </c>
      <c r="O1060" s="27">
        <v>24.422</v>
      </c>
      <c r="P1060" s="27">
        <v>15733.07</v>
      </c>
      <c r="Q1060" s="26">
        <v>0.625275</v>
      </c>
      <c r="R1060" s="27">
        <v>0.566814</v>
      </c>
      <c r="S1060" s="27">
        <v>789.552</v>
      </c>
      <c r="T1060" s="26">
        <v>0</v>
      </c>
      <c r="U1060" s="27">
        <v>0</v>
      </c>
      <c r="V1060" s="27">
        <v>0</v>
      </c>
      <c r="W1060" s="26">
        <v>0.989016</v>
      </c>
      <c r="X1060" s="27">
        <v>0.642264</v>
      </c>
      <c r="Y1060" s="27">
        <v>685.502</v>
      </c>
      <c r="Z1060" s="26">
        <v>0.797194</v>
      </c>
      <c r="AA1060" s="27">
        <v>3.2473</v>
      </c>
      <c r="AB1060" s="27">
        <v>2949.96</v>
      </c>
      <c r="AC1060" s="26">
        <v>0</v>
      </c>
      <c r="AD1060" s="27">
        <v>0</v>
      </c>
      <c r="AE1060" s="27">
        <v>0</v>
      </c>
      <c r="AF1060" s="26">
        <v>0.811315</v>
      </c>
      <c r="AG1060" s="27">
        <v>0.00531688</v>
      </c>
      <c r="AH1060" s="27">
        <v>1329.9</v>
      </c>
      <c r="AI1060" s="26">
        <v>0.894144</v>
      </c>
      <c r="AJ1060" s="27">
        <v>0.937446</v>
      </c>
      <c r="AK1060" s="27">
        <v>1266.92</v>
      </c>
      <c r="AL1060" s="26">
        <v>0.842141</v>
      </c>
      <c r="AM1060" s="27">
        <v>23.9701</v>
      </c>
      <c r="AN1060" s="27">
        <v>19730.95</v>
      </c>
      <c r="AO1060" s="26">
        <v>0.846696</v>
      </c>
      <c r="AP1060" s="27">
        <v>31.1515</v>
      </c>
      <c r="AQ1060" s="27">
        <v>23532.29</v>
      </c>
      <c r="AR1060" s="26">
        <v>0.968626</v>
      </c>
      <c r="AS1060" s="27">
        <v>298.357</v>
      </c>
      <c r="AT1060" s="27">
        <v>514758.22</v>
      </c>
    </row>
    <row r="1061" spans="1:4" ht="17.25">
      <c r="A1061" s="25">
        <v>0.73333333333333295</v>
      </c>
      <c r="B1061" s="26">
        <v>0.928716</v>
      </c>
      <c r="C1061" s="27">
        <v>4.49279</v>
      </c>
      <c r="D1061" s="27">
        <v>13261.42</v>
      </c>
      <c r="E1061" s="26">
        <v>0.876231</v>
      </c>
      <c r="F1061" s="27">
        <v>26.2949</v>
      </c>
      <c r="G1061" s="27">
        <v>19144.97</v>
      </c>
      <c r="H1061" s="26">
        <v>0.601852</v>
      </c>
      <c r="I1061" s="27">
        <v>0.0417312</v>
      </c>
      <c r="J1061" s="27">
        <v>13940.14</v>
      </c>
      <c r="K1061" s="26">
        <v>0.861344</v>
      </c>
      <c r="L1061" s="27">
        <v>13.5681</v>
      </c>
      <c r="M1061" s="27">
        <v>8749.48</v>
      </c>
      <c r="N1061" s="26">
        <v>0.858033</v>
      </c>
      <c r="O1061" s="27">
        <v>24.1936</v>
      </c>
      <c r="P1061" s="27">
        <v>15733.47</v>
      </c>
      <c r="Q1061" s="26">
        <v>0.625133</v>
      </c>
      <c r="R1061" s="27">
        <v>0.565397</v>
      </c>
      <c r="S1061" s="27">
        <v>789.561</v>
      </c>
      <c r="T1061" s="26">
        <v>0</v>
      </c>
      <c r="U1061" s="27">
        <v>0</v>
      </c>
      <c r="V1061" s="27">
        <v>0</v>
      </c>
      <c r="W1061" s="26">
        <v>0.988863</v>
      </c>
      <c r="X1061" s="27">
        <v>0.638913</v>
      </c>
      <c r="Y1061" s="27">
        <v>685.513</v>
      </c>
      <c r="Z1061" s="26">
        <v>0.798783</v>
      </c>
      <c r="AA1061" s="27">
        <v>3.23693</v>
      </c>
      <c r="AB1061" s="27">
        <v>2950.01</v>
      </c>
      <c r="AC1061" s="26">
        <v>0</v>
      </c>
      <c r="AD1061" s="27">
        <v>0</v>
      </c>
      <c r="AE1061" s="27">
        <v>0</v>
      </c>
      <c r="AF1061" s="26">
        <v>0.832659</v>
      </c>
      <c r="AG1061" s="27">
        <v>0.005286</v>
      </c>
      <c r="AH1061" s="27">
        <v>1329.9</v>
      </c>
      <c r="AI1061" s="26">
        <v>0.894357</v>
      </c>
      <c r="AJ1061" s="27">
        <v>0.93291</v>
      </c>
      <c r="AK1061" s="27">
        <v>1266.93</v>
      </c>
      <c r="AL1061" s="26">
        <v>0.843226</v>
      </c>
      <c r="AM1061" s="27">
        <v>23.8799</v>
      </c>
      <c r="AN1061" s="27">
        <v>19731.34</v>
      </c>
      <c r="AO1061" s="26">
        <v>0.847067</v>
      </c>
      <c r="AP1061" s="27">
        <v>30.913</v>
      </c>
      <c r="AQ1061" s="27">
        <v>23532.79</v>
      </c>
      <c r="AR1061" s="26">
        <v>0.959188</v>
      </c>
      <c r="AS1061" s="27">
        <v>286.745</v>
      </c>
      <c r="AT1061" s="27">
        <v>514763.06</v>
      </c>
    </row>
    <row r="1062" spans="1:4" ht="17.25">
      <c r="A1062" s="25">
        <v>0.73402777777777795</v>
      </c>
      <c r="B1062" s="26">
        <v>0.928885</v>
      </c>
      <c r="C1062" s="27">
        <v>4.50136</v>
      </c>
      <c r="D1062" s="27">
        <v>13261.5</v>
      </c>
      <c r="E1062" s="26">
        <v>0.878197</v>
      </c>
      <c r="F1062" s="27">
        <v>26.5986</v>
      </c>
      <c r="G1062" s="27">
        <v>19145.39</v>
      </c>
      <c r="H1062" s="26">
        <v>0.603439</v>
      </c>
      <c r="I1062" s="27">
        <v>0.0417979</v>
      </c>
      <c r="J1062" s="27">
        <v>13940.14</v>
      </c>
      <c r="K1062" s="26">
        <v>0.865801</v>
      </c>
      <c r="L1062" s="27">
        <v>13.9044</v>
      </c>
      <c r="M1062" s="27">
        <v>8749.71</v>
      </c>
      <c r="N1062" s="26">
        <v>0.859697</v>
      </c>
      <c r="O1062" s="27">
        <v>24.3766</v>
      </c>
      <c r="P1062" s="27">
        <v>15733.88</v>
      </c>
      <c r="Q1062" s="26">
        <v>0.62698</v>
      </c>
      <c r="R1062" s="27">
        <v>0.567625</v>
      </c>
      <c r="S1062" s="27">
        <v>789.57</v>
      </c>
      <c r="T1062" s="26">
        <v>0</v>
      </c>
      <c r="U1062" s="27">
        <v>0</v>
      </c>
      <c r="V1062" s="27">
        <v>0</v>
      </c>
      <c r="W1062" s="26">
        <v>0.988914</v>
      </c>
      <c r="X1062" s="27">
        <v>0.640565</v>
      </c>
      <c r="Y1062" s="27">
        <v>685.523</v>
      </c>
      <c r="Z1062" s="26">
        <v>0.798772</v>
      </c>
      <c r="AA1062" s="27">
        <v>3.23667</v>
      </c>
      <c r="AB1062" s="27">
        <v>2950.06</v>
      </c>
      <c r="AC1062" s="26">
        <v>0</v>
      </c>
      <c r="AD1062" s="27">
        <v>0</v>
      </c>
      <c r="AE1062" s="27">
        <v>0</v>
      </c>
      <c r="AF1062" s="26">
        <v>0</v>
      </c>
      <c r="AG1062" s="27">
        <v>0</v>
      </c>
      <c r="AH1062" s="27">
        <v>1329.9</v>
      </c>
      <c r="AI1062" s="26">
        <v>0.886254</v>
      </c>
      <c r="AJ1062" s="27">
        <v>0.94448</v>
      </c>
      <c r="AK1062" s="27">
        <v>1266.95</v>
      </c>
      <c r="AL1062" s="26">
        <v>0.845132</v>
      </c>
      <c r="AM1062" s="27">
        <v>24.1867</v>
      </c>
      <c r="AN1062" s="27">
        <v>19731.74</v>
      </c>
      <c r="AO1062" s="26">
        <v>0.845649</v>
      </c>
      <c r="AP1062" s="27">
        <v>30.552</v>
      </c>
      <c r="AQ1062" s="27">
        <v>23533.32</v>
      </c>
      <c r="AR1062" s="26">
        <v>0.958593</v>
      </c>
      <c r="AS1062" s="27">
        <v>286.157</v>
      </c>
      <c r="AT1062" s="27">
        <v>514767.88</v>
      </c>
    </row>
    <row r="1063" spans="1:4" ht="17.25">
      <c r="A1063" s="25">
        <v>0.73472222222222205</v>
      </c>
      <c r="B1063" s="26">
        <v>0.928732</v>
      </c>
      <c r="C1063" s="27">
        <v>4.49364</v>
      </c>
      <c r="D1063" s="27">
        <v>13261.57</v>
      </c>
      <c r="E1063" s="26">
        <v>0.87858</v>
      </c>
      <c r="F1063" s="27">
        <v>26.7858</v>
      </c>
      <c r="G1063" s="27">
        <v>19145.84</v>
      </c>
      <c r="H1063" s="26">
        <v>0.604176</v>
      </c>
      <c r="I1063" s="27">
        <v>0.0416166</v>
      </c>
      <c r="J1063" s="27">
        <v>13940.15</v>
      </c>
      <c r="K1063" s="26">
        <v>0.806154</v>
      </c>
      <c r="L1063" s="27">
        <v>2.11354</v>
      </c>
      <c r="M1063" s="27">
        <v>8749.9</v>
      </c>
      <c r="N1063" s="26">
        <v>0.859846</v>
      </c>
      <c r="O1063" s="27">
        <v>24.541</v>
      </c>
      <c r="P1063" s="27">
        <v>15734.28</v>
      </c>
      <c r="Q1063" s="26">
        <v>0.626793</v>
      </c>
      <c r="R1063" s="27">
        <v>0.568167</v>
      </c>
      <c r="S1063" s="27">
        <v>789.58</v>
      </c>
      <c r="T1063" s="26">
        <v>0</v>
      </c>
      <c r="U1063" s="27">
        <v>0</v>
      </c>
      <c r="V1063" s="27">
        <v>0</v>
      </c>
      <c r="W1063" s="26">
        <v>0.98898</v>
      </c>
      <c r="X1063" s="27">
        <v>0.640352</v>
      </c>
      <c r="Y1063" s="27">
        <v>685.534</v>
      </c>
      <c r="Z1063" s="26">
        <v>0.797181</v>
      </c>
      <c r="AA1063" s="27">
        <v>3.24292</v>
      </c>
      <c r="AB1063" s="27">
        <v>2950.12</v>
      </c>
      <c r="AC1063" s="26">
        <v>0</v>
      </c>
      <c r="AD1063" s="27">
        <v>0</v>
      </c>
      <c r="AE1063" s="27">
        <v>0</v>
      </c>
      <c r="AF1063" s="26">
        <v>0.850501</v>
      </c>
      <c r="AG1063" s="27">
        <v>0.00540154</v>
      </c>
      <c r="AH1063" s="27">
        <v>1329.9</v>
      </c>
      <c r="AI1063" s="26">
        <v>0.885468</v>
      </c>
      <c r="AJ1063" s="27">
        <v>0.946365</v>
      </c>
      <c r="AK1063" s="27">
        <v>1266.97</v>
      </c>
      <c r="AL1063" s="26">
        <v>0.842452</v>
      </c>
      <c r="AM1063" s="27">
        <v>23.8677</v>
      </c>
      <c r="AN1063" s="27">
        <v>19732.15</v>
      </c>
      <c r="AO1063" s="26">
        <v>0.848533</v>
      </c>
      <c r="AP1063" s="27">
        <v>31.2402</v>
      </c>
      <c r="AQ1063" s="27">
        <v>23533.83</v>
      </c>
      <c r="AR1063" s="26">
        <v>0.961071</v>
      </c>
      <c r="AS1063" s="27">
        <v>279.889</v>
      </c>
      <c r="AT1063" s="27">
        <v>514772.66</v>
      </c>
    </row>
    <row r="1064" spans="1:4" ht="17.25">
      <c r="A1064" s="25">
        <v>0.73541666666666705</v>
      </c>
      <c r="B1064" s="26">
        <v>0.929164</v>
      </c>
      <c r="C1064" s="27">
        <v>4.50186</v>
      </c>
      <c r="D1064" s="27">
        <v>13261.65</v>
      </c>
      <c r="E1064" s="26">
        <v>0.880621</v>
      </c>
      <c r="F1064" s="27">
        <v>26.9502</v>
      </c>
      <c r="G1064" s="27">
        <v>19146.31</v>
      </c>
      <c r="H1064" s="26">
        <v>0.604068</v>
      </c>
      <c r="I1064" s="27">
        <v>0.0412267</v>
      </c>
      <c r="J1064" s="27">
        <v>13940.15</v>
      </c>
      <c r="K1064" s="26">
        <v>0.807247</v>
      </c>
      <c r="L1064" s="27">
        <v>2.09752</v>
      </c>
      <c r="M1064" s="27">
        <v>8749.93</v>
      </c>
      <c r="N1064" s="26">
        <v>0.863277</v>
      </c>
      <c r="O1064" s="27">
        <v>24.7203</v>
      </c>
      <c r="P1064" s="27">
        <v>15734.69</v>
      </c>
      <c r="Q1064" s="26">
        <v>0.627766</v>
      </c>
      <c r="R1064" s="27">
        <v>0.567214</v>
      </c>
      <c r="S1064" s="27">
        <v>789.589</v>
      </c>
      <c r="T1064" s="26">
        <v>0</v>
      </c>
      <c r="U1064" s="27">
        <v>0</v>
      </c>
      <c r="V1064" s="27">
        <v>0</v>
      </c>
      <c r="W1064" s="26">
        <v>0.988815</v>
      </c>
      <c r="X1064" s="27">
        <v>0.637194</v>
      </c>
      <c r="Y1064" s="27">
        <v>685.545</v>
      </c>
      <c r="Z1064" s="26">
        <v>0.800262</v>
      </c>
      <c r="AA1064" s="27">
        <v>3.23315</v>
      </c>
      <c r="AB1064" s="27">
        <v>2950.17</v>
      </c>
      <c r="AC1064" s="26">
        <v>0</v>
      </c>
      <c r="AD1064" s="27">
        <v>0</v>
      </c>
      <c r="AE1064" s="27">
        <v>0</v>
      </c>
      <c r="AF1064" s="26">
        <v>0</v>
      </c>
      <c r="AG1064" s="27">
        <v>0</v>
      </c>
      <c r="AH1064" s="27">
        <v>1329.9</v>
      </c>
      <c r="AI1064" s="26">
        <v>0.886284</v>
      </c>
      <c r="AJ1064" s="27">
        <v>0.941864</v>
      </c>
      <c r="AK1064" s="27">
        <v>1266.98</v>
      </c>
      <c r="AL1064" s="26">
        <v>0.847456</v>
      </c>
      <c r="AM1064" s="27">
        <v>24.3301</v>
      </c>
      <c r="AN1064" s="27">
        <v>19732.54</v>
      </c>
      <c r="AO1064" s="26">
        <v>0.851421</v>
      </c>
      <c r="AP1064" s="27">
        <v>31.4376</v>
      </c>
      <c r="AQ1064" s="27">
        <v>23534.35</v>
      </c>
      <c r="AR1064" s="26">
        <v>0.961852</v>
      </c>
      <c r="AS1064" s="27">
        <v>280.32</v>
      </c>
      <c r="AT1064" s="27">
        <v>514777.25</v>
      </c>
    </row>
    <row r="1065" spans="1:4" ht="17.25">
      <c r="A1065" s="25">
        <v>0.73611111111111105</v>
      </c>
      <c r="B1065" s="26">
        <v>0.928852</v>
      </c>
      <c r="C1065" s="27">
        <v>4.48993</v>
      </c>
      <c r="D1065" s="27">
        <v>13261.72</v>
      </c>
      <c r="E1065" s="26">
        <v>0.88108</v>
      </c>
      <c r="F1065" s="27">
        <v>27.0917</v>
      </c>
      <c r="G1065" s="27">
        <v>19146.73</v>
      </c>
      <c r="H1065" s="26">
        <v>0.605713</v>
      </c>
      <c r="I1065" s="27">
        <v>0.0414403</v>
      </c>
      <c r="J1065" s="27">
        <v>13940.15</v>
      </c>
      <c r="K1065" s="26">
        <v>0.806901</v>
      </c>
      <c r="L1065" s="27">
        <v>2.0914</v>
      </c>
      <c r="M1065" s="27">
        <v>8749.97</v>
      </c>
      <c r="N1065" s="26">
        <v>0.863573</v>
      </c>
      <c r="O1065" s="27">
        <v>24.8771</v>
      </c>
      <c r="P1065" s="27">
        <v>15735.11</v>
      </c>
      <c r="Q1065" s="26">
        <v>0.627173</v>
      </c>
      <c r="R1065" s="27">
        <v>0.567767</v>
      </c>
      <c r="S1065" s="27">
        <v>789.599</v>
      </c>
      <c r="T1065" s="26">
        <v>0</v>
      </c>
      <c r="U1065" s="27">
        <v>0</v>
      </c>
      <c r="V1065" s="27">
        <v>0</v>
      </c>
      <c r="W1065" s="26">
        <v>0.988779</v>
      </c>
      <c r="X1065" s="27">
        <v>0.637333</v>
      </c>
      <c r="Y1065" s="27">
        <v>685.555</v>
      </c>
      <c r="Z1065" s="26">
        <v>0.799613</v>
      </c>
      <c r="AA1065" s="27">
        <v>3.23374</v>
      </c>
      <c r="AB1065" s="27">
        <v>2950.22</v>
      </c>
      <c r="AC1065" s="26">
        <v>0</v>
      </c>
      <c r="AD1065" s="27">
        <v>0</v>
      </c>
      <c r="AE1065" s="27">
        <v>0</v>
      </c>
      <c r="AF1065" s="26">
        <v>0.826988</v>
      </c>
      <c r="AG1065" s="27">
        <v>0.00526144</v>
      </c>
      <c r="AH1065" s="27">
        <v>1329.9</v>
      </c>
      <c r="AI1065" s="26">
        <v>0.886746</v>
      </c>
      <c r="AJ1065" s="27">
        <v>0.948698</v>
      </c>
      <c r="AK1065" s="27">
        <v>1267</v>
      </c>
      <c r="AL1065" s="26">
        <v>0.848004</v>
      </c>
      <c r="AM1065" s="27">
        <v>24.4853</v>
      </c>
      <c r="AN1065" s="27">
        <v>19732.96</v>
      </c>
      <c r="AO1065" s="26">
        <v>0.849587</v>
      </c>
      <c r="AP1065" s="27">
        <v>31.1982</v>
      </c>
      <c r="AQ1065" s="27">
        <v>23534.88</v>
      </c>
      <c r="AR1065" s="26">
        <v>0.961001</v>
      </c>
      <c r="AS1065" s="27">
        <v>277.351</v>
      </c>
      <c r="AT1065" s="27">
        <v>514781.91</v>
      </c>
    </row>
    <row r="1066" spans="1:4" ht="17.25">
      <c r="A1066" s="25">
        <v>0.73680555555555605</v>
      </c>
      <c r="B1066" s="26">
        <v>0.929046</v>
      </c>
      <c r="C1066" s="27">
        <v>4.48969</v>
      </c>
      <c r="D1066" s="27">
        <v>13261.8</v>
      </c>
      <c r="E1066" s="26">
        <v>0.882018</v>
      </c>
      <c r="F1066" s="27">
        <v>27.2663</v>
      </c>
      <c r="G1066" s="27">
        <v>19147.21</v>
      </c>
      <c r="H1066" s="26">
        <v>0.607351</v>
      </c>
      <c r="I1066" s="27">
        <v>0.0414633</v>
      </c>
      <c r="J1066" s="27">
        <v>13940.15</v>
      </c>
      <c r="K1066" s="26">
        <v>0.807521</v>
      </c>
      <c r="L1066" s="27">
        <v>2.09036</v>
      </c>
      <c r="M1066" s="27">
        <v>8750</v>
      </c>
      <c r="N1066" s="26">
        <v>0.865105</v>
      </c>
      <c r="O1066" s="27">
        <v>25.0863</v>
      </c>
      <c r="P1066" s="27">
        <v>15735.52</v>
      </c>
      <c r="Q1066" s="26">
        <v>0.628255</v>
      </c>
      <c r="R1066" s="27">
        <v>0.568254</v>
      </c>
      <c r="S1066" s="27">
        <v>789.608</v>
      </c>
      <c r="T1066" s="26">
        <v>0</v>
      </c>
      <c r="U1066" s="27">
        <v>0</v>
      </c>
      <c r="V1066" s="27">
        <v>0</v>
      </c>
      <c r="W1066" s="26">
        <v>0.98878</v>
      </c>
      <c r="X1066" s="27">
        <v>0.637852</v>
      </c>
      <c r="Y1066" s="27">
        <v>685.566</v>
      </c>
      <c r="Z1066" s="26">
        <v>0.799584</v>
      </c>
      <c r="AA1066" s="27">
        <v>3.22826</v>
      </c>
      <c r="AB1066" s="27">
        <v>2950.28</v>
      </c>
      <c r="AC1066" s="26">
        <v>0</v>
      </c>
      <c r="AD1066" s="27">
        <v>0</v>
      </c>
      <c r="AE1066" s="27">
        <v>0</v>
      </c>
      <c r="AF1066" s="26">
        <v>0</v>
      </c>
      <c r="AG1066" s="27">
        <v>0</v>
      </c>
      <c r="AH1066" s="27">
        <v>1329.9</v>
      </c>
      <c r="AI1066" s="26">
        <v>0.886344</v>
      </c>
      <c r="AJ1066" s="27">
        <v>0.943529</v>
      </c>
      <c r="AK1066" s="27">
        <v>1267.01</v>
      </c>
      <c r="AL1066" s="26">
        <v>0.848834</v>
      </c>
      <c r="AM1066" s="27">
        <v>24.5934</v>
      </c>
      <c r="AN1066" s="27">
        <v>19733.36</v>
      </c>
      <c r="AO1066" s="26">
        <v>0.848034</v>
      </c>
      <c r="AP1066" s="27">
        <v>30.8662</v>
      </c>
      <c r="AQ1066" s="27">
        <v>23535.38</v>
      </c>
      <c r="AR1066" s="26">
        <v>0.962476</v>
      </c>
      <c r="AS1066" s="27">
        <v>282.042</v>
      </c>
      <c r="AT1066" s="27">
        <v>514786.56</v>
      </c>
    </row>
    <row r="1067" spans="1:4" ht="17.25">
      <c r="A1067" s="25">
        <v>0.73750000000000004</v>
      </c>
      <c r="B1067" s="26">
        <v>0.929312</v>
      </c>
      <c r="C1067" s="27">
        <v>4.49085</v>
      </c>
      <c r="D1067" s="27">
        <v>13261.87</v>
      </c>
      <c r="E1067" s="26">
        <v>0.883477</v>
      </c>
      <c r="F1067" s="27">
        <v>27.4335</v>
      </c>
      <c r="G1067" s="27">
        <v>19147.64</v>
      </c>
      <c r="H1067" s="26">
        <v>0.603966</v>
      </c>
      <c r="I1067" s="27">
        <v>0.0416623</v>
      </c>
      <c r="J1067" s="27">
        <v>13940.15</v>
      </c>
      <c r="K1067" s="26">
        <v>0.865582</v>
      </c>
      <c r="L1067" s="27">
        <v>8.19168</v>
      </c>
      <c r="M1067" s="27">
        <v>8750.05</v>
      </c>
      <c r="N1067" s="26">
        <v>0.868395</v>
      </c>
      <c r="O1067" s="27">
        <v>25.4979</v>
      </c>
      <c r="P1067" s="27">
        <v>15735.94</v>
      </c>
      <c r="Q1067" s="26">
        <v>0.627654</v>
      </c>
      <c r="R1067" s="27">
        <v>0.564076</v>
      </c>
      <c r="S1067" s="27">
        <v>789.618</v>
      </c>
      <c r="T1067" s="26">
        <v>0</v>
      </c>
      <c r="U1067" s="27">
        <v>0</v>
      </c>
      <c r="V1067" s="27">
        <v>0</v>
      </c>
      <c r="W1067" s="26">
        <v>0.988724</v>
      </c>
      <c r="X1067" s="27">
        <v>0.635647</v>
      </c>
      <c r="Y1067" s="27">
        <v>685.576</v>
      </c>
      <c r="Z1067" s="26">
        <v>0.800393</v>
      </c>
      <c r="AA1067" s="27">
        <v>3.22808</v>
      </c>
      <c r="AB1067" s="27">
        <v>2950.33</v>
      </c>
      <c r="AC1067" s="26">
        <v>0</v>
      </c>
      <c r="AD1067" s="27">
        <v>0</v>
      </c>
      <c r="AE1067" s="27">
        <v>0</v>
      </c>
      <c r="AF1067" s="26">
        <v>0</v>
      </c>
      <c r="AG1067" s="27">
        <v>0</v>
      </c>
      <c r="AH1067" s="27">
        <v>1329.9</v>
      </c>
      <c r="AI1067" s="26">
        <v>0.887462</v>
      </c>
      <c r="AJ1067" s="27">
        <v>0.952233</v>
      </c>
      <c r="AK1067" s="27">
        <v>1267.03</v>
      </c>
      <c r="AL1067" s="26">
        <v>0.849993</v>
      </c>
      <c r="AM1067" s="27">
        <v>24.649</v>
      </c>
      <c r="AN1067" s="27">
        <v>19733.77</v>
      </c>
      <c r="AO1067" s="26">
        <v>0.851971</v>
      </c>
      <c r="AP1067" s="27">
        <v>31.3966</v>
      </c>
      <c r="AQ1067" s="27">
        <v>23535.91</v>
      </c>
      <c r="AR1067" s="26">
        <v>0.961988</v>
      </c>
      <c r="AS1067" s="27">
        <v>291.59</v>
      </c>
      <c r="AT1067" s="27">
        <v>514791.38</v>
      </c>
    </row>
    <row r="1068" spans="1:4" ht="17.25">
      <c r="A1068" s="25">
        <v>0.73819444444444404</v>
      </c>
      <c r="B1068" s="26">
        <v>0.928147</v>
      </c>
      <c r="C1068" s="27">
        <v>4.50997</v>
      </c>
      <c r="D1068" s="27">
        <v>13261.95</v>
      </c>
      <c r="E1068" s="26">
        <v>0.879578</v>
      </c>
      <c r="F1068" s="27">
        <v>27.6586</v>
      </c>
      <c r="G1068" s="27">
        <v>19148.12</v>
      </c>
      <c r="H1068" s="26">
        <v>0.597153</v>
      </c>
      <c r="I1068" s="27">
        <v>0.0424</v>
      </c>
      <c r="J1068" s="27">
        <v>13940.15</v>
      </c>
      <c r="K1068" s="26">
        <v>0.864894</v>
      </c>
      <c r="L1068" s="27">
        <v>8.37286</v>
      </c>
      <c r="M1068" s="27">
        <v>8750.19</v>
      </c>
      <c r="N1068" s="26">
        <v>0.864084</v>
      </c>
      <c r="O1068" s="27">
        <v>25.7534</v>
      </c>
      <c r="P1068" s="27">
        <v>15736.37</v>
      </c>
      <c r="Q1068" s="26">
        <v>0.624053</v>
      </c>
      <c r="R1068" s="27">
        <v>0.570011</v>
      </c>
      <c r="S1068" s="27">
        <v>789.627</v>
      </c>
      <c r="T1068" s="26">
        <v>0</v>
      </c>
      <c r="U1068" s="27">
        <v>0</v>
      </c>
      <c r="V1068" s="27">
        <v>0</v>
      </c>
      <c r="W1068" s="26">
        <v>0.989268</v>
      </c>
      <c r="X1068" s="27">
        <v>0.645094</v>
      </c>
      <c r="Y1068" s="27">
        <v>685.587</v>
      </c>
      <c r="Z1068" s="26">
        <v>0.794095</v>
      </c>
      <c r="AA1068" s="27">
        <v>3.23763</v>
      </c>
      <c r="AB1068" s="27">
        <v>2950.39</v>
      </c>
      <c r="AC1068" s="26">
        <v>0</v>
      </c>
      <c r="AD1068" s="27">
        <v>0</v>
      </c>
      <c r="AE1068" s="27">
        <v>0</v>
      </c>
      <c r="AF1068" s="26">
        <v>0</v>
      </c>
      <c r="AG1068" s="27">
        <v>0</v>
      </c>
      <c r="AH1068" s="27">
        <v>1329.9</v>
      </c>
      <c r="AI1068" s="26">
        <v>0.884499</v>
      </c>
      <c r="AJ1068" s="27">
        <v>0.951853</v>
      </c>
      <c r="AK1068" s="27">
        <v>1267.04</v>
      </c>
      <c r="AL1068" s="26">
        <v>0.846484</v>
      </c>
      <c r="AM1068" s="27">
        <v>24.8427</v>
      </c>
      <c r="AN1068" s="27">
        <v>19734.18</v>
      </c>
      <c r="AO1068" s="26">
        <v>0.850522</v>
      </c>
      <c r="AP1068" s="27">
        <v>32.1497</v>
      </c>
      <c r="AQ1068" s="27">
        <v>23536.43</v>
      </c>
      <c r="AR1068" s="26">
        <v>0.960257</v>
      </c>
      <c r="AS1068" s="27">
        <v>295.252</v>
      </c>
      <c r="AT1068" s="27">
        <v>514796.28</v>
      </c>
    </row>
    <row r="1069" spans="1:4" ht="17.25">
      <c r="A1069" s="25">
        <v>0.73888888888888904</v>
      </c>
      <c r="B1069" s="26">
        <v>0.928059</v>
      </c>
      <c r="C1069" s="27">
        <v>4.49146</v>
      </c>
      <c r="D1069" s="27">
        <v>13262.02</v>
      </c>
      <c r="E1069" s="26">
        <v>0.880685</v>
      </c>
      <c r="F1069" s="27">
        <v>27.7835</v>
      </c>
      <c r="G1069" s="27">
        <v>19148.56</v>
      </c>
      <c r="H1069" s="26">
        <v>0.597879</v>
      </c>
      <c r="I1069" s="27">
        <v>0.0422626</v>
      </c>
      <c r="J1069" s="27">
        <v>13940.15</v>
      </c>
      <c r="K1069" s="26">
        <v>0.867837</v>
      </c>
      <c r="L1069" s="27">
        <v>8.49905</v>
      </c>
      <c r="M1069" s="27">
        <v>8750.33</v>
      </c>
      <c r="N1069" s="26">
        <v>0.865728</v>
      </c>
      <c r="O1069" s="27">
        <v>25.9256</v>
      </c>
      <c r="P1069" s="27">
        <v>15736.8</v>
      </c>
      <c r="Q1069" s="26">
        <v>0.624173</v>
      </c>
      <c r="R1069" s="27">
        <v>0.567905</v>
      </c>
      <c r="S1069" s="27">
        <v>789.637</v>
      </c>
      <c r="T1069" s="26">
        <v>0</v>
      </c>
      <c r="U1069" s="27">
        <v>0</v>
      </c>
      <c r="V1069" s="27">
        <v>0</v>
      </c>
      <c r="W1069" s="26">
        <v>0.989126</v>
      </c>
      <c r="X1069" s="27">
        <v>0.643583</v>
      </c>
      <c r="Y1069" s="27">
        <v>685.598</v>
      </c>
      <c r="Z1069" s="26">
        <v>0.795114</v>
      </c>
      <c r="AA1069" s="27">
        <v>3.2385</v>
      </c>
      <c r="AB1069" s="27">
        <v>2950.44</v>
      </c>
      <c r="AC1069" s="26">
        <v>0</v>
      </c>
      <c r="AD1069" s="27">
        <v>0</v>
      </c>
      <c r="AE1069" s="27">
        <v>0</v>
      </c>
      <c r="AF1069" s="26">
        <v>0</v>
      </c>
      <c r="AG1069" s="27">
        <v>0</v>
      </c>
      <c r="AH1069" s="27">
        <v>1329.9</v>
      </c>
      <c r="AI1069" s="26">
        <v>0.873729</v>
      </c>
      <c r="AJ1069" s="27">
        <v>7.2387</v>
      </c>
      <c r="AK1069" s="27">
        <v>1267.1</v>
      </c>
      <c r="AL1069" s="26">
        <v>0.84824</v>
      </c>
      <c r="AM1069" s="27">
        <v>24.923</v>
      </c>
      <c r="AN1069" s="27">
        <v>19734.61</v>
      </c>
      <c r="AO1069" s="26">
        <v>0.852202</v>
      </c>
      <c r="AP1069" s="27">
        <v>32.2621</v>
      </c>
      <c r="AQ1069" s="27">
        <v>23536.98</v>
      </c>
      <c r="AR1069" s="26">
        <v>0.953355</v>
      </c>
      <c r="AS1069" s="27">
        <v>312.374</v>
      </c>
      <c r="AT1069" s="27">
        <v>514801.38</v>
      </c>
    </row>
    <row r="1070" spans="1:4" ht="17.25">
      <c r="A1070" s="25">
        <v>0.73958333333333304</v>
      </c>
      <c r="B1070" s="26">
        <v>0.928104</v>
      </c>
      <c r="C1070" s="27">
        <v>4.50082</v>
      </c>
      <c r="D1070" s="27">
        <v>13262.1</v>
      </c>
      <c r="E1070" s="26">
        <v>0.879369</v>
      </c>
      <c r="F1070" s="27">
        <v>27.2815</v>
      </c>
      <c r="G1070" s="27">
        <v>19149.05</v>
      </c>
      <c r="H1070" s="26">
        <v>0.598996</v>
      </c>
      <c r="I1070" s="27">
        <v>0.0425433</v>
      </c>
      <c r="J1070" s="27">
        <v>13940.15</v>
      </c>
      <c r="K1070" s="26">
        <v>0.871613</v>
      </c>
      <c r="L1070" s="27">
        <v>14.6205</v>
      </c>
      <c r="M1070" s="27">
        <v>8750.53</v>
      </c>
      <c r="N1070" s="26">
        <v>0.862123</v>
      </c>
      <c r="O1070" s="27">
        <v>25.2626</v>
      </c>
      <c r="P1070" s="27">
        <v>15737.23</v>
      </c>
      <c r="Q1070" s="26">
        <v>0.625099</v>
      </c>
      <c r="R1070" s="27">
        <v>0.568957</v>
      </c>
      <c r="S1070" s="27">
        <v>789.646</v>
      </c>
      <c r="T1070" s="26">
        <v>0</v>
      </c>
      <c r="U1070" s="27">
        <v>0</v>
      </c>
      <c r="V1070" s="27">
        <v>0</v>
      </c>
      <c r="W1070" s="26">
        <v>0.989045</v>
      </c>
      <c r="X1070" s="27">
        <v>0.641879</v>
      </c>
      <c r="Y1070" s="27">
        <v>685.609</v>
      </c>
      <c r="Z1070" s="26">
        <v>0.79588</v>
      </c>
      <c r="AA1070" s="27">
        <v>3.2392</v>
      </c>
      <c r="AB1070" s="27">
        <v>2950.5</v>
      </c>
      <c r="AC1070" s="26">
        <v>0</v>
      </c>
      <c r="AD1070" s="27">
        <v>0</v>
      </c>
      <c r="AE1070" s="27">
        <v>0</v>
      </c>
      <c r="AF1070" s="26">
        <v>0</v>
      </c>
      <c r="AG1070" s="27">
        <v>0</v>
      </c>
      <c r="AH1070" s="27">
        <v>1329.9</v>
      </c>
      <c r="AI1070" s="26">
        <v>0.879</v>
      </c>
      <c r="AJ1070" s="27">
        <v>7.48196</v>
      </c>
      <c r="AK1070" s="27">
        <v>1267.23</v>
      </c>
      <c r="AL1070" s="26">
        <v>0.845542</v>
      </c>
      <c r="AM1070" s="27">
        <v>24.4764</v>
      </c>
      <c r="AN1070" s="27">
        <v>19735.01</v>
      </c>
      <c r="AO1070" s="26">
        <v>0.851213</v>
      </c>
      <c r="AP1070" s="27">
        <v>32.0309</v>
      </c>
      <c r="AQ1070" s="27">
        <v>23537.51</v>
      </c>
      <c r="AR1070" s="26">
        <v>0.952429</v>
      </c>
      <c r="AS1070" s="27">
        <v>316.722</v>
      </c>
      <c r="AT1070" s="27">
        <v>514806.66</v>
      </c>
    </row>
    <row r="1071" spans="1:4" ht="17.25">
      <c r="A1071" s="25">
        <v>0.74027777777777803</v>
      </c>
      <c r="B1071" s="26">
        <v>0.927999</v>
      </c>
      <c r="C1071" s="27">
        <v>4.49765</v>
      </c>
      <c r="D1071" s="27">
        <v>13262.18</v>
      </c>
      <c r="E1071" s="26">
        <v>0.877074</v>
      </c>
      <c r="F1071" s="27">
        <v>26.9967</v>
      </c>
      <c r="G1071" s="27">
        <v>19149.5</v>
      </c>
      <c r="H1071" s="26">
        <v>0.60092</v>
      </c>
      <c r="I1071" s="27">
        <v>0.0424045</v>
      </c>
      <c r="J1071" s="27">
        <v>13940.15</v>
      </c>
      <c r="K1071" s="26">
        <v>0.866191</v>
      </c>
      <c r="L1071" s="27">
        <v>14.1147</v>
      </c>
      <c r="M1071" s="27">
        <v>8750.77</v>
      </c>
      <c r="N1071" s="26">
        <v>0.858971</v>
      </c>
      <c r="O1071" s="27">
        <v>24.8144</v>
      </c>
      <c r="P1071" s="27">
        <v>15737.65</v>
      </c>
      <c r="Q1071" s="26">
        <v>0.62359</v>
      </c>
      <c r="R1071" s="27">
        <v>0.567458</v>
      </c>
      <c r="S1071" s="27">
        <v>789.656</v>
      </c>
      <c r="T1071" s="26">
        <v>0</v>
      </c>
      <c r="U1071" s="27">
        <v>0</v>
      </c>
      <c r="V1071" s="27">
        <v>0</v>
      </c>
      <c r="W1071" s="26">
        <v>0.989099</v>
      </c>
      <c r="X1071" s="27">
        <v>0.642666</v>
      </c>
      <c r="Y1071" s="27">
        <v>685.619</v>
      </c>
      <c r="Z1071" s="26">
        <v>0.79537</v>
      </c>
      <c r="AA1071" s="27">
        <v>3.24623</v>
      </c>
      <c r="AB1071" s="27">
        <v>2950.55</v>
      </c>
      <c r="AC1071" s="26">
        <v>0</v>
      </c>
      <c r="AD1071" s="27">
        <v>0</v>
      </c>
      <c r="AE1071" s="27">
        <v>0</v>
      </c>
      <c r="AF1071" s="26">
        <v>0</v>
      </c>
      <c r="AG1071" s="27">
        <v>0</v>
      </c>
      <c r="AH1071" s="27">
        <v>1329.9</v>
      </c>
      <c r="AI1071" s="26">
        <v>0.880164</v>
      </c>
      <c r="AJ1071" s="27">
        <v>7.5529</v>
      </c>
      <c r="AK1071" s="27">
        <v>1267.35</v>
      </c>
      <c r="AL1071" s="26">
        <v>0.84416</v>
      </c>
      <c r="AM1071" s="27">
        <v>24.3525</v>
      </c>
      <c r="AN1071" s="27">
        <v>19735.42</v>
      </c>
      <c r="AO1071" s="26">
        <v>0.846686</v>
      </c>
      <c r="AP1071" s="27">
        <v>31.2982</v>
      </c>
      <c r="AQ1071" s="27">
        <v>23538.04</v>
      </c>
      <c r="AR1071" s="26">
        <v>0.951346</v>
      </c>
      <c r="AS1071" s="27">
        <v>312.616</v>
      </c>
      <c r="AT1071" s="27">
        <v>514811.94</v>
      </c>
    </row>
    <row r="1072" spans="1:4" ht="17.25">
      <c r="A1072" s="25">
        <v>0.74097222222222203</v>
      </c>
      <c r="B1072" s="26">
        <v>0.927732</v>
      </c>
      <c r="C1072" s="27">
        <v>4.50574</v>
      </c>
      <c r="D1072" s="27">
        <v>13262.25</v>
      </c>
      <c r="E1072" s="26">
        <v>0.874641</v>
      </c>
      <c r="F1072" s="27">
        <v>26.7223</v>
      </c>
      <c r="G1072" s="27">
        <v>19149.92</v>
      </c>
      <c r="H1072" s="26">
        <v>0.599279</v>
      </c>
      <c r="I1072" s="27">
        <v>0.0425917</v>
      </c>
      <c r="J1072" s="27">
        <v>13940.15</v>
      </c>
      <c r="K1072" s="26">
        <v>0.865384</v>
      </c>
      <c r="L1072" s="27">
        <v>14.1161</v>
      </c>
      <c r="M1072" s="27">
        <v>8751</v>
      </c>
      <c r="N1072" s="26">
        <v>0.855475</v>
      </c>
      <c r="O1072" s="27">
        <v>24.4471</v>
      </c>
      <c r="P1072" s="27">
        <v>15738.06</v>
      </c>
      <c r="Q1072" s="26">
        <v>0.622605</v>
      </c>
      <c r="R1072" s="27">
        <v>0.56799</v>
      </c>
      <c r="S1072" s="27">
        <v>789.665</v>
      </c>
      <c r="T1072" s="26">
        <v>0</v>
      </c>
      <c r="U1072" s="27">
        <v>0</v>
      </c>
      <c r="V1072" s="27">
        <v>0</v>
      </c>
      <c r="W1072" s="26">
        <v>0.989179</v>
      </c>
      <c r="X1072" s="27">
        <v>0.645276</v>
      </c>
      <c r="Y1072" s="27">
        <v>685.63</v>
      </c>
      <c r="Z1072" s="26">
        <v>0.793798</v>
      </c>
      <c r="AA1072" s="27">
        <v>3.24623</v>
      </c>
      <c r="AB1072" s="27">
        <v>2950.6</v>
      </c>
      <c r="AC1072" s="26">
        <v>0</v>
      </c>
      <c r="AD1072" s="27">
        <v>0</v>
      </c>
      <c r="AE1072" s="27">
        <v>0</v>
      </c>
      <c r="AF1072" s="26">
        <v>0</v>
      </c>
      <c r="AG1072" s="27">
        <v>0</v>
      </c>
      <c r="AH1072" s="27">
        <v>1329.9</v>
      </c>
      <c r="AI1072" s="26">
        <v>0.880501</v>
      </c>
      <c r="AJ1072" s="27">
        <v>7.60561</v>
      </c>
      <c r="AK1072" s="27">
        <v>1267.48</v>
      </c>
      <c r="AL1072" s="26">
        <v>0.842234</v>
      </c>
      <c r="AM1072" s="27">
        <v>24.1978</v>
      </c>
      <c r="AN1072" s="27">
        <v>19735.82</v>
      </c>
      <c r="AO1072" s="26">
        <v>0.842021</v>
      </c>
      <c r="AP1072" s="27">
        <v>30.6032</v>
      </c>
      <c r="AQ1072" s="27">
        <v>23538.55</v>
      </c>
      <c r="AR1072" s="26">
        <v>0.962949</v>
      </c>
      <c r="AS1072" s="27">
        <v>315.293</v>
      </c>
      <c r="AT1072" s="27">
        <v>514817.16</v>
      </c>
    </row>
    <row r="1073" spans="1:4" ht="17.25">
      <c r="A1073" s="25">
        <v>0.74166666666666703</v>
      </c>
      <c r="B1073" s="26">
        <v>0.927113</v>
      </c>
      <c r="C1073" s="27">
        <v>4.50131</v>
      </c>
      <c r="D1073" s="27">
        <v>13262.32</v>
      </c>
      <c r="E1073" s="26">
        <v>0.871907</v>
      </c>
      <c r="F1073" s="27">
        <v>26.5253</v>
      </c>
      <c r="G1073" s="27">
        <v>19150.39</v>
      </c>
      <c r="H1073" s="26">
        <v>0.596146</v>
      </c>
      <c r="I1073" s="27">
        <v>0.0424247</v>
      </c>
      <c r="J1073" s="27">
        <v>13940.15</v>
      </c>
      <c r="K1073" s="26">
        <v>0.807115</v>
      </c>
      <c r="L1073" s="27">
        <v>2.1218</v>
      </c>
      <c r="M1073" s="27">
        <v>8751.09</v>
      </c>
      <c r="N1073" s="26">
        <v>0.85042</v>
      </c>
      <c r="O1073" s="27">
        <v>24.1625</v>
      </c>
      <c r="P1073" s="27">
        <v>15738.46</v>
      </c>
      <c r="Q1073" s="26">
        <v>0.619848</v>
      </c>
      <c r="R1073" s="27">
        <v>0.56856</v>
      </c>
      <c r="S1073" s="27">
        <v>789.675</v>
      </c>
      <c r="T1073" s="26">
        <v>0</v>
      </c>
      <c r="U1073" s="27">
        <v>0</v>
      </c>
      <c r="V1073" s="27">
        <v>0</v>
      </c>
      <c r="W1073" s="26">
        <v>0.989324</v>
      </c>
      <c r="X1073" s="27">
        <v>0.647452</v>
      </c>
      <c r="Y1073" s="27">
        <v>685.641</v>
      </c>
      <c r="Z1073" s="26">
        <v>0.789009</v>
      </c>
      <c r="AA1073" s="27">
        <v>3.24051</v>
      </c>
      <c r="AB1073" s="27">
        <v>2950.66</v>
      </c>
      <c r="AC1073" s="26">
        <v>0</v>
      </c>
      <c r="AD1073" s="27">
        <v>0</v>
      </c>
      <c r="AE1073" s="27">
        <v>0</v>
      </c>
      <c r="AF1073" s="26">
        <v>0.824835</v>
      </c>
      <c r="AG1073" s="27">
        <v>0.00540032</v>
      </c>
      <c r="AH1073" s="27">
        <v>1329.9</v>
      </c>
      <c r="AI1073" s="26">
        <v>0.892474</v>
      </c>
      <c r="AJ1073" s="27">
        <v>0.950704</v>
      </c>
      <c r="AK1073" s="27">
        <v>1267.56</v>
      </c>
      <c r="AL1073" s="26">
        <v>0.839125</v>
      </c>
      <c r="AM1073" s="27">
        <v>24.0419</v>
      </c>
      <c r="AN1073" s="27">
        <v>19736.22</v>
      </c>
      <c r="AO1073" s="26">
        <v>0.840894</v>
      </c>
      <c r="AP1073" s="27">
        <v>30.8088</v>
      </c>
      <c r="AQ1073" s="27">
        <v>23539.07</v>
      </c>
      <c r="AR1073" s="26">
        <v>0.967365</v>
      </c>
      <c r="AS1073" s="27">
        <v>287.737</v>
      </c>
      <c r="AT1073" s="27">
        <v>514822.09</v>
      </c>
    </row>
    <row r="1074" spans="1:4" ht="17.25">
      <c r="A1074" s="25">
        <v>0.74236111111111103</v>
      </c>
      <c r="B1074" s="26">
        <v>0.927286</v>
      </c>
      <c r="C1074" s="27">
        <v>4.50387</v>
      </c>
      <c r="D1074" s="27">
        <v>13262.4</v>
      </c>
      <c r="E1074" s="26">
        <v>0.870174</v>
      </c>
      <c r="F1074" s="27">
        <v>26.3441</v>
      </c>
      <c r="G1074" s="27">
        <v>19150.83</v>
      </c>
      <c r="H1074" s="26">
        <v>0.599242</v>
      </c>
      <c r="I1074" s="27">
        <v>0.0424471</v>
      </c>
      <c r="J1074" s="27">
        <v>13940.15</v>
      </c>
      <c r="K1074" s="26">
        <v>0.807315</v>
      </c>
      <c r="L1074" s="27">
        <v>2.11146</v>
      </c>
      <c r="M1074" s="27">
        <v>8751.12</v>
      </c>
      <c r="N1074" s="26">
        <v>0.849551</v>
      </c>
      <c r="O1074" s="27">
        <v>23.9653</v>
      </c>
      <c r="P1074" s="27">
        <v>15738.86</v>
      </c>
      <c r="Q1074" s="26">
        <v>0.619923</v>
      </c>
      <c r="R1074" s="27">
        <v>0.567656</v>
      </c>
      <c r="S1074" s="27">
        <v>789.684</v>
      </c>
      <c r="T1074" s="26">
        <v>0</v>
      </c>
      <c r="U1074" s="27">
        <v>0</v>
      </c>
      <c r="V1074" s="27">
        <v>0</v>
      </c>
      <c r="W1074" s="26">
        <v>0.98931</v>
      </c>
      <c r="X1074" s="27">
        <v>0.648431</v>
      </c>
      <c r="Y1074" s="27">
        <v>685.652</v>
      </c>
      <c r="Z1074" s="26">
        <v>0.788467</v>
      </c>
      <c r="AA1074" s="27">
        <v>3.2447</v>
      </c>
      <c r="AB1074" s="27">
        <v>2950.71</v>
      </c>
      <c r="AC1074" s="26">
        <v>0</v>
      </c>
      <c r="AD1074" s="27">
        <v>0</v>
      </c>
      <c r="AE1074" s="27">
        <v>0</v>
      </c>
      <c r="AF1074" s="26">
        <v>0.835174</v>
      </c>
      <c r="AG1074" s="27">
        <v>0.00535857</v>
      </c>
      <c r="AH1074" s="27">
        <v>1329.9</v>
      </c>
      <c r="AI1074" s="26">
        <v>0.892398</v>
      </c>
      <c r="AJ1074" s="27">
        <v>0.948694</v>
      </c>
      <c r="AK1074" s="27">
        <v>1267.58</v>
      </c>
      <c r="AL1074" s="26">
        <v>0.837736</v>
      </c>
      <c r="AM1074" s="27">
        <v>23.9181</v>
      </c>
      <c r="AN1074" s="27">
        <v>19736.62</v>
      </c>
      <c r="AO1074" s="26">
        <v>0.841866</v>
      </c>
      <c r="AP1074" s="27">
        <v>31.0853</v>
      </c>
      <c r="AQ1074" s="27">
        <v>23539.59</v>
      </c>
      <c r="AR1074" s="26">
        <v>0.971171</v>
      </c>
      <c r="AS1074" s="27">
        <v>281.096</v>
      </c>
      <c r="AT1074" s="27">
        <v>514826.94</v>
      </c>
    </row>
    <row r="1075" spans="1:4" ht="17.25">
      <c r="A1075" s="25">
        <v>0.74305555555555602</v>
      </c>
      <c r="B1075" s="26">
        <v>0.927578</v>
      </c>
      <c r="C1075" s="27">
        <v>4.5014</v>
      </c>
      <c r="D1075" s="27">
        <v>13262.47</v>
      </c>
      <c r="E1075" s="26">
        <v>0.871736</v>
      </c>
      <c r="F1075" s="27">
        <v>26.4076</v>
      </c>
      <c r="G1075" s="27">
        <v>19151.25</v>
      </c>
      <c r="H1075" s="26">
        <v>0.599269</v>
      </c>
      <c r="I1075" s="27">
        <v>0.0423986</v>
      </c>
      <c r="J1075" s="27">
        <v>13940.15</v>
      </c>
      <c r="K1075" s="26">
        <v>0.807545</v>
      </c>
      <c r="L1075" s="27">
        <v>2.10922</v>
      </c>
      <c r="M1075" s="27">
        <v>8751.16</v>
      </c>
      <c r="N1075" s="26">
        <v>0.852054</v>
      </c>
      <c r="O1075" s="27">
        <v>24.1423</v>
      </c>
      <c r="P1075" s="27">
        <v>15739.26</v>
      </c>
      <c r="Q1075" s="26">
        <v>0.622279</v>
      </c>
      <c r="R1075" s="27">
        <v>0.569968</v>
      </c>
      <c r="S1075" s="27">
        <v>789.694</v>
      </c>
      <c r="T1075" s="26">
        <v>0</v>
      </c>
      <c r="U1075" s="27">
        <v>0</v>
      </c>
      <c r="V1075" s="27">
        <v>0</v>
      </c>
      <c r="W1075" s="26">
        <v>0.989311</v>
      </c>
      <c r="X1075" s="27">
        <v>0.646842</v>
      </c>
      <c r="Y1075" s="27">
        <v>685.662</v>
      </c>
      <c r="Z1075" s="26">
        <v>0.789525</v>
      </c>
      <c r="AA1075" s="27">
        <v>3.23673</v>
      </c>
      <c r="AB1075" s="27">
        <v>2950.76</v>
      </c>
      <c r="AC1075" s="26">
        <v>0</v>
      </c>
      <c r="AD1075" s="27">
        <v>0</v>
      </c>
      <c r="AE1075" s="27">
        <v>0</v>
      </c>
      <c r="AF1075" s="26">
        <v>0</v>
      </c>
      <c r="AG1075" s="27">
        <v>0</v>
      </c>
      <c r="AH1075" s="27">
        <v>1329.9</v>
      </c>
      <c r="AI1075" s="26">
        <v>0.891981</v>
      </c>
      <c r="AJ1075" s="27">
        <v>0.94086</v>
      </c>
      <c r="AK1075" s="27">
        <v>1267.59</v>
      </c>
      <c r="AL1075" s="26">
        <v>0.836333</v>
      </c>
      <c r="AM1075" s="27">
        <v>23.6363</v>
      </c>
      <c r="AN1075" s="27">
        <v>19737.02</v>
      </c>
      <c r="AO1075" s="26">
        <v>0.843119</v>
      </c>
      <c r="AP1075" s="27">
        <v>31.14</v>
      </c>
      <c r="AQ1075" s="27">
        <v>23540.1</v>
      </c>
      <c r="AR1075" s="26">
        <v>0.956832</v>
      </c>
      <c r="AS1075" s="27">
        <v>277.251</v>
      </c>
      <c r="AT1075" s="27">
        <v>514831.59</v>
      </c>
    </row>
    <row r="1076" spans="1:4" ht="17.25">
      <c r="A1076" s="25">
        <v>0.74375000000000002</v>
      </c>
      <c r="B1076" s="26">
        <v>0.927577</v>
      </c>
      <c r="C1076" s="27">
        <v>4.50957</v>
      </c>
      <c r="D1076" s="27">
        <v>13262.55</v>
      </c>
      <c r="E1076" s="26">
        <v>0.872403</v>
      </c>
      <c r="F1076" s="27">
        <v>26.5844</v>
      </c>
      <c r="G1076" s="27">
        <v>19151.69</v>
      </c>
      <c r="H1076" s="26">
        <v>0.597423</v>
      </c>
      <c r="I1076" s="27">
        <v>0.0422261</v>
      </c>
      <c r="J1076" s="27">
        <v>13940.15</v>
      </c>
      <c r="K1076" s="26">
        <v>0.80774</v>
      </c>
      <c r="L1076" s="27">
        <v>2.11957</v>
      </c>
      <c r="M1076" s="27">
        <v>8751.19</v>
      </c>
      <c r="N1076" s="26">
        <v>0.853266</v>
      </c>
      <c r="O1076" s="27">
        <v>24.3068</v>
      </c>
      <c r="P1076" s="27">
        <v>15739.67</v>
      </c>
      <c r="Q1076" s="26">
        <v>0.623083</v>
      </c>
      <c r="R1076" s="27">
        <v>0.571208</v>
      </c>
      <c r="S1076" s="27">
        <v>789.703</v>
      </c>
      <c r="T1076" s="26">
        <v>0</v>
      </c>
      <c r="U1076" s="27">
        <v>0</v>
      </c>
      <c r="V1076" s="27">
        <v>0</v>
      </c>
      <c r="W1076" s="26">
        <v>0.989218</v>
      </c>
      <c r="X1076" s="27">
        <v>0.647163</v>
      </c>
      <c r="Y1076" s="27">
        <v>685.673</v>
      </c>
      <c r="Z1076" s="26">
        <v>0.791252</v>
      </c>
      <c r="AA1076" s="27">
        <v>3.24309</v>
      </c>
      <c r="AB1076" s="27">
        <v>2950.82</v>
      </c>
      <c r="AC1076" s="26">
        <v>0</v>
      </c>
      <c r="AD1076" s="27">
        <v>0</v>
      </c>
      <c r="AE1076" s="27">
        <v>0</v>
      </c>
      <c r="AF1076" s="26">
        <v>0.85942</v>
      </c>
      <c r="AG1076" s="27">
        <v>0.0133388</v>
      </c>
      <c r="AH1076" s="27">
        <v>1329.9</v>
      </c>
      <c r="AI1076" s="26">
        <v>0.892845</v>
      </c>
      <c r="AJ1076" s="27">
        <v>0.943439</v>
      </c>
      <c r="AK1076" s="27">
        <v>1267.61</v>
      </c>
      <c r="AL1076" s="26">
        <v>0.835392</v>
      </c>
      <c r="AM1076" s="27">
        <v>23.4673</v>
      </c>
      <c r="AN1076" s="27">
        <v>19737.42</v>
      </c>
      <c r="AO1076" s="26">
        <v>0.842705</v>
      </c>
      <c r="AP1076" s="27">
        <v>31.0128</v>
      </c>
      <c r="AQ1076" s="27">
        <v>23540.62</v>
      </c>
      <c r="AR1076" s="26">
        <v>0.955815</v>
      </c>
      <c r="AS1076" s="27">
        <v>276.483</v>
      </c>
      <c r="AT1076" s="27">
        <v>514836.22</v>
      </c>
    </row>
    <row r="1077" spans="1:4" ht="17.25">
      <c r="A1077" s="25">
        <v>0.74444444444444402</v>
      </c>
      <c r="B1077" s="26">
        <v>0.927553</v>
      </c>
      <c r="C1077" s="27">
        <v>4.50437</v>
      </c>
      <c r="D1077" s="27">
        <v>13262.62</v>
      </c>
      <c r="E1077" s="26">
        <v>0.874395</v>
      </c>
      <c r="F1077" s="27">
        <v>26.8222</v>
      </c>
      <c r="G1077" s="27">
        <v>19152.13</v>
      </c>
      <c r="H1077" s="26">
        <v>0.597273</v>
      </c>
      <c r="I1077" s="27">
        <v>0.041495</v>
      </c>
      <c r="J1077" s="27">
        <v>13940.16</v>
      </c>
      <c r="K1077" s="26">
        <v>0.862211</v>
      </c>
      <c r="L1077" s="27">
        <v>8.2413</v>
      </c>
      <c r="M1077" s="27">
        <v>8751.29</v>
      </c>
      <c r="N1077" s="26">
        <v>0.855319</v>
      </c>
      <c r="O1077" s="27">
        <v>24.5487</v>
      </c>
      <c r="P1077" s="27">
        <v>15740.07</v>
      </c>
      <c r="Q1077" s="26">
        <v>0.622294</v>
      </c>
      <c r="R1077" s="27">
        <v>0.568945</v>
      </c>
      <c r="S1077" s="27">
        <v>789.712</v>
      </c>
      <c r="T1077" s="26">
        <v>0</v>
      </c>
      <c r="U1077" s="27">
        <v>0</v>
      </c>
      <c r="V1077" s="27">
        <v>0</v>
      </c>
      <c r="W1077" s="26">
        <v>0.989095</v>
      </c>
      <c r="X1077" s="27">
        <v>0.645125</v>
      </c>
      <c r="Y1077" s="27">
        <v>685.684</v>
      </c>
      <c r="Z1077" s="26">
        <v>0.797717</v>
      </c>
      <c r="AA1077" s="27">
        <v>3.23348</v>
      </c>
      <c r="AB1077" s="27">
        <v>2950.87</v>
      </c>
      <c r="AC1077" s="26">
        <v>0</v>
      </c>
      <c r="AD1077" s="27">
        <v>0</v>
      </c>
      <c r="AE1077" s="27">
        <v>0</v>
      </c>
      <c r="AF1077" s="26">
        <v>0.860196</v>
      </c>
      <c r="AG1077" s="27">
        <v>4.98437</v>
      </c>
      <c r="AH1077" s="27">
        <v>1329.95</v>
      </c>
      <c r="AI1077" s="26">
        <v>0.892535</v>
      </c>
      <c r="AJ1077" s="27">
        <v>0.937959</v>
      </c>
      <c r="AK1077" s="27">
        <v>1267.62</v>
      </c>
      <c r="AL1077" s="26">
        <v>0.839446</v>
      </c>
      <c r="AM1077" s="27">
        <v>23.9491</v>
      </c>
      <c r="AN1077" s="27">
        <v>19737.82</v>
      </c>
      <c r="AO1077" s="26">
        <v>0.842378</v>
      </c>
      <c r="AP1077" s="27">
        <v>30.8696</v>
      </c>
      <c r="AQ1077" s="27">
        <v>23541.14</v>
      </c>
      <c r="AR1077" s="26">
        <v>0.954807</v>
      </c>
      <c r="AS1077" s="27">
        <v>294.205</v>
      </c>
      <c r="AT1077" s="27">
        <v>514841</v>
      </c>
    </row>
    <row r="1078" spans="1:4" ht="17.25">
      <c r="A1078" s="25">
        <v>0.74513888888888902</v>
      </c>
      <c r="B1078" s="26">
        <v>0.927463</v>
      </c>
      <c r="C1078" s="27">
        <v>4.49727</v>
      </c>
      <c r="D1078" s="27">
        <v>13262.7</v>
      </c>
      <c r="E1078" s="26">
        <v>0.874611</v>
      </c>
      <c r="F1078" s="27">
        <v>26.94</v>
      </c>
      <c r="G1078" s="27">
        <v>19152.58</v>
      </c>
      <c r="H1078" s="26">
        <v>0.595726</v>
      </c>
      <c r="I1078" s="27">
        <v>0.0423845</v>
      </c>
      <c r="J1078" s="27">
        <v>13940.16</v>
      </c>
      <c r="K1078" s="26">
        <v>0.862516</v>
      </c>
      <c r="L1078" s="27">
        <v>8.28579</v>
      </c>
      <c r="M1078" s="27">
        <v>8751.43</v>
      </c>
      <c r="N1078" s="26">
        <v>0.857575</v>
      </c>
      <c r="O1078" s="27">
        <v>24.9653</v>
      </c>
      <c r="P1078" s="27">
        <v>15740.49</v>
      </c>
      <c r="Q1078" s="26">
        <v>0.621695</v>
      </c>
      <c r="R1078" s="27">
        <v>0.568107</v>
      </c>
      <c r="S1078" s="27">
        <v>789.722</v>
      </c>
      <c r="T1078" s="26">
        <v>0</v>
      </c>
      <c r="U1078" s="27">
        <v>0</v>
      </c>
      <c r="V1078" s="27">
        <v>0</v>
      </c>
      <c r="W1078" s="26">
        <v>0.989223</v>
      </c>
      <c r="X1078" s="27">
        <v>0.646546</v>
      </c>
      <c r="Y1078" s="27">
        <v>685.695</v>
      </c>
      <c r="Z1078" s="26">
        <v>0.796641</v>
      </c>
      <c r="AA1078" s="27">
        <v>3.23001</v>
      </c>
      <c r="AB1078" s="27">
        <v>2950.93</v>
      </c>
      <c r="AC1078" s="26">
        <v>0</v>
      </c>
      <c r="AD1078" s="27">
        <v>0</v>
      </c>
      <c r="AE1078" s="27">
        <v>0</v>
      </c>
      <c r="AF1078" s="26">
        <v>0.864275</v>
      </c>
      <c r="AG1078" s="27">
        <v>5.15687</v>
      </c>
      <c r="AH1078" s="27">
        <v>1330.04</v>
      </c>
      <c r="AI1078" s="26">
        <v>0.891202</v>
      </c>
      <c r="AJ1078" s="27">
        <v>0.934515</v>
      </c>
      <c r="AK1078" s="27">
        <v>1267.64</v>
      </c>
      <c r="AL1078" s="26">
        <v>0.8425</v>
      </c>
      <c r="AM1078" s="27">
        <v>24.3993</v>
      </c>
      <c r="AN1078" s="27">
        <v>19738.22</v>
      </c>
      <c r="AO1078" s="26">
        <v>0.842957</v>
      </c>
      <c r="AP1078" s="27">
        <v>31.0229</v>
      </c>
      <c r="AQ1078" s="27">
        <v>23541.65</v>
      </c>
      <c r="AR1078" s="26">
        <v>0.953472</v>
      </c>
      <c r="AS1078" s="27">
        <v>292.133</v>
      </c>
      <c r="AT1078" s="27">
        <v>514845.94</v>
      </c>
    </row>
    <row r="1079" spans="1:4" ht="17.25">
      <c r="A1079" s="25">
        <v>0.74583333333333302</v>
      </c>
      <c r="B1079" s="26">
        <v>0.927331</v>
      </c>
      <c r="C1079" s="27">
        <v>4.5037</v>
      </c>
      <c r="D1079" s="27">
        <v>13262.78</v>
      </c>
      <c r="E1079" s="26">
        <v>0.875078</v>
      </c>
      <c r="F1079" s="27">
        <v>27.162</v>
      </c>
      <c r="G1079" s="27">
        <v>19153.06</v>
      </c>
      <c r="H1079" s="26">
        <v>0.59348</v>
      </c>
      <c r="I1079" s="27">
        <v>0.042497</v>
      </c>
      <c r="J1079" s="27">
        <v>13940.16</v>
      </c>
      <c r="K1079" s="26">
        <v>0.864595</v>
      </c>
      <c r="L1079" s="27">
        <v>8.45343</v>
      </c>
      <c r="M1079" s="27">
        <v>8751.57</v>
      </c>
      <c r="N1079" s="26">
        <v>0.85823</v>
      </c>
      <c r="O1079" s="27">
        <v>25.2445</v>
      </c>
      <c r="P1079" s="27">
        <v>15740.91</v>
      </c>
      <c r="Q1079" s="26">
        <v>0.621524</v>
      </c>
      <c r="R1079" s="27">
        <v>0.569813</v>
      </c>
      <c r="S1079" s="27">
        <v>789.731</v>
      </c>
      <c r="T1079" s="26">
        <v>0</v>
      </c>
      <c r="U1079" s="27">
        <v>0</v>
      </c>
      <c r="V1079" s="27">
        <v>0</v>
      </c>
      <c r="W1079" s="26">
        <v>0.989376</v>
      </c>
      <c r="X1079" s="27">
        <v>0.647135</v>
      </c>
      <c r="Y1079" s="27">
        <v>685.706</v>
      </c>
      <c r="Z1079" s="26">
        <v>0.789714</v>
      </c>
      <c r="AA1079" s="27">
        <v>3.23271</v>
      </c>
      <c r="AB1079" s="27">
        <v>2950.98</v>
      </c>
      <c r="AC1079" s="26">
        <v>0</v>
      </c>
      <c r="AD1079" s="27">
        <v>0</v>
      </c>
      <c r="AE1079" s="27">
        <v>0</v>
      </c>
      <c r="AF1079" s="26">
        <v>0</v>
      </c>
      <c r="AG1079" s="27">
        <v>0</v>
      </c>
      <c r="AH1079" s="27">
        <v>1330.11</v>
      </c>
      <c r="AI1079" s="26">
        <v>0.891233</v>
      </c>
      <c r="AJ1079" s="27">
        <v>0.938898</v>
      </c>
      <c r="AK1079" s="27">
        <v>1267.66</v>
      </c>
      <c r="AL1079" s="26">
        <v>0.843305</v>
      </c>
      <c r="AM1079" s="27">
        <v>24.5714</v>
      </c>
      <c r="AN1079" s="27">
        <v>19738.63</v>
      </c>
      <c r="AO1079" s="26">
        <v>0.844541</v>
      </c>
      <c r="AP1079" s="27">
        <v>31.3528</v>
      </c>
      <c r="AQ1079" s="27">
        <v>23542.18</v>
      </c>
      <c r="AR1079" s="26">
        <v>0.954515</v>
      </c>
      <c r="AS1079" s="27">
        <v>287.092</v>
      </c>
      <c r="AT1079" s="27">
        <v>514850.81</v>
      </c>
    </row>
    <row r="1080" spans="1:4" ht="17.25">
      <c r="A1080" s="25">
        <v>0.74652777777777801</v>
      </c>
      <c r="B1080" s="26">
        <v>0.927384</v>
      </c>
      <c r="C1080" s="27">
        <v>4.50733</v>
      </c>
      <c r="D1080" s="27">
        <v>13262.85</v>
      </c>
      <c r="E1080" s="26">
        <v>0.876456</v>
      </c>
      <c r="F1080" s="27">
        <v>27.3797</v>
      </c>
      <c r="G1080" s="27">
        <v>19153.51</v>
      </c>
      <c r="H1080" s="26">
        <v>0.594383</v>
      </c>
      <c r="I1080" s="27">
        <v>0.0426292</v>
      </c>
      <c r="J1080" s="27">
        <v>13940.16</v>
      </c>
      <c r="K1080" s="26">
        <v>0.871455</v>
      </c>
      <c r="L1080" s="27">
        <v>14.8125</v>
      </c>
      <c r="M1080" s="27">
        <v>8751.8</v>
      </c>
      <c r="N1080" s="26">
        <v>0.86002</v>
      </c>
      <c r="O1080" s="27">
        <v>25.4424</v>
      </c>
      <c r="P1080" s="27">
        <v>15741.33</v>
      </c>
      <c r="Q1080" s="26">
        <v>0.621948</v>
      </c>
      <c r="R1080" s="27">
        <v>0.569669</v>
      </c>
      <c r="S1080" s="27">
        <v>789.741</v>
      </c>
      <c r="T1080" s="26">
        <v>0</v>
      </c>
      <c r="U1080" s="27">
        <v>0</v>
      </c>
      <c r="V1080" s="27">
        <v>0</v>
      </c>
      <c r="W1080" s="26">
        <v>0.989341</v>
      </c>
      <c r="X1080" s="27">
        <v>0.647953</v>
      </c>
      <c r="Y1080" s="27">
        <v>685.716</v>
      </c>
      <c r="Z1080" s="26">
        <v>0.789863</v>
      </c>
      <c r="AA1080" s="27">
        <v>3.24357</v>
      </c>
      <c r="AB1080" s="27">
        <v>2951.03</v>
      </c>
      <c r="AC1080" s="26">
        <v>0</v>
      </c>
      <c r="AD1080" s="27">
        <v>0</v>
      </c>
      <c r="AE1080" s="27">
        <v>0</v>
      </c>
      <c r="AF1080" s="26">
        <v>0</v>
      </c>
      <c r="AG1080" s="27">
        <v>0</v>
      </c>
      <c r="AH1080" s="27">
        <v>1330.11</v>
      </c>
      <c r="AI1080" s="26">
        <v>0.891485</v>
      </c>
      <c r="AJ1080" s="27">
        <v>0.938393</v>
      </c>
      <c r="AK1080" s="27">
        <v>1267.67</v>
      </c>
      <c r="AL1080" s="26">
        <v>0.844023</v>
      </c>
      <c r="AM1080" s="27">
        <v>24.703</v>
      </c>
      <c r="AN1080" s="27">
        <v>19739.04</v>
      </c>
      <c r="AO1080" s="26">
        <v>0.847362</v>
      </c>
      <c r="AP1080" s="27">
        <v>31.9171</v>
      </c>
      <c r="AQ1080" s="27">
        <v>23542.7</v>
      </c>
      <c r="AR1080" s="26">
        <v>0.953813</v>
      </c>
      <c r="AS1080" s="27">
        <v>293.838</v>
      </c>
      <c r="AT1080" s="27">
        <v>514855.75</v>
      </c>
    </row>
    <row r="1081" spans="1:4" ht="17.25">
      <c r="A1081" s="25">
        <v>0.74722222222222201</v>
      </c>
      <c r="B1081" s="26">
        <v>0.927126</v>
      </c>
      <c r="C1081" s="27">
        <v>4.50038</v>
      </c>
      <c r="D1081" s="27">
        <v>13262.92</v>
      </c>
      <c r="E1081" s="26">
        <v>0.876756</v>
      </c>
      <c r="F1081" s="27">
        <v>27.6043</v>
      </c>
      <c r="G1081" s="27">
        <v>19153.97</v>
      </c>
      <c r="H1081" s="26">
        <v>0.593402</v>
      </c>
      <c r="I1081" s="27">
        <v>0.0428092</v>
      </c>
      <c r="J1081" s="27">
        <v>13940.16</v>
      </c>
      <c r="K1081" s="26">
        <v>0.869259</v>
      </c>
      <c r="L1081" s="27">
        <v>14.6386</v>
      </c>
      <c r="M1081" s="27">
        <v>8752.05</v>
      </c>
      <c r="N1081" s="26">
        <v>0.86077</v>
      </c>
      <c r="O1081" s="27">
        <v>25.6762</v>
      </c>
      <c r="P1081" s="27">
        <v>15741.75</v>
      </c>
      <c r="Q1081" s="26">
        <v>0.620989</v>
      </c>
      <c r="R1081" s="27">
        <v>0.569115</v>
      </c>
      <c r="S1081" s="27">
        <v>789.75</v>
      </c>
      <c r="T1081" s="26">
        <v>0</v>
      </c>
      <c r="U1081" s="27">
        <v>0</v>
      </c>
      <c r="V1081" s="27">
        <v>0</v>
      </c>
      <c r="W1081" s="26">
        <v>0.989294</v>
      </c>
      <c r="X1081" s="27">
        <v>0.648137</v>
      </c>
      <c r="Y1081" s="27">
        <v>685.727</v>
      </c>
      <c r="Z1081" s="26">
        <v>0.789665</v>
      </c>
      <c r="AA1081" s="27">
        <v>3.24572</v>
      </c>
      <c r="AB1081" s="27">
        <v>2951.09</v>
      </c>
      <c r="AC1081" s="26">
        <v>0</v>
      </c>
      <c r="AD1081" s="27">
        <v>0</v>
      </c>
      <c r="AE1081" s="27">
        <v>0</v>
      </c>
      <c r="AF1081" s="26">
        <v>0</v>
      </c>
      <c r="AG1081" s="27">
        <v>0</v>
      </c>
      <c r="AH1081" s="27">
        <v>1330.11</v>
      </c>
      <c r="AI1081" s="26">
        <v>0.890792</v>
      </c>
      <c r="AJ1081" s="27">
        <v>0.93546</v>
      </c>
      <c r="AK1081" s="27">
        <v>1267.69</v>
      </c>
      <c r="AL1081" s="26">
        <v>0.84431</v>
      </c>
      <c r="AM1081" s="27">
        <v>24.8117</v>
      </c>
      <c r="AN1081" s="27">
        <v>19739.46</v>
      </c>
      <c r="AO1081" s="26">
        <v>0.845147</v>
      </c>
      <c r="AP1081" s="27">
        <v>31.5976</v>
      </c>
      <c r="AQ1081" s="27">
        <v>23543.24</v>
      </c>
      <c r="AR1081" s="26">
        <v>0.953261</v>
      </c>
      <c r="AS1081" s="27">
        <v>294.156</v>
      </c>
      <c r="AT1081" s="27">
        <v>514860.66</v>
      </c>
    </row>
    <row r="1082" spans="1:4" ht="17.25">
      <c r="A1082" s="25">
        <v>0.74791666666666701</v>
      </c>
      <c r="B1082" s="26">
        <v>0.927467</v>
      </c>
      <c r="C1082" s="27">
        <v>4.50023</v>
      </c>
      <c r="D1082" s="27">
        <v>13263</v>
      </c>
      <c r="E1082" s="26">
        <v>0.878919</v>
      </c>
      <c r="F1082" s="27">
        <v>27.7656</v>
      </c>
      <c r="G1082" s="27">
        <v>19154.41</v>
      </c>
      <c r="H1082" s="26">
        <v>0.59825</v>
      </c>
      <c r="I1082" s="27">
        <v>0.042182</v>
      </c>
      <c r="J1082" s="27">
        <v>13940.16</v>
      </c>
      <c r="K1082" s="26">
        <v>0.808229</v>
      </c>
      <c r="L1082" s="27">
        <v>2.13086</v>
      </c>
      <c r="M1082" s="27">
        <v>8752.25</v>
      </c>
      <c r="N1082" s="26">
        <v>0.861966</v>
      </c>
      <c r="O1082" s="27">
        <v>25.6629</v>
      </c>
      <c r="P1082" s="27">
        <v>15742.18</v>
      </c>
      <c r="Q1082" s="26">
        <v>0.62173</v>
      </c>
      <c r="R1082" s="27">
        <v>0.568422</v>
      </c>
      <c r="S1082" s="27">
        <v>789.76</v>
      </c>
      <c r="T1082" s="26">
        <v>0</v>
      </c>
      <c r="U1082" s="27">
        <v>0</v>
      </c>
      <c r="V1082" s="27">
        <v>0</v>
      </c>
      <c r="W1082" s="26">
        <v>0.989253</v>
      </c>
      <c r="X1082" s="27">
        <v>0.646207</v>
      </c>
      <c r="Y1082" s="27">
        <v>685.738</v>
      </c>
      <c r="Z1082" s="26">
        <v>0.791266</v>
      </c>
      <c r="AA1082" s="27">
        <v>3.2396</v>
      </c>
      <c r="AB1082" s="27">
        <v>2951.14</v>
      </c>
      <c r="AC1082" s="26">
        <v>0</v>
      </c>
      <c r="AD1082" s="27">
        <v>0</v>
      </c>
      <c r="AE1082" s="27">
        <v>0</v>
      </c>
      <c r="AF1082" s="26">
        <v>0</v>
      </c>
      <c r="AG1082" s="27">
        <v>0</v>
      </c>
      <c r="AH1082" s="27">
        <v>1330.11</v>
      </c>
      <c r="AI1082" s="26">
        <v>0.883965</v>
      </c>
      <c r="AJ1082" s="27">
        <v>0.955404</v>
      </c>
      <c r="AK1082" s="27">
        <v>1267.7</v>
      </c>
      <c r="AL1082" s="26">
        <v>0.845908</v>
      </c>
      <c r="AM1082" s="27">
        <v>24.8989</v>
      </c>
      <c r="AN1082" s="27">
        <v>19739.86</v>
      </c>
      <c r="AO1082" s="26">
        <v>0.84727</v>
      </c>
      <c r="AP1082" s="27">
        <v>31.7686</v>
      </c>
      <c r="AQ1082" s="27">
        <v>23543.75</v>
      </c>
      <c r="AR1082" s="26">
        <v>0.950201</v>
      </c>
      <c r="AS1082" s="27">
        <v>290.617</v>
      </c>
      <c r="AT1082" s="27">
        <v>514865.53</v>
      </c>
    </row>
    <row r="1083" spans="1:4" ht="17.25">
      <c r="A1083" s="25">
        <v>0.74861111111111101</v>
      </c>
      <c r="B1083" s="26">
        <v>0.927124</v>
      </c>
      <c r="C1083" s="27">
        <v>4.50825</v>
      </c>
      <c r="D1083" s="27">
        <v>13263.07</v>
      </c>
      <c r="E1083" s="26">
        <v>0.876677</v>
      </c>
      <c r="F1083" s="27">
        <v>27.5898</v>
      </c>
      <c r="G1083" s="27">
        <v>19154.87</v>
      </c>
      <c r="H1083" s="26">
        <v>0.598208</v>
      </c>
      <c r="I1083" s="27">
        <v>0.0425001</v>
      </c>
      <c r="J1083" s="27">
        <v>13940.16</v>
      </c>
      <c r="K1083" s="26">
        <v>0.808428</v>
      </c>
      <c r="L1083" s="27">
        <v>2.1293</v>
      </c>
      <c r="M1083" s="27">
        <v>8752.29</v>
      </c>
      <c r="N1083" s="26">
        <v>0.857491</v>
      </c>
      <c r="O1083" s="27">
        <v>25.1708</v>
      </c>
      <c r="P1083" s="27">
        <v>15742.61</v>
      </c>
      <c r="Q1083" s="26">
        <v>0.621316</v>
      </c>
      <c r="R1083" s="27">
        <v>0.570972</v>
      </c>
      <c r="S1083" s="27">
        <v>789.769</v>
      </c>
      <c r="T1083" s="26">
        <v>0</v>
      </c>
      <c r="U1083" s="27">
        <v>0</v>
      </c>
      <c r="V1083" s="27">
        <v>0</v>
      </c>
      <c r="W1083" s="26">
        <v>0.989361</v>
      </c>
      <c r="X1083" s="27">
        <v>0.649158</v>
      </c>
      <c r="Y1083" s="27">
        <v>685.749</v>
      </c>
      <c r="Z1083" s="26">
        <v>0.789033</v>
      </c>
      <c r="AA1083" s="27">
        <v>3.24306</v>
      </c>
      <c r="AB1083" s="27">
        <v>2951.2</v>
      </c>
      <c r="AC1083" s="26">
        <v>0</v>
      </c>
      <c r="AD1083" s="27">
        <v>0</v>
      </c>
      <c r="AE1083" s="27">
        <v>0</v>
      </c>
      <c r="AF1083" s="26">
        <v>0.814084</v>
      </c>
      <c r="AG1083" s="27">
        <v>0.00529297</v>
      </c>
      <c r="AH1083" s="27">
        <v>1330.11</v>
      </c>
      <c r="AI1083" s="26">
        <v>0.883476</v>
      </c>
      <c r="AJ1083" s="27">
        <v>0.95958</v>
      </c>
      <c r="AK1083" s="27">
        <v>1267.72</v>
      </c>
      <c r="AL1083" s="26">
        <v>0.843209</v>
      </c>
      <c r="AM1083" s="27">
        <v>24.693</v>
      </c>
      <c r="AN1083" s="27">
        <v>19740.28</v>
      </c>
      <c r="AO1083" s="26">
        <v>0.849879</v>
      </c>
      <c r="AP1083" s="27">
        <v>32.5441</v>
      </c>
      <c r="AQ1083" s="27">
        <v>23544.3</v>
      </c>
      <c r="AR1083" s="26">
        <v>0.949095</v>
      </c>
      <c r="AS1083" s="27">
        <v>290.736</v>
      </c>
      <c r="AT1083" s="27">
        <v>514870.34</v>
      </c>
    </row>
    <row r="1084" spans="1:4" ht="17.25">
      <c r="A1084" s="25">
        <v>0.749305555555556</v>
      </c>
      <c r="B1084" s="26">
        <v>0.926907</v>
      </c>
      <c r="C1084" s="27">
        <v>4.50176</v>
      </c>
      <c r="D1084" s="27">
        <v>13263.15</v>
      </c>
      <c r="E1084" s="26">
        <v>0.874913</v>
      </c>
      <c r="F1084" s="27">
        <v>27.2</v>
      </c>
      <c r="G1084" s="27">
        <v>19155.33</v>
      </c>
      <c r="H1084" s="26">
        <v>0.598659</v>
      </c>
      <c r="I1084" s="27">
        <v>0.0421801</v>
      </c>
      <c r="J1084" s="27">
        <v>13940.16</v>
      </c>
      <c r="K1084" s="26">
        <v>0.807969</v>
      </c>
      <c r="L1084" s="27">
        <v>2.12446</v>
      </c>
      <c r="M1084" s="27">
        <v>8752.33</v>
      </c>
      <c r="N1084" s="26">
        <v>0.854848</v>
      </c>
      <c r="O1084" s="27">
        <v>24.8538</v>
      </c>
      <c r="P1084" s="27">
        <v>15743.02</v>
      </c>
      <c r="Q1084" s="26">
        <v>0.621307</v>
      </c>
      <c r="R1084" s="27">
        <v>0.571421</v>
      </c>
      <c r="S1084" s="27">
        <v>789.779</v>
      </c>
      <c r="T1084" s="26">
        <v>0</v>
      </c>
      <c r="U1084" s="27">
        <v>0</v>
      </c>
      <c r="V1084" s="27">
        <v>0</v>
      </c>
      <c r="W1084" s="26">
        <v>0.98932</v>
      </c>
      <c r="X1084" s="27">
        <v>0.648398</v>
      </c>
      <c r="Y1084" s="27">
        <v>685.759</v>
      </c>
      <c r="Z1084" s="26">
        <v>0.78826</v>
      </c>
      <c r="AA1084" s="27">
        <v>3.23301</v>
      </c>
      <c r="AB1084" s="27">
        <v>2951.25</v>
      </c>
      <c r="AC1084" s="26">
        <v>0</v>
      </c>
      <c r="AD1084" s="27">
        <v>0</v>
      </c>
      <c r="AE1084" s="27">
        <v>0</v>
      </c>
      <c r="AF1084" s="26">
        <v>0</v>
      </c>
      <c r="AG1084" s="27">
        <v>0</v>
      </c>
      <c r="AH1084" s="27">
        <v>1330.11</v>
      </c>
      <c r="AI1084" s="26">
        <v>0.882092</v>
      </c>
      <c r="AJ1084" s="27">
        <v>0.951604</v>
      </c>
      <c r="AK1084" s="27">
        <v>1267.73</v>
      </c>
      <c r="AL1084" s="26">
        <v>0.841606</v>
      </c>
      <c r="AM1084" s="27">
        <v>24.4344</v>
      </c>
      <c r="AN1084" s="27">
        <v>19740.69</v>
      </c>
      <c r="AO1084" s="26">
        <v>0.847009</v>
      </c>
      <c r="AP1084" s="27">
        <v>32.0173</v>
      </c>
      <c r="AQ1084" s="27">
        <v>23544.84</v>
      </c>
      <c r="AR1084" s="26">
        <v>0.948208</v>
      </c>
      <c r="AS1084" s="27">
        <v>284.884</v>
      </c>
      <c r="AT1084" s="27">
        <v>514875.12</v>
      </c>
    </row>
    <row r="1085" spans="1:4" ht="17.25">
      <c r="A1085" s="25">
        <v>0.75</v>
      </c>
      <c r="B1085" s="26">
        <v>0.92606</v>
      </c>
      <c r="C1085" s="27">
        <v>4.51169</v>
      </c>
      <c r="D1085" s="27">
        <v>13263.23</v>
      </c>
      <c r="E1085" s="26">
        <v>0.870211</v>
      </c>
      <c r="F1085" s="27">
        <v>26.8248</v>
      </c>
      <c r="G1085" s="27">
        <v>19155.8</v>
      </c>
      <c r="H1085" s="26">
        <v>0.595759</v>
      </c>
      <c r="I1085" s="27">
        <v>0.0426785</v>
      </c>
      <c r="J1085" s="27">
        <v>13940.16</v>
      </c>
      <c r="K1085" s="26">
        <v>0.807671</v>
      </c>
      <c r="L1085" s="27">
        <v>2.12801</v>
      </c>
      <c r="M1085" s="27">
        <v>8752.36</v>
      </c>
      <c r="N1085" s="26">
        <v>0.849872</v>
      </c>
      <c r="O1085" s="27">
        <v>24.4783</v>
      </c>
      <c r="P1085" s="27">
        <v>15743.44</v>
      </c>
      <c r="Q1085" s="26">
        <v>0.61843</v>
      </c>
      <c r="R1085" s="27">
        <v>0.5709</v>
      </c>
      <c r="S1085" s="27">
        <v>789.789</v>
      </c>
      <c r="T1085" s="26">
        <v>0</v>
      </c>
      <c r="U1085" s="27">
        <v>0</v>
      </c>
      <c r="V1085" s="27">
        <v>0</v>
      </c>
      <c r="W1085" s="26">
        <v>0.989407</v>
      </c>
      <c r="X1085" s="27">
        <v>0.652473</v>
      </c>
      <c r="Y1085" s="27">
        <v>685.77</v>
      </c>
      <c r="Z1085" s="26">
        <v>0.784422</v>
      </c>
      <c r="AA1085" s="27">
        <v>3.2477</v>
      </c>
      <c r="AB1085" s="27">
        <v>2951.3</v>
      </c>
      <c r="AC1085" s="26">
        <v>0</v>
      </c>
      <c r="AD1085" s="27">
        <v>0</v>
      </c>
      <c r="AE1085" s="27">
        <v>0</v>
      </c>
      <c r="AF1085" s="26">
        <v>0</v>
      </c>
      <c r="AG1085" s="27">
        <v>0</v>
      </c>
      <c r="AH1085" s="27">
        <v>1330.11</v>
      </c>
      <c r="AI1085" s="26">
        <v>0.881439</v>
      </c>
      <c r="AJ1085" s="27">
        <v>0.956153</v>
      </c>
      <c r="AK1085" s="27">
        <v>1267.75</v>
      </c>
      <c r="AL1085" s="26">
        <v>0.838018</v>
      </c>
      <c r="AM1085" s="27">
        <v>24.282</v>
      </c>
      <c r="AN1085" s="27">
        <v>19741.1</v>
      </c>
      <c r="AO1085" s="26">
        <v>0.840032</v>
      </c>
      <c r="AP1085" s="27">
        <v>31.2701</v>
      </c>
      <c r="AQ1085" s="27">
        <v>23545.37</v>
      </c>
      <c r="AR1085" s="26">
        <v>0.965615</v>
      </c>
      <c r="AS1085" s="27">
        <v>290.05</v>
      </c>
      <c r="AT1085" s="27">
        <v>514879.91</v>
      </c>
    </row>
    <row r="1086" spans="1:4" ht="17.25">
      <c r="A1086" s="25">
        <v>0.750694444444444</v>
      </c>
      <c r="B1086" s="26">
        <v>0.926695</v>
      </c>
      <c r="C1086" s="27">
        <v>4.51381</v>
      </c>
      <c r="D1086" s="27">
        <v>13263.3</v>
      </c>
      <c r="E1086" s="26">
        <v>0.870305</v>
      </c>
      <c r="F1086" s="27">
        <v>26.6222</v>
      </c>
      <c r="G1086" s="27">
        <v>19156.24</v>
      </c>
      <c r="H1086" s="26">
        <v>0.597244</v>
      </c>
      <c r="I1086" s="27">
        <v>0.0426194</v>
      </c>
      <c r="J1086" s="27">
        <v>13940.16</v>
      </c>
      <c r="K1086" s="26">
        <v>0.807872</v>
      </c>
      <c r="L1086" s="27">
        <v>2.13092</v>
      </c>
      <c r="M1086" s="27">
        <v>8752.4</v>
      </c>
      <c r="N1086" s="26">
        <v>0.849781</v>
      </c>
      <c r="O1086" s="27">
        <v>24.2281</v>
      </c>
      <c r="P1086" s="27">
        <v>15743.84</v>
      </c>
      <c r="Q1086" s="26">
        <v>0.620844</v>
      </c>
      <c r="R1086" s="27">
        <v>0.572888</v>
      </c>
      <c r="S1086" s="27">
        <v>789.798</v>
      </c>
      <c r="T1086" s="26">
        <v>0</v>
      </c>
      <c r="U1086" s="27">
        <v>0</v>
      </c>
      <c r="V1086" s="27">
        <v>0</v>
      </c>
      <c r="W1086" s="26">
        <v>0.989409</v>
      </c>
      <c r="X1086" s="27">
        <v>0.650825</v>
      </c>
      <c r="Y1086" s="27">
        <v>685.781</v>
      </c>
      <c r="Z1086" s="26">
        <v>0.786482</v>
      </c>
      <c r="AA1086" s="27">
        <v>3.25274</v>
      </c>
      <c r="AB1086" s="27">
        <v>2951.36</v>
      </c>
      <c r="AC1086" s="26">
        <v>0</v>
      </c>
      <c r="AD1086" s="27">
        <v>0</v>
      </c>
      <c r="AE1086" s="27">
        <v>0</v>
      </c>
      <c r="AF1086" s="26">
        <v>0.837798</v>
      </c>
      <c r="AG1086" s="27">
        <v>0.00541577</v>
      </c>
      <c r="AH1086" s="27">
        <v>1330.11</v>
      </c>
      <c r="AI1086" s="26">
        <v>0.88184</v>
      </c>
      <c r="AJ1086" s="27">
        <v>0.956508</v>
      </c>
      <c r="AK1086" s="27">
        <v>1267.77</v>
      </c>
      <c r="AL1086" s="26">
        <v>0.837505</v>
      </c>
      <c r="AM1086" s="27">
        <v>24.1418</v>
      </c>
      <c r="AN1086" s="27">
        <v>19741.5</v>
      </c>
      <c r="AO1086" s="26">
        <v>0.839411</v>
      </c>
      <c r="AP1086" s="27">
        <v>31.0078</v>
      </c>
      <c r="AQ1086" s="27">
        <v>23545.88</v>
      </c>
      <c r="AR1086" s="26">
        <v>0.964918</v>
      </c>
      <c r="AS1086" s="27">
        <v>292.838</v>
      </c>
      <c r="AT1086" s="27">
        <v>514884.69</v>
      </c>
    </row>
    <row r="1087" spans="1:4" ht="17.25">
      <c r="A1087" s="25">
        <v>0.75138888888888899</v>
      </c>
      <c r="B1087" s="26">
        <v>0.926695</v>
      </c>
      <c r="C1087" s="27">
        <v>4.51453</v>
      </c>
      <c r="D1087" s="27">
        <v>13263.38</v>
      </c>
      <c r="E1087" s="26">
        <v>0.86839</v>
      </c>
      <c r="F1087" s="27">
        <v>26.3846</v>
      </c>
      <c r="G1087" s="27">
        <v>19156.69</v>
      </c>
      <c r="H1087" s="26">
        <v>0.595122</v>
      </c>
      <c r="I1087" s="27">
        <v>0.0429275</v>
      </c>
      <c r="J1087" s="27">
        <v>13940.16</v>
      </c>
      <c r="K1087" s="26">
        <v>0.857955</v>
      </c>
      <c r="L1087" s="27">
        <v>8.18076</v>
      </c>
      <c r="M1087" s="27">
        <v>8752.49</v>
      </c>
      <c r="N1087" s="26">
        <v>0.847058</v>
      </c>
      <c r="O1087" s="27">
        <v>23.9902</v>
      </c>
      <c r="P1087" s="27">
        <v>15744.24</v>
      </c>
      <c r="Q1087" s="26">
        <v>0.619962</v>
      </c>
      <c r="R1087" s="27">
        <v>0.571329</v>
      </c>
      <c r="S1087" s="27">
        <v>789.807</v>
      </c>
      <c r="T1087" s="26">
        <v>0</v>
      </c>
      <c r="U1087" s="27">
        <v>0</v>
      </c>
      <c r="V1087" s="27">
        <v>0</v>
      </c>
      <c r="W1087" s="26">
        <v>0.989381</v>
      </c>
      <c r="X1087" s="27">
        <v>0.650977</v>
      </c>
      <c r="Y1087" s="27">
        <v>685.792</v>
      </c>
      <c r="Z1087" s="26">
        <v>0.786516</v>
      </c>
      <c r="AA1087" s="27">
        <v>3.25014</v>
      </c>
      <c r="AB1087" s="27">
        <v>2951.41</v>
      </c>
      <c r="AC1087" s="26">
        <v>0</v>
      </c>
      <c r="AD1087" s="27">
        <v>0</v>
      </c>
      <c r="AE1087" s="27">
        <v>0</v>
      </c>
      <c r="AF1087" s="26">
        <v>0</v>
      </c>
      <c r="AG1087" s="27">
        <v>0</v>
      </c>
      <c r="AH1087" s="27">
        <v>1330.11</v>
      </c>
      <c r="AI1087" s="26">
        <v>0.881945</v>
      </c>
      <c r="AJ1087" s="27">
        <v>0.957999</v>
      </c>
      <c r="AK1087" s="27">
        <v>1267.78</v>
      </c>
      <c r="AL1087" s="26">
        <v>0.836034</v>
      </c>
      <c r="AM1087" s="27">
        <v>23.9566</v>
      </c>
      <c r="AN1087" s="27">
        <v>19741.9</v>
      </c>
      <c r="AO1087" s="26">
        <v>0.837275</v>
      </c>
      <c r="AP1087" s="27">
        <v>30.6529</v>
      </c>
      <c r="AQ1087" s="27">
        <v>23546.39</v>
      </c>
      <c r="AR1087" s="26">
        <v>0.961758</v>
      </c>
      <c r="AS1087" s="27">
        <v>295.633</v>
      </c>
      <c r="AT1087" s="27">
        <v>514889.56</v>
      </c>
    </row>
    <row r="1088" spans="1:4" ht="17.25">
      <c r="A1088" s="25">
        <v>0.75208333333333299</v>
      </c>
      <c r="B1088" s="26">
        <v>0.926253</v>
      </c>
      <c r="C1088" s="27">
        <v>4.51</v>
      </c>
      <c r="D1088" s="27">
        <v>13263.45</v>
      </c>
      <c r="E1088" s="26">
        <v>0.866698</v>
      </c>
      <c r="F1088" s="27">
        <v>26.3086</v>
      </c>
      <c r="G1088" s="27">
        <v>19157.12</v>
      </c>
      <c r="H1088" s="26">
        <v>0.594855</v>
      </c>
      <c r="I1088" s="27">
        <v>0.0429873</v>
      </c>
      <c r="J1088" s="27">
        <v>13940.16</v>
      </c>
      <c r="K1088" s="26">
        <v>0.856553</v>
      </c>
      <c r="L1088" s="27">
        <v>8.14451</v>
      </c>
      <c r="M1088" s="27">
        <v>8752.63</v>
      </c>
      <c r="N1088" s="26">
        <v>0.845947</v>
      </c>
      <c r="O1088" s="27">
        <v>23.9802</v>
      </c>
      <c r="P1088" s="27">
        <v>15744.64</v>
      </c>
      <c r="Q1088" s="26">
        <v>0.619634</v>
      </c>
      <c r="R1088" s="27">
        <v>0.57252</v>
      </c>
      <c r="S1088" s="27">
        <v>789.817</v>
      </c>
      <c r="T1088" s="26">
        <v>0</v>
      </c>
      <c r="U1088" s="27">
        <v>0</v>
      </c>
      <c r="V1088" s="27">
        <v>0</v>
      </c>
      <c r="W1088" s="26">
        <v>0.989449</v>
      </c>
      <c r="X1088" s="27">
        <v>0.652165</v>
      </c>
      <c r="Y1088" s="27">
        <v>685.803</v>
      </c>
      <c r="Z1088" s="26">
        <v>0.784619</v>
      </c>
      <c r="AA1088" s="27">
        <v>3.24917</v>
      </c>
      <c r="AB1088" s="27">
        <v>2951.47</v>
      </c>
      <c r="AC1088" s="26">
        <v>0</v>
      </c>
      <c r="AD1088" s="27">
        <v>0</v>
      </c>
      <c r="AE1088" s="27">
        <v>0</v>
      </c>
      <c r="AF1088" s="26">
        <v>0.83862</v>
      </c>
      <c r="AG1088" s="27">
        <v>0.00538671</v>
      </c>
      <c r="AH1088" s="27">
        <v>1330.11</v>
      </c>
      <c r="AI1088" s="26">
        <v>0.879679</v>
      </c>
      <c r="AJ1088" s="27">
        <v>0.964753</v>
      </c>
      <c r="AK1088" s="27">
        <v>1267.8</v>
      </c>
      <c r="AL1088" s="26">
        <v>0.831685</v>
      </c>
      <c r="AM1088" s="27">
        <v>23.5266</v>
      </c>
      <c r="AN1088" s="27">
        <v>19742.3</v>
      </c>
      <c r="AO1088" s="26">
        <v>0.837456</v>
      </c>
      <c r="AP1088" s="27">
        <v>30.888</v>
      </c>
      <c r="AQ1088" s="27">
        <v>23546.91</v>
      </c>
      <c r="AR1088" s="26">
        <v>0.967729</v>
      </c>
      <c r="AS1088" s="27">
        <v>289.839</v>
      </c>
      <c r="AT1088" s="27">
        <v>514894.31</v>
      </c>
    </row>
    <row r="1089" spans="1:4" ht="17.25">
      <c r="A1089" s="25">
        <v>0.75277777777777799</v>
      </c>
      <c r="B1089" s="26">
        <v>0.926102</v>
      </c>
      <c r="C1089" s="27">
        <v>4.50886</v>
      </c>
      <c r="D1089" s="27">
        <v>13263.52</v>
      </c>
      <c r="E1089" s="26">
        <v>0.868911</v>
      </c>
      <c r="F1089" s="27">
        <v>26.6012</v>
      </c>
      <c r="G1089" s="27">
        <v>19157.54</v>
      </c>
      <c r="H1089" s="26">
        <v>0.591456</v>
      </c>
      <c r="I1089" s="27">
        <v>0.0426746</v>
      </c>
      <c r="J1089" s="27">
        <v>13940.16</v>
      </c>
      <c r="K1089" s="26">
        <v>0.85994</v>
      </c>
      <c r="L1089" s="27">
        <v>8.32965</v>
      </c>
      <c r="M1089" s="27">
        <v>8752.76</v>
      </c>
      <c r="N1089" s="26">
        <v>0.850425</v>
      </c>
      <c r="O1089" s="27">
        <v>24.5527</v>
      </c>
      <c r="P1089" s="27">
        <v>15745.05</v>
      </c>
      <c r="Q1089" s="26">
        <v>0.619953</v>
      </c>
      <c r="R1089" s="27">
        <v>0.572977</v>
      </c>
      <c r="S1089" s="27">
        <v>789.826</v>
      </c>
      <c r="T1089" s="26">
        <v>0</v>
      </c>
      <c r="U1089" s="27">
        <v>0</v>
      </c>
      <c r="V1089" s="27">
        <v>0</v>
      </c>
      <c r="W1089" s="26">
        <v>0.989409</v>
      </c>
      <c r="X1089" s="27">
        <v>0.653312</v>
      </c>
      <c r="Y1089" s="27">
        <v>685.814</v>
      </c>
      <c r="Z1089" s="26">
        <v>0.784023</v>
      </c>
      <c r="AA1089" s="27">
        <v>3.25381</v>
      </c>
      <c r="AB1089" s="27">
        <v>2951.52</v>
      </c>
      <c r="AC1089" s="26">
        <v>0</v>
      </c>
      <c r="AD1089" s="27">
        <v>0</v>
      </c>
      <c r="AE1089" s="27">
        <v>0</v>
      </c>
      <c r="AF1089" s="26">
        <v>0.816909</v>
      </c>
      <c r="AG1089" s="27">
        <v>0.00538906</v>
      </c>
      <c r="AH1089" s="27">
        <v>1330.11</v>
      </c>
      <c r="AI1089" s="26">
        <v>0.871137</v>
      </c>
      <c r="AJ1089" s="27">
        <v>7.34648</v>
      </c>
      <c r="AK1089" s="27">
        <v>1267.88</v>
      </c>
      <c r="AL1089" s="26">
        <v>0.830827</v>
      </c>
      <c r="AM1089" s="27">
        <v>23.3729</v>
      </c>
      <c r="AN1089" s="27">
        <v>19742.69</v>
      </c>
      <c r="AO1089" s="26">
        <v>0.841361</v>
      </c>
      <c r="AP1089" s="27">
        <v>31.5228</v>
      </c>
      <c r="AQ1089" s="27">
        <v>23547.43</v>
      </c>
      <c r="AR1089" s="26">
        <v>0.965306</v>
      </c>
      <c r="AS1089" s="27">
        <v>296.431</v>
      </c>
      <c r="AT1089" s="27">
        <v>514899.16</v>
      </c>
    </row>
    <row r="1090" spans="1:4" ht="17.25">
      <c r="A1090" s="25">
        <v>0.75347222222222199</v>
      </c>
      <c r="B1090" s="26">
        <v>0.926524</v>
      </c>
      <c r="C1090" s="27">
        <v>4.5054</v>
      </c>
      <c r="D1090" s="27">
        <v>13263.6</v>
      </c>
      <c r="E1090" s="26">
        <v>0.871442</v>
      </c>
      <c r="F1090" s="27">
        <v>26.816</v>
      </c>
      <c r="G1090" s="27">
        <v>19158.01</v>
      </c>
      <c r="H1090" s="26">
        <v>0.592438</v>
      </c>
      <c r="I1090" s="27">
        <v>0.0428537</v>
      </c>
      <c r="J1090" s="27">
        <v>13940.16</v>
      </c>
      <c r="K1090" s="26">
        <v>0.866506</v>
      </c>
      <c r="L1090" s="27">
        <v>14.5286</v>
      </c>
      <c r="M1090" s="27">
        <v>8752.99</v>
      </c>
      <c r="N1090" s="26">
        <v>0.853605</v>
      </c>
      <c r="O1090" s="27">
        <v>24.8545</v>
      </c>
      <c r="P1090" s="27">
        <v>15745.46</v>
      </c>
      <c r="Q1090" s="26">
        <v>0.621841</v>
      </c>
      <c r="R1090" s="27">
        <v>0.57532</v>
      </c>
      <c r="S1090" s="27">
        <v>789.836</v>
      </c>
      <c r="T1090" s="26">
        <v>0</v>
      </c>
      <c r="U1090" s="27">
        <v>0</v>
      </c>
      <c r="V1090" s="27">
        <v>0</v>
      </c>
      <c r="W1090" s="26">
        <v>0.989188</v>
      </c>
      <c r="X1090" s="27">
        <v>0.650948</v>
      </c>
      <c r="Y1090" s="27">
        <v>685.825</v>
      </c>
      <c r="Z1090" s="26">
        <v>0.786462</v>
      </c>
      <c r="AA1090" s="27">
        <v>3.25395</v>
      </c>
      <c r="AB1090" s="27">
        <v>2951.57</v>
      </c>
      <c r="AC1090" s="26">
        <v>0</v>
      </c>
      <c r="AD1090" s="27">
        <v>0</v>
      </c>
      <c r="AE1090" s="27">
        <v>0</v>
      </c>
      <c r="AF1090" s="26">
        <v>0</v>
      </c>
      <c r="AG1090" s="27">
        <v>0</v>
      </c>
      <c r="AH1090" s="27">
        <v>1330.11</v>
      </c>
      <c r="AI1090" s="26">
        <v>0.875633</v>
      </c>
      <c r="AJ1090" s="27">
        <v>7.50931</v>
      </c>
      <c r="AK1090" s="27">
        <v>1268</v>
      </c>
      <c r="AL1090" s="26">
        <v>0.836756</v>
      </c>
      <c r="AM1090" s="27">
        <v>23.915</v>
      </c>
      <c r="AN1090" s="27">
        <v>19743.08</v>
      </c>
      <c r="AO1090" s="26">
        <v>0.841754</v>
      </c>
      <c r="AP1090" s="27">
        <v>31.3135</v>
      </c>
      <c r="AQ1090" s="27">
        <v>23547.94</v>
      </c>
      <c r="AR1090" s="26">
        <v>0.9638</v>
      </c>
      <c r="AS1090" s="27">
        <v>310.079</v>
      </c>
      <c r="AT1090" s="27">
        <v>514904.19</v>
      </c>
    </row>
    <row r="1091" spans="1:4" ht="17.25">
      <c r="A1091" s="25">
        <v>0.75416666666666698</v>
      </c>
      <c r="B1091" s="26">
        <v>0.926374</v>
      </c>
      <c r="C1091" s="27">
        <v>4.50743</v>
      </c>
      <c r="D1091" s="27">
        <v>13263.67</v>
      </c>
      <c r="E1091" s="26">
        <v>0.871179</v>
      </c>
      <c r="F1091" s="27">
        <v>26.9681</v>
      </c>
      <c r="G1091" s="27">
        <v>19158.44</v>
      </c>
      <c r="H1091" s="26">
        <v>0.590305</v>
      </c>
      <c r="I1091" s="27">
        <v>0.0428183</v>
      </c>
      <c r="J1091" s="27">
        <v>13940.17</v>
      </c>
      <c r="K1091" s="26">
        <v>0.863447</v>
      </c>
      <c r="L1091" s="27">
        <v>14.2837</v>
      </c>
      <c r="M1091" s="27">
        <v>8753.23</v>
      </c>
      <c r="N1091" s="26">
        <v>0.854025</v>
      </c>
      <c r="O1091" s="27">
        <v>25.0233</v>
      </c>
      <c r="P1091" s="27">
        <v>15745.88</v>
      </c>
      <c r="Q1091" s="26">
        <v>0.620796</v>
      </c>
      <c r="R1091" s="27">
        <v>0.573634</v>
      </c>
      <c r="S1091" s="27">
        <v>789.846</v>
      </c>
      <c r="T1091" s="26">
        <v>0</v>
      </c>
      <c r="U1091" s="27">
        <v>0</v>
      </c>
      <c r="V1091" s="27">
        <v>0</v>
      </c>
      <c r="W1091" s="26">
        <v>0.98925</v>
      </c>
      <c r="X1091" s="27">
        <v>0.65126</v>
      </c>
      <c r="Y1091" s="27">
        <v>685.835</v>
      </c>
      <c r="Z1091" s="26">
        <v>0.78579</v>
      </c>
      <c r="AA1091" s="27">
        <v>3.25014</v>
      </c>
      <c r="AB1091" s="27">
        <v>2951.63</v>
      </c>
      <c r="AC1091" s="26">
        <v>0</v>
      </c>
      <c r="AD1091" s="27">
        <v>0</v>
      </c>
      <c r="AE1091" s="27">
        <v>0</v>
      </c>
      <c r="AF1091" s="26">
        <v>0.815917</v>
      </c>
      <c r="AG1091" s="27">
        <v>0.00532323</v>
      </c>
      <c r="AH1091" s="27">
        <v>1330.11</v>
      </c>
      <c r="AI1091" s="26">
        <v>0.876659</v>
      </c>
      <c r="AJ1091" s="27">
        <v>7.58576</v>
      </c>
      <c r="AK1091" s="27">
        <v>1268.13</v>
      </c>
      <c r="AL1091" s="26">
        <v>0.839763</v>
      </c>
      <c r="AM1091" s="27">
        <v>24.4074</v>
      </c>
      <c r="AN1091" s="27">
        <v>19743.48</v>
      </c>
      <c r="AO1091" s="26">
        <v>0.8396</v>
      </c>
      <c r="AP1091" s="27">
        <v>31.0126</v>
      </c>
      <c r="AQ1091" s="27">
        <v>23548.46</v>
      </c>
      <c r="AR1091" s="26">
        <v>0.96478</v>
      </c>
      <c r="AS1091" s="27">
        <v>301.051</v>
      </c>
      <c r="AT1091" s="27">
        <v>514909.22</v>
      </c>
    </row>
    <row r="1092" spans="1:4" ht="17.25">
      <c r="A1092" s="25">
        <v>0.75486111111111098</v>
      </c>
      <c r="B1092" s="26">
        <v>0.9262</v>
      </c>
      <c r="C1092" s="27">
        <v>4.51796</v>
      </c>
      <c r="D1092" s="27">
        <v>13263.75</v>
      </c>
      <c r="E1092" s="26">
        <v>0.871367</v>
      </c>
      <c r="F1092" s="27">
        <v>27.2269</v>
      </c>
      <c r="G1092" s="27">
        <v>19158.89</v>
      </c>
      <c r="H1092" s="26">
        <v>0.592472</v>
      </c>
      <c r="I1092" s="27">
        <v>0.0427548</v>
      </c>
      <c r="J1092" s="27">
        <v>13940.17</v>
      </c>
      <c r="K1092" s="26">
        <v>0.807529</v>
      </c>
      <c r="L1092" s="27">
        <v>2.15567</v>
      </c>
      <c r="M1092" s="27">
        <v>8753.44</v>
      </c>
      <c r="N1092" s="26">
        <v>0.853818</v>
      </c>
      <c r="O1092" s="27">
        <v>25.2665</v>
      </c>
      <c r="P1092" s="27">
        <v>15746.29</v>
      </c>
      <c r="Q1092" s="26">
        <v>0.619155</v>
      </c>
      <c r="R1092" s="27">
        <v>0.573819</v>
      </c>
      <c r="S1092" s="27">
        <v>789.855</v>
      </c>
      <c r="T1092" s="26">
        <v>0</v>
      </c>
      <c r="U1092" s="27">
        <v>0</v>
      </c>
      <c r="V1092" s="27">
        <v>0</v>
      </c>
      <c r="W1092" s="26">
        <v>0.989493</v>
      </c>
      <c r="X1092" s="27">
        <v>0.654516</v>
      </c>
      <c r="Y1092" s="27">
        <v>685.847</v>
      </c>
      <c r="Z1092" s="26">
        <v>0.782776</v>
      </c>
      <c r="AA1092" s="27">
        <v>3.24996</v>
      </c>
      <c r="AB1092" s="27">
        <v>2951.68</v>
      </c>
      <c r="AC1092" s="26">
        <v>0</v>
      </c>
      <c r="AD1092" s="27">
        <v>0</v>
      </c>
      <c r="AE1092" s="27">
        <v>0</v>
      </c>
      <c r="AF1092" s="26">
        <v>0.839368</v>
      </c>
      <c r="AG1092" s="27">
        <v>0.0111058</v>
      </c>
      <c r="AH1092" s="27">
        <v>1330.11</v>
      </c>
      <c r="AI1092" s="26">
        <v>0.876652</v>
      </c>
      <c r="AJ1092" s="27">
        <v>7.6244</v>
      </c>
      <c r="AK1092" s="27">
        <v>1268.26</v>
      </c>
      <c r="AL1092" s="26">
        <v>0.839601</v>
      </c>
      <c r="AM1092" s="27">
        <v>24.6054</v>
      </c>
      <c r="AN1092" s="27">
        <v>19743.89</v>
      </c>
      <c r="AO1092" s="26">
        <v>0.839588</v>
      </c>
      <c r="AP1092" s="27">
        <v>31.3142</v>
      </c>
      <c r="AQ1092" s="27">
        <v>23548.98</v>
      </c>
      <c r="AR1092" s="26">
        <v>0.967045</v>
      </c>
      <c r="AS1092" s="27">
        <v>295.274</v>
      </c>
      <c r="AT1092" s="27">
        <v>514914.25</v>
      </c>
    </row>
    <row r="1093" spans="1:4" ht="17.25">
      <c r="A1093" s="25">
        <v>0.75555555555555598</v>
      </c>
      <c r="B1093" s="26">
        <v>0.925757</v>
      </c>
      <c r="C1093" s="27">
        <v>4.51118</v>
      </c>
      <c r="D1093" s="27">
        <v>13263.83</v>
      </c>
      <c r="E1093" s="26">
        <v>0.872149</v>
      </c>
      <c r="F1093" s="27">
        <v>27.4231</v>
      </c>
      <c r="G1093" s="27">
        <v>19159.34</v>
      </c>
      <c r="H1093" s="26">
        <v>0.594453</v>
      </c>
      <c r="I1093" s="27">
        <v>0.0428141</v>
      </c>
      <c r="J1093" s="27">
        <v>13940.17</v>
      </c>
      <c r="K1093" s="26">
        <v>0.807896</v>
      </c>
      <c r="L1093" s="27">
        <v>2.14748</v>
      </c>
      <c r="M1093" s="27">
        <v>8753.48</v>
      </c>
      <c r="N1093" s="26">
        <v>0.85408</v>
      </c>
      <c r="O1093" s="27">
        <v>25.286</v>
      </c>
      <c r="P1093" s="27">
        <v>15746.72</v>
      </c>
      <c r="Q1093" s="26">
        <v>0.618564</v>
      </c>
      <c r="R1093" s="27">
        <v>0.573847</v>
      </c>
      <c r="S1093" s="27">
        <v>789.865</v>
      </c>
      <c r="T1093" s="26">
        <v>0</v>
      </c>
      <c r="U1093" s="27">
        <v>0</v>
      </c>
      <c r="V1093" s="27">
        <v>0</v>
      </c>
      <c r="W1093" s="26">
        <v>0.989374</v>
      </c>
      <c r="X1093" s="27">
        <v>0.652861</v>
      </c>
      <c r="Y1093" s="27">
        <v>685.857</v>
      </c>
      <c r="Z1093" s="26">
        <v>0.784294</v>
      </c>
      <c r="AA1093" s="27">
        <v>3.24759</v>
      </c>
      <c r="AB1093" s="27">
        <v>2951.74</v>
      </c>
      <c r="AC1093" s="26">
        <v>0</v>
      </c>
      <c r="AD1093" s="27">
        <v>0</v>
      </c>
      <c r="AE1093" s="27">
        <v>0</v>
      </c>
      <c r="AF1093" s="26">
        <v>0</v>
      </c>
      <c r="AG1093" s="27">
        <v>0</v>
      </c>
      <c r="AH1093" s="27">
        <v>1330.11</v>
      </c>
      <c r="AI1093" s="26">
        <v>0.8911</v>
      </c>
      <c r="AJ1093" s="27">
        <v>0.955011</v>
      </c>
      <c r="AK1093" s="27">
        <v>1268.31</v>
      </c>
      <c r="AL1093" s="26">
        <v>0.840811</v>
      </c>
      <c r="AM1093" s="27">
        <v>24.7109</v>
      </c>
      <c r="AN1093" s="27">
        <v>19744.31</v>
      </c>
      <c r="AO1093" s="26">
        <v>0.839122</v>
      </c>
      <c r="AP1093" s="27">
        <v>31.112</v>
      </c>
      <c r="AQ1093" s="27">
        <v>23549.51</v>
      </c>
      <c r="AR1093" s="26">
        <v>0.966807</v>
      </c>
      <c r="AS1093" s="27">
        <v>288.242</v>
      </c>
      <c r="AT1093" s="27">
        <v>514918.97</v>
      </c>
    </row>
    <row r="1094" spans="1:4" ht="17.25">
      <c r="A1094" s="25">
        <v>0.75624999999999998</v>
      </c>
      <c r="B1094" s="26">
        <v>0.926336</v>
      </c>
      <c r="C1094" s="27">
        <v>4.50433</v>
      </c>
      <c r="D1094" s="27">
        <v>13263.9</v>
      </c>
      <c r="E1094" s="26">
        <v>0.873919</v>
      </c>
      <c r="F1094" s="27">
        <v>27.5614</v>
      </c>
      <c r="G1094" s="27">
        <v>19159.8</v>
      </c>
      <c r="H1094" s="26">
        <v>0.592206</v>
      </c>
      <c r="I1094" s="27">
        <v>0.04267</v>
      </c>
      <c r="J1094" s="27">
        <v>13940.17</v>
      </c>
      <c r="K1094" s="26">
        <v>0.80777</v>
      </c>
      <c r="L1094" s="27">
        <v>2.13728</v>
      </c>
      <c r="M1094" s="27">
        <v>8753.51</v>
      </c>
      <c r="N1094" s="26">
        <v>0.85569</v>
      </c>
      <c r="O1094" s="27">
        <v>25.3222</v>
      </c>
      <c r="P1094" s="27">
        <v>15747.14</v>
      </c>
      <c r="Q1094" s="26">
        <v>0.618656</v>
      </c>
      <c r="R1094" s="27">
        <v>0.570898</v>
      </c>
      <c r="S1094" s="27">
        <v>789.874</v>
      </c>
      <c r="T1094" s="26">
        <v>0</v>
      </c>
      <c r="U1094" s="27">
        <v>0</v>
      </c>
      <c r="V1094" s="27">
        <v>0</v>
      </c>
      <c r="W1094" s="26">
        <v>0.98938</v>
      </c>
      <c r="X1094" s="27">
        <v>0.649291</v>
      </c>
      <c r="Y1094" s="27">
        <v>685.868</v>
      </c>
      <c r="Z1094" s="26">
        <v>0.785412</v>
      </c>
      <c r="AA1094" s="27">
        <v>3.24086</v>
      </c>
      <c r="AB1094" s="27">
        <v>2951.79</v>
      </c>
      <c r="AC1094" s="26">
        <v>0</v>
      </c>
      <c r="AD1094" s="27">
        <v>0</v>
      </c>
      <c r="AE1094" s="27">
        <v>0</v>
      </c>
      <c r="AF1094" s="26">
        <v>0.831103</v>
      </c>
      <c r="AG1094" s="27">
        <v>0.00540549</v>
      </c>
      <c r="AH1094" s="27">
        <v>1330.11</v>
      </c>
      <c r="AI1094" s="26">
        <v>0.890607</v>
      </c>
      <c r="AJ1094" s="27">
        <v>0.94735</v>
      </c>
      <c r="AK1094" s="27">
        <v>1268.33</v>
      </c>
      <c r="AL1094" s="26">
        <v>0.842246</v>
      </c>
      <c r="AM1094" s="27">
        <v>24.7519</v>
      </c>
      <c r="AN1094" s="27">
        <v>19744.71</v>
      </c>
      <c r="AO1094" s="26">
        <v>0.845063</v>
      </c>
      <c r="AP1094" s="27">
        <v>31.9337</v>
      </c>
      <c r="AQ1094" s="27">
        <v>23550.04</v>
      </c>
      <c r="AR1094" s="26">
        <v>0.957262</v>
      </c>
      <c r="AS1094" s="27">
        <v>277.843</v>
      </c>
      <c r="AT1094" s="27">
        <v>514923.62</v>
      </c>
    </row>
    <row r="1095" spans="1:4" ht="17.25">
      <c r="A1095" s="25">
        <v>0.75694444444444398</v>
      </c>
      <c r="B1095" s="26">
        <v>0.926719</v>
      </c>
      <c r="C1095" s="27">
        <v>4.51068</v>
      </c>
      <c r="D1095" s="27">
        <v>13263.98</v>
      </c>
      <c r="E1095" s="26">
        <v>0.875672</v>
      </c>
      <c r="F1095" s="27">
        <v>27.7338</v>
      </c>
      <c r="G1095" s="27">
        <v>19160.29</v>
      </c>
      <c r="H1095" s="26">
        <v>0.593916</v>
      </c>
      <c r="I1095" s="27">
        <v>0.0426329</v>
      </c>
      <c r="J1095" s="27">
        <v>13940.17</v>
      </c>
      <c r="K1095" s="26">
        <v>0.807965</v>
      </c>
      <c r="L1095" s="27">
        <v>2.13703</v>
      </c>
      <c r="M1095" s="27">
        <v>8753.55</v>
      </c>
      <c r="N1095" s="26">
        <v>0.857689</v>
      </c>
      <c r="O1095" s="27">
        <v>25.4963</v>
      </c>
      <c r="P1095" s="27">
        <v>15747.56</v>
      </c>
      <c r="Q1095" s="26">
        <v>0.619077</v>
      </c>
      <c r="R1095" s="27">
        <v>0.570223</v>
      </c>
      <c r="S1095" s="27">
        <v>789.884</v>
      </c>
      <c r="T1095" s="26">
        <v>0</v>
      </c>
      <c r="U1095" s="27">
        <v>0</v>
      </c>
      <c r="V1095" s="27">
        <v>0</v>
      </c>
      <c r="W1095" s="26">
        <v>0.98951</v>
      </c>
      <c r="X1095" s="27">
        <v>0.651502</v>
      </c>
      <c r="Y1095" s="27">
        <v>685.879</v>
      </c>
      <c r="Z1095" s="26">
        <v>0.78524</v>
      </c>
      <c r="AA1095" s="27">
        <v>3.23938</v>
      </c>
      <c r="AB1095" s="27">
        <v>2951.84</v>
      </c>
      <c r="AC1095" s="26">
        <v>0</v>
      </c>
      <c r="AD1095" s="27">
        <v>0</v>
      </c>
      <c r="AE1095" s="27">
        <v>0</v>
      </c>
      <c r="AF1095" s="26">
        <v>0.840755</v>
      </c>
      <c r="AG1095" s="27">
        <v>0.00545885</v>
      </c>
      <c r="AH1095" s="27">
        <v>1330.11</v>
      </c>
      <c r="AI1095" s="26">
        <v>0.891272</v>
      </c>
      <c r="AJ1095" s="27">
        <v>0.948307</v>
      </c>
      <c r="AK1095" s="27">
        <v>1268.35</v>
      </c>
      <c r="AL1095" s="26">
        <v>0.843081</v>
      </c>
      <c r="AM1095" s="27">
        <v>24.9032</v>
      </c>
      <c r="AN1095" s="27">
        <v>19745.13</v>
      </c>
      <c r="AO1095" s="26">
        <v>0.846425</v>
      </c>
      <c r="AP1095" s="27">
        <v>32.2256</v>
      </c>
      <c r="AQ1095" s="27">
        <v>23550.57</v>
      </c>
      <c r="AR1095" s="26">
        <v>0.955967</v>
      </c>
      <c r="AS1095" s="27">
        <v>285.569</v>
      </c>
      <c r="AT1095" s="27">
        <v>514928.34</v>
      </c>
    </row>
    <row r="1096" spans="1:4" ht="17.25">
      <c r="A1096" s="25">
        <v>0.75763888888888897</v>
      </c>
      <c r="B1096" s="26">
        <v>0.927038</v>
      </c>
      <c r="C1096" s="27">
        <v>4.50224</v>
      </c>
      <c r="D1096" s="27">
        <v>13264.05</v>
      </c>
      <c r="E1096" s="26">
        <v>0.876899</v>
      </c>
      <c r="F1096" s="27">
        <v>27.6849</v>
      </c>
      <c r="G1096" s="27">
        <v>19160.75</v>
      </c>
      <c r="H1096" s="26">
        <v>0.596309</v>
      </c>
      <c r="I1096" s="27">
        <v>0.0425774</v>
      </c>
      <c r="J1096" s="27">
        <v>13940.17</v>
      </c>
      <c r="K1096" s="26">
        <v>0.808102</v>
      </c>
      <c r="L1096" s="27">
        <v>2.12548</v>
      </c>
      <c r="M1096" s="27">
        <v>8753.59</v>
      </c>
      <c r="N1096" s="26">
        <v>0.858198</v>
      </c>
      <c r="O1096" s="27">
        <v>25.3437</v>
      </c>
      <c r="P1096" s="27">
        <v>15747.99</v>
      </c>
      <c r="Q1096" s="26">
        <v>0.621346</v>
      </c>
      <c r="R1096" s="27">
        <v>0.572183</v>
      </c>
      <c r="S1096" s="27">
        <v>789.893</v>
      </c>
      <c r="T1096" s="26">
        <v>0</v>
      </c>
      <c r="U1096" s="27">
        <v>0</v>
      </c>
      <c r="V1096" s="27">
        <v>0</v>
      </c>
      <c r="W1096" s="26">
        <v>0.989369</v>
      </c>
      <c r="X1096" s="27">
        <v>0.648718</v>
      </c>
      <c r="Y1096" s="27">
        <v>685.89</v>
      </c>
      <c r="Z1096" s="26">
        <v>0.787707</v>
      </c>
      <c r="AA1096" s="27">
        <v>3.24003</v>
      </c>
      <c r="AB1096" s="27">
        <v>2951.9</v>
      </c>
      <c r="AC1096" s="26">
        <v>0</v>
      </c>
      <c r="AD1096" s="27">
        <v>0</v>
      </c>
      <c r="AE1096" s="27">
        <v>0</v>
      </c>
      <c r="AF1096" s="26">
        <v>0.854434</v>
      </c>
      <c r="AG1096" s="27">
        <v>0.0134032</v>
      </c>
      <c r="AH1096" s="27">
        <v>1330.11</v>
      </c>
      <c r="AI1096" s="26">
        <v>0.891396</v>
      </c>
      <c r="AJ1096" s="27">
        <v>0.944217</v>
      </c>
      <c r="AK1096" s="27">
        <v>1268.36</v>
      </c>
      <c r="AL1096" s="26">
        <v>0.843821</v>
      </c>
      <c r="AM1096" s="27">
        <v>24.8551</v>
      </c>
      <c r="AN1096" s="27">
        <v>19745.54</v>
      </c>
      <c r="AO1096" s="26">
        <v>0.847959</v>
      </c>
      <c r="AP1096" s="27">
        <v>32.2809</v>
      </c>
      <c r="AQ1096" s="27">
        <v>23551.1</v>
      </c>
      <c r="AR1096" s="26">
        <v>0.948258</v>
      </c>
      <c r="AS1096" s="27">
        <v>306.558</v>
      </c>
      <c r="AT1096" s="27">
        <v>514933.25</v>
      </c>
    </row>
    <row r="1097" spans="1:4" ht="17.25">
      <c r="A1097" s="25">
        <v>0.75833333333333297</v>
      </c>
      <c r="B1097" s="26">
        <v>0.92707</v>
      </c>
      <c r="C1097" s="27">
        <v>4.50917</v>
      </c>
      <c r="D1097" s="27">
        <v>13264.13</v>
      </c>
      <c r="E1097" s="26">
        <v>0.874842</v>
      </c>
      <c r="F1097" s="27">
        <v>27.294</v>
      </c>
      <c r="G1097" s="27">
        <v>19161.18</v>
      </c>
      <c r="H1097" s="26">
        <v>0.597321</v>
      </c>
      <c r="I1097" s="27">
        <v>0.042701</v>
      </c>
      <c r="J1097" s="27">
        <v>13940.17</v>
      </c>
      <c r="K1097" s="26">
        <v>0.844274</v>
      </c>
      <c r="L1097" s="27">
        <v>7.53167</v>
      </c>
      <c r="M1097" s="27">
        <v>8753.62</v>
      </c>
      <c r="N1097" s="26">
        <v>0.855826</v>
      </c>
      <c r="O1097" s="27">
        <v>24.8917</v>
      </c>
      <c r="P1097" s="27">
        <v>15748.4</v>
      </c>
      <c r="Q1097" s="26">
        <v>0.619809</v>
      </c>
      <c r="R1097" s="27">
        <v>0.568543</v>
      </c>
      <c r="S1097" s="27">
        <v>789.903</v>
      </c>
      <c r="T1097" s="26">
        <v>0</v>
      </c>
      <c r="U1097" s="27">
        <v>0</v>
      </c>
      <c r="V1097" s="27">
        <v>0</v>
      </c>
      <c r="W1097" s="26">
        <v>0.989376</v>
      </c>
      <c r="X1097" s="27">
        <v>0.649277</v>
      </c>
      <c r="Y1097" s="27">
        <v>685.901</v>
      </c>
      <c r="Z1097" s="26">
        <v>0.792376</v>
      </c>
      <c r="AA1097" s="27">
        <v>3.22489</v>
      </c>
      <c r="AB1097" s="27">
        <v>2951.95</v>
      </c>
      <c r="AC1097" s="26">
        <v>0</v>
      </c>
      <c r="AD1097" s="27">
        <v>0</v>
      </c>
      <c r="AE1097" s="27">
        <v>0</v>
      </c>
      <c r="AF1097" s="26">
        <v>0.859162</v>
      </c>
      <c r="AG1097" s="27">
        <v>5.08488</v>
      </c>
      <c r="AH1097" s="27">
        <v>1330.17</v>
      </c>
      <c r="AI1097" s="26">
        <v>0.892088</v>
      </c>
      <c r="AJ1097" s="27">
        <v>0.94572</v>
      </c>
      <c r="AK1097" s="27">
        <v>1268.38</v>
      </c>
      <c r="AL1097" s="26">
        <v>0.841632</v>
      </c>
      <c r="AM1097" s="27">
        <v>24.514</v>
      </c>
      <c r="AN1097" s="27">
        <v>19745.96</v>
      </c>
      <c r="AO1097" s="26">
        <v>0.844871</v>
      </c>
      <c r="AP1097" s="27">
        <v>31.702</v>
      </c>
      <c r="AQ1097" s="27">
        <v>23551.63</v>
      </c>
      <c r="AR1097" s="26">
        <v>0.945196</v>
      </c>
      <c r="AS1097" s="27">
        <v>319.256</v>
      </c>
      <c r="AT1097" s="27">
        <v>514938.44</v>
      </c>
    </row>
    <row r="1098" spans="1:4" ht="17.25">
      <c r="A1098" s="25">
        <v>0.75902777777777797</v>
      </c>
      <c r="B1098" s="26">
        <v>0.926799</v>
      </c>
      <c r="C1098" s="27">
        <v>4.51304</v>
      </c>
      <c r="D1098" s="27">
        <v>13264.2</v>
      </c>
      <c r="E1098" s="26">
        <v>0.872327</v>
      </c>
      <c r="F1098" s="27">
        <v>26.8594</v>
      </c>
      <c r="G1098" s="27">
        <v>19161.66</v>
      </c>
      <c r="H1098" s="26">
        <v>0.597654</v>
      </c>
      <c r="I1098" s="27">
        <v>0.0428227</v>
      </c>
      <c r="J1098" s="27">
        <v>13940.17</v>
      </c>
      <c r="K1098" s="26">
        <v>0.860675</v>
      </c>
      <c r="L1098" s="27">
        <v>8.2946</v>
      </c>
      <c r="M1098" s="27">
        <v>8753.76</v>
      </c>
      <c r="N1098" s="26">
        <v>0.852107</v>
      </c>
      <c r="O1098" s="27">
        <v>24.5019</v>
      </c>
      <c r="P1098" s="27">
        <v>15748.82</v>
      </c>
      <c r="Q1098" s="26">
        <v>0.620622</v>
      </c>
      <c r="R1098" s="27">
        <v>0.571943</v>
      </c>
      <c r="S1098" s="27">
        <v>789.913</v>
      </c>
      <c r="T1098" s="26">
        <v>0</v>
      </c>
      <c r="U1098" s="27">
        <v>0</v>
      </c>
      <c r="V1098" s="27">
        <v>0</v>
      </c>
      <c r="W1098" s="26">
        <v>0.989287</v>
      </c>
      <c r="X1098" s="27">
        <v>0.649279</v>
      </c>
      <c r="Y1098" s="27">
        <v>685.912</v>
      </c>
      <c r="Z1098" s="26">
        <v>0.794287</v>
      </c>
      <c r="AA1098" s="27">
        <v>3.23148</v>
      </c>
      <c r="AB1098" s="27">
        <v>2952.01</v>
      </c>
      <c r="AC1098" s="26">
        <v>0</v>
      </c>
      <c r="AD1098" s="27">
        <v>0</v>
      </c>
      <c r="AE1098" s="27">
        <v>0</v>
      </c>
      <c r="AF1098" s="26">
        <v>0.861891</v>
      </c>
      <c r="AG1098" s="27">
        <v>5.13056</v>
      </c>
      <c r="AH1098" s="27">
        <v>1330.26</v>
      </c>
      <c r="AI1098" s="26">
        <v>0.891353</v>
      </c>
      <c r="AJ1098" s="27">
        <v>0.94303</v>
      </c>
      <c r="AK1098" s="27">
        <v>1268.39</v>
      </c>
      <c r="AL1098" s="26">
        <v>0.84008</v>
      </c>
      <c r="AM1098" s="27">
        <v>24.2846</v>
      </c>
      <c r="AN1098" s="27">
        <v>19746.36</v>
      </c>
      <c r="AO1098" s="26">
        <v>0.845469</v>
      </c>
      <c r="AP1098" s="27">
        <v>31.7899</v>
      </c>
      <c r="AQ1098" s="27">
        <v>23552.16</v>
      </c>
      <c r="AR1098" s="26">
        <v>0.961343</v>
      </c>
      <c r="AS1098" s="27">
        <v>315.196</v>
      </c>
      <c r="AT1098" s="27">
        <v>514943.72</v>
      </c>
    </row>
    <row r="1099" spans="1:4" ht="17.25">
      <c r="A1099" s="25">
        <v>0.75972222222222197</v>
      </c>
      <c r="B1099" s="26">
        <v>0.926731</v>
      </c>
      <c r="C1099" s="27">
        <v>4.50819</v>
      </c>
      <c r="D1099" s="27">
        <v>13264.28</v>
      </c>
      <c r="E1099" s="26">
        <v>0.870742</v>
      </c>
      <c r="F1099" s="27">
        <v>26.7041</v>
      </c>
      <c r="G1099" s="27">
        <v>19162.08</v>
      </c>
      <c r="H1099" s="26">
        <v>0.594268</v>
      </c>
      <c r="I1099" s="27">
        <v>0.0427908</v>
      </c>
      <c r="J1099" s="27">
        <v>13940.17</v>
      </c>
      <c r="K1099" s="26">
        <v>0.859958</v>
      </c>
      <c r="L1099" s="27">
        <v>8.26922</v>
      </c>
      <c r="M1099" s="27">
        <v>8753.9</v>
      </c>
      <c r="N1099" s="26">
        <v>0.850106</v>
      </c>
      <c r="O1099" s="27">
        <v>24.2857</v>
      </c>
      <c r="P1099" s="27">
        <v>15749.22</v>
      </c>
      <c r="Q1099" s="26">
        <v>0.621722</v>
      </c>
      <c r="R1099" s="27">
        <v>0.575102</v>
      </c>
      <c r="S1099" s="27">
        <v>789.922</v>
      </c>
      <c r="T1099" s="26">
        <v>0</v>
      </c>
      <c r="U1099" s="27">
        <v>0</v>
      </c>
      <c r="V1099" s="27">
        <v>0</v>
      </c>
      <c r="W1099" s="26">
        <v>0.989454</v>
      </c>
      <c r="X1099" s="27">
        <v>0.652064</v>
      </c>
      <c r="Y1099" s="27">
        <v>685.922</v>
      </c>
      <c r="Z1099" s="26">
        <v>0.78632</v>
      </c>
      <c r="AA1099" s="27">
        <v>3.25779</v>
      </c>
      <c r="AB1099" s="27">
        <v>2952.06</v>
      </c>
      <c r="AC1099" s="26">
        <v>0</v>
      </c>
      <c r="AD1099" s="27">
        <v>0</v>
      </c>
      <c r="AE1099" s="27">
        <v>0</v>
      </c>
      <c r="AF1099" s="26">
        <v>0</v>
      </c>
      <c r="AG1099" s="27">
        <v>0</v>
      </c>
      <c r="AH1099" s="27">
        <v>1330.32</v>
      </c>
      <c r="AI1099" s="26">
        <v>0.891455</v>
      </c>
      <c r="AJ1099" s="27">
        <v>0.947276</v>
      </c>
      <c r="AK1099" s="27">
        <v>1268.41</v>
      </c>
      <c r="AL1099" s="26">
        <v>0.837807</v>
      </c>
      <c r="AM1099" s="27">
        <v>24.1488</v>
      </c>
      <c r="AN1099" s="27">
        <v>19746.77</v>
      </c>
      <c r="AO1099" s="26">
        <v>0.840266</v>
      </c>
      <c r="AP1099" s="27">
        <v>31.1109</v>
      </c>
      <c r="AQ1099" s="27">
        <v>23552.69</v>
      </c>
      <c r="AR1099" s="26">
        <v>0.962856</v>
      </c>
      <c r="AS1099" s="27">
        <v>310.023</v>
      </c>
      <c r="AT1099" s="27">
        <v>514948.97</v>
      </c>
    </row>
    <row r="1100" spans="1:4" ht="17.25">
      <c r="A1100" s="25">
        <v>0.76041666666666696</v>
      </c>
      <c r="B1100" s="26">
        <v>0.926386</v>
      </c>
      <c r="C1100" s="27">
        <v>4.5161</v>
      </c>
      <c r="D1100" s="27">
        <v>13264.35</v>
      </c>
      <c r="E1100" s="26">
        <v>0.868194</v>
      </c>
      <c r="F1100" s="27">
        <v>26.4882</v>
      </c>
      <c r="G1100" s="27">
        <v>19162.52</v>
      </c>
      <c r="H1100" s="26">
        <v>0.59148</v>
      </c>
      <c r="I1100" s="27">
        <v>0.0432507</v>
      </c>
      <c r="J1100" s="27">
        <v>13940.17</v>
      </c>
      <c r="K1100" s="26">
        <v>0.862911</v>
      </c>
      <c r="L1100" s="27">
        <v>14.255</v>
      </c>
      <c r="M1100" s="27">
        <v>8754.07</v>
      </c>
      <c r="N1100" s="26">
        <v>0.849748</v>
      </c>
      <c r="O1100" s="27">
        <v>24.4228</v>
      </c>
      <c r="P1100" s="27">
        <v>15749.63</v>
      </c>
      <c r="Q1100" s="26">
        <v>0.619929</v>
      </c>
      <c r="R1100" s="27">
        <v>0.573499</v>
      </c>
      <c r="S1100" s="27">
        <v>789.932</v>
      </c>
      <c r="T1100" s="26">
        <v>0</v>
      </c>
      <c r="U1100" s="27">
        <v>0</v>
      </c>
      <c r="V1100" s="27">
        <v>0</v>
      </c>
      <c r="W1100" s="26">
        <v>0.989517</v>
      </c>
      <c r="X1100" s="27">
        <v>0.653822</v>
      </c>
      <c r="Y1100" s="27">
        <v>685.934</v>
      </c>
      <c r="Z1100" s="26">
        <v>0.784248</v>
      </c>
      <c r="AA1100" s="27">
        <v>3.24965</v>
      </c>
      <c r="AB1100" s="27">
        <v>2952.11</v>
      </c>
      <c r="AC1100" s="26">
        <v>0</v>
      </c>
      <c r="AD1100" s="27">
        <v>0</v>
      </c>
      <c r="AE1100" s="27">
        <v>0</v>
      </c>
      <c r="AF1100" s="26">
        <v>0</v>
      </c>
      <c r="AG1100" s="27">
        <v>0</v>
      </c>
      <c r="AH1100" s="27">
        <v>1330.32</v>
      </c>
      <c r="AI1100" s="26">
        <v>0.89015</v>
      </c>
      <c r="AJ1100" s="27">
        <v>0.944159</v>
      </c>
      <c r="AK1100" s="27">
        <v>1268.43</v>
      </c>
      <c r="AL1100" s="26">
        <v>0.836093</v>
      </c>
      <c r="AM1100" s="27">
        <v>24.0409</v>
      </c>
      <c r="AN1100" s="27">
        <v>19747.17</v>
      </c>
      <c r="AO1100" s="26">
        <v>0.837894</v>
      </c>
      <c r="AP1100" s="27">
        <v>30.8832</v>
      </c>
      <c r="AQ1100" s="27">
        <v>23553.21</v>
      </c>
      <c r="AR1100" s="26">
        <v>0.964309</v>
      </c>
      <c r="AS1100" s="27">
        <v>299.699</v>
      </c>
      <c r="AT1100" s="27">
        <v>514954.06</v>
      </c>
    </row>
    <row r="1101" spans="1:4" ht="17.25">
      <c r="A1101" s="25">
        <v>0.76111111111111096</v>
      </c>
      <c r="B1101" s="26">
        <v>0.926207</v>
      </c>
      <c r="C1101" s="27">
        <v>4.51637</v>
      </c>
      <c r="D1101" s="27">
        <v>13264.43</v>
      </c>
      <c r="E1101" s="26">
        <v>0.866446</v>
      </c>
      <c r="F1101" s="27">
        <v>26.2982</v>
      </c>
      <c r="G1101" s="27">
        <v>19162.99</v>
      </c>
      <c r="H1101" s="26">
        <v>0.589913</v>
      </c>
      <c r="I1101" s="27">
        <v>0.0431747</v>
      </c>
      <c r="J1101" s="27">
        <v>13940.17</v>
      </c>
      <c r="K1101" s="26">
        <v>0.85764</v>
      </c>
      <c r="L1101" s="27">
        <v>13.8651</v>
      </c>
      <c r="M1101" s="27">
        <v>8754.31</v>
      </c>
      <c r="N1101" s="26">
        <v>0.847269</v>
      </c>
      <c r="O1101" s="27">
        <v>24.2658</v>
      </c>
      <c r="P1101" s="27">
        <v>15750.03</v>
      </c>
      <c r="Q1101" s="26">
        <v>0.618947</v>
      </c>
      <c r="R1101" s="27">
        <v>0.573501</v>
      </c>
      <c r="S1101" s="27">
        <v>789.941</v>
      </c>
      <c r="T1101" s="26">
        <v>0</v>
      </c>
      <c r="U1101" s="27">
        <v>0</v>
      </c>
      <c r="V1101" s="27">
        <v>0</v>
      </c>
      <c r="W1101" s="26">
        <v>0.989538</v>
      </c>
      <c r="X1101" s="27">
        <v>0.654558</v>
      </c>
      <c r="Y1101" s="27">
        <v>685.944</v>
      </c>
      <c r="Z1101" s="26">
        <v>0.783548</v>
      </c>
      <c r="AA1101" s="27">
        <v>3.25169</v>
      </c>
      <c r="AB1101" s="27">
        <v>2952.17</v>
      </c>
      <c r="AC1101" s="26">
        <v>0</v>
      </c>
      <c r="AD1101" s="27">
        <v>0</v>
      </c>
      <c r="AE1101" s="27">
        <v>0</v>
      </c>
      <c r="AF1101" s="26">
        <v>0</v>
      </c>
      <c r="AG1101" s="27">
        <v>0</v>
      </c>
      <c r="AH1101" s="27">
        <v>1330.32</v>
      </c>
      <c r="AI1101" s="26">
        <v>0.890532</v>
      </c>
      <c r="AJ1101" s="27">
        <v>0.952149</v>
      </c>
      <c r="AK1101" s="27">
        <v>1268.44</v>
      </c>
      <c r="AL1101" s="26">
        <v>0.830777</v>
      </c>
      <c r="AM1101" s="27">
        <v>23.4845</v>
      </c>
      <c r="AN1101" s="27">
        <v>19747.57</v>
      </c>
      <c r="AO1101" s="26">
        <v>0.835158</v>
      </c>
      <c r="AP1101" s="27">
        <v>30.6177</v>
      </c>
      <c r="AQ1101" s="27">
        <v>23553.72</v>
      </c>
      <c r="AR1101" s="26">
        <v>0.96903</v>
      </c>
      <c r="AS1101" s="27">
        <v>286.947</v>
      </c>
      <c r="AT1101" s="27">
        <v>514958.97</v>
      </c>
    </row>
    <row r="1102" spans="1:4" ht="17.25">
      <c r="A1102" s="25">
        <v>0.76180555555555596</v>
      </c>
      <c r="B1102" s="26">
        <v>0.926569</v>
      </c>
      <c r="C1102" s="27">
        <v>4.50009</v>
      </c>
      <c r="D1102" s="27">
        <v>13264.51</v>
      </c>
      <c r="E1102" s="26">
        <v>0.86946</v>
      </c>
      <c r="F1102" s="27">
        <v>26.5922</v>
      </c>
      <c r="G1102" s="27">
        <v>19163.43</v>
      </c>
      <c r="H1102" s="26">
        <v>0.591538</v>
      </c>
      <c r="I1102" s="27">
        <v>0.0430659</v>
      </c>
      <c r="J1102" s="27">
        <v>13940.17</v>
      </c>
      <c r="K1102" s="26">
        <v>0.862083</v>
      </c>
      <c r="L1102" s="27">
        <v>14.1761</v>
      </c>
      <c r="M1102" s="27">
        <v>8754.54</v>
      </c>
      <c r="N1102" s="26">
        <v>0.85096</v>
      </c>
      <c r="O1102" s="27">
        <v>24.6104</v>
      </c>
      <c r="P1102" s="27">
        <v>15750.44</v>
      </c>
      <c r="Q1102" s="26">
        <v>0.619839</v>
      </c>
      <c r="R1102" s="27">
        <v>0.572128</v>
      </c>
      <c r="S1102" s="27">
        <v>789.951</v>
      </c>
      <c r="T1102" s="26">
        <v>0</v>
      </c>
      <c r="U1102" s="27">
        <v>0</v>
      </c>
      <c r="V1102" s="27">
        <v>0</v>
      </c>
      <c r="W1102" s="26">
        <v>0.989519</v>
      </c>
      <c r="X1102" s="27">
        <v>0.65108</v>
      </c>
      <c r="Y1102" s="27">
        <v>685.955</v>
      </c>
      <c r="Z1102" s="26">
        <v>0.784067</v>
      </c>
      <c r="AA1102" s="27">
        <v>3.23849</v>
      </c>
      <c r="AB1102" s="27">
        <v>2952.22</v>
      </c>
      <c r="AC1102" s="26">
        <v>0</v>
      </c>
      <c r="AD1102" s="27">
        <v>0</v>
      </c>
      <c r="AE1102" s="27">
        <v>0</v>
      </c>
      <c r="AF1102" s="26">
        <v>0.868805</v>
      </c>
      <c r="AG1102" s="27">
        <v>0.0112036</v>
      </c>
      <c r="AH1102" s="27">
        <v>1330.32</v>
      </c>
      <c r="AI1102" s="26">
        <v>0.881499</v>
      </c>
      <c r="AJ1102" s="27">
        <v>0.957833</v>
      </c>
      <c r="AK1102" s="27">
        <v>1268.46</v>
      </c>
      <c r="AL1102" s="26">
        <v>0.830768</v>
      </c>
      <c r="AM1102" s="27">
        <v>23.3282</v>
      </c>
      <c r="AN1102" s="27">
        <v>19747.96</v>
      </c>
      <c r="AO1102" s="26">
        <v>0.838546</v>
      </c>
      <c r="AP1102" s="27">
        <v>30.9652</v>
      </c>
      <c r="AQ1102" s="27">
        <v>23554.23</v>
      </c>
      <c r="AR1102" s="26">
        <v>0.957395</v>
      </c>
      <c r="AS1102" s="27">
        <v>290.319</v>
      </c>
      <c r="AT1102" s="27">
        <v>514963.78</v>
      </c>
    </row>
    <row r="1103" spans="1:4" ht="17.25">
      <c r="A1103" s="25">
        <v>0.76249999999999996</v>
      </c>
      <c r="B1103" s="26">
        <v>0.926745</v>
      </c>
      <c r="C1103" s="27">
        <v>4.50699</v>
      </c>
      <c r="D1103" s="27">
        <v>13264.58</v>
      </c>
      <c r="E1103" s="26">
        <v>0.870297</v>
      </c>
      <c r="F1103" s="27">
        <v>26.7329</v>
      </c>
      <c r="G1103" s="27">
        <v>19163.85</v>
      </c>
      <c r="H1103" s="26">
        <v>0.595235</v>
      </c>
      <c r="I1103" s="27">
        <v>0.0428505</v>
      </c>
      <c r="J1103" s="27">
        <v>13940.17</v>
      </c>
      <c r="K1103" s="26">
        <v>0.807861</v>
      </c>
      <c r="L1103" s="27">
        <v>2.15132</v>
      </c>
      <c r="M1103" s="27">
        <v>8754.64</v>
      </c>
      <c r="N1103" s="26">
        <v>0.852263</v>
      </c>
      <c r="O1103" s="27">
        <v>24.7197</v>
      </c>
      <c r="P1103" s="27">
        <v>15750.85</v>
      </c>
      <c r="Q1103" s="26">
        <v>0.619675</v>
      </c>
      <c r="R1103" s="27">
        <v>0.571007</v>
      </c>
      <c r="S1103" s="27">
        <v>789.96</v>
      </c>
      <c r="T1103" s="26">
        <v>0</v>
      </c>
      <c r="U1103" s="27">
        <v>0</v>
      </c>
      <c r="V1103" s="27">
        <v>0</v>
      </c>
      <c r="W1103" s="26">
        <v>0.989462</v>
      </c>
      <c r="X1103" s="27">
        <v>0.650947</v>
      </c>
      <c r="Y1103" s="27">
        <v>685.966</v>
      </c>
      <c r="Z1103" s="26">
        <v>0.783891</v>
      </c>
      <c r="AA1103" s="27">
        <v>3.23423</v>
      </c>
      <c r="AB1103" s="27">
        <v>2952.28</v>
      </c>
      <c r="AC1103" s="26">
        <v>0</v>
      </c>
      <c r="AD1103" s="27">
        <v>0</v>
      </c>
      <c r="AE1103" s="27">
        <v>0</v>
      </c>
      <c r="AF1103" s="26">
        <v>0</v>
      </c>
      <c r="AG1103" s="27">
        <v>0</v>
      </c>
      <c r="AH1103" s="27">
        <v>1330.32</v>
      </c>
      <c r="AI1103" s="26">
        <v>0.881736</v>
      </c>
      <c r="AJ1103" s="27">
        <v>0.955195</v>
      </c>
      <c r="AK1103" s="27">
        <v>1268.47</v>
      </c>
      <c r="AL1103" s="26">
        <v>0.835252</v>
      </c>
      <c r="AM1103" s="27">
        <v>23.8524</v>
      </c>
      <c r="AN1103" s="27">
        <v>19748.35</v>
      </c>
      <c r="AO1103" s="26">
        <v>0.840499</v>
      </c>
      <c r="AP1103" s="27">
        <v>31.2543</v>
      </c>
      <c r="AQ1103" s="27">
        <v>23554.75</v>
      </c>
      <c r="AR1103" s="26">
        <v>0.960464</v>
      </c>
      <c r="AS1103" s="27">
        <v>281.432</v>
      </c>
      <c r="AT1103" s="27">
        <v>514968.47</v>
      </c>
    </row>
    <row r="1104" spans="1:4" ht="17.25">
      <c r="A1104" s="25">
        <v>0.76319444444444495</v>
      </c>
      <c r="B1104" s="26">
        <v>0.926417</v>
      </c>
      <c r="C1104" s="27">
        <v>4.49745</v>
      </c>
      <c r="D1104" s="27">
        <v>13264.65</v>
      </c>
      <c r="E1104" s="26">
        <v>0.870475</v>
      </c>
      <c r="F1104" s="27">
        <v>26.9424</v>
      </c>
      <c r="G1104" s="27">
        <v>19164.29</v>
      </c>
      <c r="H1104" s="26">
        <v>0.595746</v>
      </c>
      <c r="I1104" s="27">
        <v>0.0430181</v>
      </c>
      <c r="J1104" s="27">
        <v>13940.17</v>
      </c>
      <c r="K1104" s="26">
        <v>0.807507</v>
      </c>
      <c r="L1104" s="27">
        <v>2.14473</v>
      </c>
      <c r="M1104" s="27">
        <v>8754.68</v>
      </c>
      <c r="N1104" s="26">
        <v>0.850854</v>
      </c>
      <c r="O1104" s="27">
        <v>24.7177</v>
      </c>
      <c r="P1104" s="27">
        <v>15751.27</v>
      </c>
      <c r="Q1104" s="26">
        <v>0.619097</v>
      </c>
      <c r="R1104" s="27">
        <v>0.572117</v>
      </c>
      <c r="S1104" s="27">
        <v>789.97</v>
      </c>
      <c r="T1104" s="26">
        <v>0</v>
      </c>
      <c r="U1104" s="27">
        <v>0</v>
      </c>
      <c r="V1104" s="27">
        <v>0</v>
      </c>
      <c r="W1104" s="26">
        <v>0.989525</v>
      </c>
      <c r="X1104" s="27">
        <v>0.652677</v>
      </c>
      <c r="Y1104" s="27">
        <v>685.977</v>
      </c>
      <c r="Z1104" s="26">
        <v>0.783206</v>
      </c>
      <c r="AA1104" s="27">
        <v>3.23953</v>
      </c>
      <c r="AB1104" s="27">
        <v>2952.33</v>
      </c>
      <c r="AC1104" s="26">
        <v>0</v>
      </c>
      <c r="AD1104" s="27">
        <v>0</v>
      </c>
      <c r="AE1104" s="27">
        <v>0</v>
      </c>
      <c r="AF1104" s="26">
        <v>0</v>
      </c>
      <c r="AG1104" s="27">
        <v>0</v>
      </c>
      <c r="AH1104" s="27">
        <v>1330.32</v>
      </c>
      <c r="AI1104" s="26">
        <v>0.880791</v>
      </c>
      <c r="AJ1104" s="27">
        <v>0.95395</v>
      </c>
      <c r="AK1104" s="27">
        <v>1268.49</v>
      </c>
      <c r="AL1104" s="26">
        <v>0.838126</v>
      </c>
      <c r="AM1104" s="27">
        <v>24.3776</v>
      </c>
      <c r="AN1104" s="27">
        <v>19748.75</v>
      </c>
      <c r="AO1104" s="26">
        <v>0.840521</v>
      </c>
      <c r="AP1104" s="27">
        <v>31.4514</v>
      </c>
      <c r="AQ1104" s="27">
        <v>23555.27</v>
      </c>
      <c r="AR1104" s="26">
        <v>0.960339</v>
      </c>
      <c r="AS1104" s="27">
        <v>276.332</v>
      </c>
      <c r="AT1104" s="27">
        <v>514973.09</v>
      </c>
    </row>
    <row r="1105" spans="1:4" ht="17.25">
      <c r="A1105" s="25">
        <v>0.76388888888888895</v>
      </c>
      <c r="B1105" s="26">
        <v>0.926047</v>
      </c>
      <c r="C1105" s="27">
        <v>4.50085</v>
      </c>
      <c r="D1105" s="27">
        <v>13264.73</v>
      </c>
      <c r="E1105" s="26">
        <v>0.870745</v>
      </c>
      <c r="F1105" s="27">
        <v>27.1289</v>
      </c>
      <c r="G1105" s="27">
        <v>19164.77</v>
      </c>
      <c r="H1105" s="26">
        <v>0.591515</v>
      </c>
      <c r="I1105" s="27">
        <v>0.042823</v>
      </c>
      <c r="J1105" s="27">
        <v>13940.17</v>
      </c>
      <c r="K1105" s="26">
        <v>0.807658</v>
      </c>
      <c r="L1105" s="27">
        <v>2.14282</v>
      </c>
      <c r="M1105" s="27">
        <v>8754.71</v>
      </c>
      <c r="N1105" s="26">
        <v>0.851254</v>
      </c>
      <c r="O1105" s="27">
        <v>24.837</v>
      </c>
      <c r="P1105" s="27">
        <v>15751.68</v>
      </c>
      <c r="Q1105" s="26">
        <v>0.61786</v>
      </c>
      <c r="R1105" s="27">
        <v>0.570954</v>
      </c>
      <c r="S1105" s="27">
        <v>789.979</v>
      </c>
      <c r="T1105" s="26">
        <v>0</v>
      </c>
      <c r="U1105" s="27">
        <v>0</v>
      </c>
      <c r="V1105" s="27">
        <v>0</v>
      </c>
      <c r="W1105" s="26">
        <v>0.989575</v>
      </c>
      <c r="X1105" s="27">
        <v>0.652193</v>
      </c>
      <c r="Y1105" s="27">
        <v>685.988</v>
      </c>
      <c r="Z1105" s="26">
        <v>0.782723</v>
      </c>
      <c r="AA1105" s="27">
        <v>3.24246</v>
      </c>
      <c r="AB1105" s="27">
        <v>2952.39</v>
      </c>
      <c r="AC1105" s="26">
        <v>0</v>
      </c>
      <c r="AD1105" s="27">
        <v>0</v>
      </c>
      <c r="AE1105" s="27">
        <v>0</v>
      </c>
      <c r="AF1105" s="26">
        <v>0.837269</v>
      </c>
      <c r="AG1105" s="27">
        <v>0.00540645</v>
      </c>
      <c r="AH1105" s="27">
        <v>1330.32</v>
      </c>
      <c r="AI1105" s="26">
        <v>0.881192</v>
      </c>
      <c r="AJ1105" s="27">
        <v>0.959674</v>
      </c>
      <c r="AK1105" s="27">
        <v>1268.5</v>
      </c>
      <c r="AL1105" s="26">
        <v>0.838653</v>
      </c>
      <c r="AM1105" s="27">
        <v>24.4733</v>
      </c>
      <c r="AN1105" s="27">
        <v>19749.17</v>
      </c>
      <c r="AO1105" s="26">
        <v>0.836682</v>
      </c>
      <c r="AP1105" s="27">
        <v>30.7908</v>
      </c>
      <c r="AQ1105" s="27">
        <v>23555.8</v>
      </c>
      <c r="AR1105" s="26">
        <v>0.96017</v>
      </c>
      <c r="AS1105" s="27">
        <v>273.994</v>
      </c>
      <c r="AT1105" s="27">
        <v>514977.69</v>
      </c>
    </row>
    <row r="1106" spans="1:4" ht="17.25">
      <c r="A1106" s="25">
        <v>0.76458333333333295</v>
      </c>
      <c r="B1106" s="26">
        <v>0.926277</v>
      </c>
      <c r="C1106" s="27">
        <v>4.50425</v>
      </c>
      <c r="D1106" s="27">
        <v>13264.8</v>
      </c>
      <c r="E1106" s="26">
        <v>0.871747</v>
      </c>
      <c r="F1106" s="27">
        <v>27.2513</v>
      </c>
      <c r="G1106" s="27">
        <v>19165.2</v>
      </c>
      <c r="H1106" s="26">
        <v>0.592864</v>
      </c>
      <c r="I1106" s="27">
        <v>0.0427595</v>
      </c>
      <c r="J1106" s="27">
        <v>13940.18</v>
      </c>
      <c r="K1106" s="26">
        <v>0.807581</v>
      </c>
      <c r="L1106" s="27">
        <v>2.13962</v>
      </c>
      <c r="M1106" s="27">
        <v>8754.75</v>
      </c>
      <c r="N1106" s="26">
        <v>0.852949</v>
      </c>
      <c r="O1106" s="27">
        <v>25.0247</v>
      </c>
      <c r="P1106" s="27">
        <v>15752.09</v>
      </c>
      <c r="Q1106" s="26">
        <v>0.618858</v>
      </c>
      <c r="R1106" s="27">
        <v>0.571882</v>
      </c>
      <c r="S1106" s="27">
        <v>789.989</v>
      </c>
      <c r="T1106" s="26">
        <v>0</v>
      </c>
      <c r="U1106" s="27">
        <v>0</v>
      </c>
      <c r="V1106" s="27">
        <v>0</v>
      </c>
      <c r="W1106" s="26">
        <v>0.98949</v>
      </c>
      <c r="X1106" s="27">
        <v>0.651362</v>
      </c>
      <c r="Y1106" s="27">
        <v>685.998</v>
      </c>
      <c r="Z1106" s="26">
        <v>0.784083</v>
      </c>
      <c r="AA1106" s="27">
        <v>3.23922</v>
      </c>
      <c r="AB1106" s="27">
        <v>2952.44</v>
      </c>
      <c r="AC1106" s="26">
        <v>0</v>
      </c>
      <c r="AD1106" s="27">
        <v>0</v>
      </c>
      <c r="AE1106" s="27">
        <v>0</v>
      </c>
      <c r="AF1106" s="26">
        <v>0.821562</v>
      </c>
      <c r="AG1106" s="27">
        <v>0.00541548</v>
      </c>
      <c r="AH1106" s="27">
        <v>1330.32</v>
      </c>
      <c r="AI1106" s="26">
        <v>0.881236</v>
      </c>
      <c r="AJ1106" s="27">
        <v>0.95917</v>
      </c>
      <c r="AK1106" s="27">
        <v>1268.52</v>
      </c>
      <c r="AL1106" s="26">
        <v>0.839763</v>
      </c>
      <c r="AM1106" s="27">
        <v>24.563</v>
      </c>
      <c r="AN1106" s="27">
        <v>19749.57</v>
      </c>
      <c r="AO1106" s="26">
        <v>0.837969</v>
      </c>
      <c r="AP1106" s="27">
        <v>30.909</v>
      </c>
      <c r="AQ1106" s="27">
        <v>23556.31</v>
      </c>
      <c r="AR1106" s="26">
        <v>0.960875</v>
      </c>
      <c r="AS1106" s="27">
        <v>279.461</v>
      </c>
      <c r="AT1106" s="27">
        <v>514982.31</v>
      </c>
    </row>
    <row r="1107" spans="1:4" ht="17.25">
      <c r="A1107" s="25">
        <v>0.76527777777777795</v>
      </c>
      <c r="B1107" s="26">
        <v>0.926515</v>
      </c>
      <c r="C1107" s="27">
        <v>4.50868</v>
      </c>
      <c r="D1107" s="27">
        <v>13264.88</v>
      </c>
      <c r="E1107" s="26">
        <v>0.873142</v>
      </c>
      <c r="F1107" s="27">
        <v>27.4413</v>
      </c>
      <c r="G1107" s="27">
        <v>19165.68</v>
      </c>
      <c r="H1107" s="26">
        <v>0.592169</v>
      </c>
      <c r="I1107" s="27">
        <v>0.042754</v>
      </c>
      <c r="J1107" s="27">
        <v>13940.18</v>
      </c>
      <c r="K1107" s="26">
        <v>0.807649</v>
      </c>
      <c r="L1107" s="27">
        <v>2.13575</v>
      </c>
      <c r="M1107" s="27">
        <v>8754.78</v>
      </c>
      <c r="N1107" s="26">
        <v>0.854214</v>
      </c>
      <c r="O1107" s="27">
        <v>25.1516</v>
      </c>
      <c r="P1107" s="27">
        <v>15752.51</v>
      </c>
      <c r="Q1107" s="26">
        <v>0.618991</v>
      </c>
      <c r="R1107" s="27">
        <v>0.571368</v>
      </c>
      <c r="S1107" s="27">
        <v>789.998</v>
      </c>
      <c r="T1107" s="26">
        <v>0</v>
      </c>
      <c r="U1107" s="27">
        <v>0</v>
      </c>
      <c r="V1107" s="27">
        <v>0</v>
      </c>
      <c r="W1107" s="26">
        <v>0.989522</v>
      </c>
      <c r="X1107" s="27">
        <v>0.652684</v>
      </c>
      <c r="Y1107" s="27">
        <v>686.01</v>
      </c>
      <c r="Z1107" s="26">
        <v>0.782564</v>
      </c>
      <c r="AA1107" s="27">
        <v>3.23209</v>
      </c>
      <c r="AB1107" s="27">
        <v>2952.49</v>
      </c>
      <c r="AC1107" s="26">
        <v>0</v>
      </c>
      <c r="AD1107" s="27">
        <v>0</v>
      </c>
      <c r="AE1107" s="27">
        <v>0</v>
      </c>
      <c r="AF1107" s="26">
        <v>0.845171</v>
      </c>
      <c r="AG1107" s="27">
        <v>0.00549559</v>
      </c>
      <c r="AH1107" s="27">
        <v>1330.32</v>
      </c>
      <c r="AI1107" s="26">
        <v>0.882038</v>
      </c>
      <c r="AJ1107" s="27">
        <v>0.962951</v>
      </c>
      <c r="AK1107" s="27">
        <v>1268.54</v>
      </c>
      <c r="AL1107" s="26">
        <v>0.837041</v>
      </c>
      <c r="AM1107" s="27">
        <v>24.2156</v>
      </c>
      <c r="AN1107" s="27">
        <v>19749.97</v>
      </c>
      <c r="AO1107" s="26">
        <v>0.841121</v>
      </c>
      <c r="AP1107" s="27">
        <v>31.4698</v>
      </c>
      <c r="AQ1107" s="27">
        <v>23556.83</v>
      </c>
      <c r="AR1107" s="26">
        <v>0.96121</v>
      </c>
      <c r="AS1107" s="27">
        <v>276.269</v>
      </c>
      <c r="AT1107" s="27">
        <v>514986.91</v>
      </c>
    </row>
    <row r="1108" spans="1:4" ht="17.25">
      <c r="A1108" s="25">
        <v>0.76597222222222205</v>
      </c>
      <c r="B1108" s="26">
        <v>0.926583</v>
      </c>
      <c r="C1108" s="27">
        <v>4.50497</v>
      </c>
      <c r="D1108" s="27">
        <v>13264.95</v>
      </c>
      <c r="E1108" s="26">
        <v>0.874625</v>
      </c>
      <c r="F1108" s="27">
        <v>27.6216</v>
      </c>
      <c r="G1108" s="27">
        <v>19166.14</v>
      </c>
      <c r="H1108" s="26">
        <v>0.594063</v>
      </c>
      <c r="I1108" s="27">
        <v>0.043022</v>
      </c>
      <c r="J1108" s="27">
        <v>13940.18</v>
      </c>
      <c r="K1108" s="26">
        <v>0.862274</v>
      </c>
      <c r="L1108" s="27">
        <v>8.41188</v>
      </c>
      <c r="M1108" s="27">
        <v>8754.86</v>
      </c>
      <c r="N1108" s="26">
        <v>0.856232</v>
      </c>
      <c r="O1108" s="27">
        <v>25.3639</v>
      </c>
      <c r="P1108" s="27">
        <v>15752.93</v>
      </c>
      <c r="Q1108" s="26">
        <v>0.618945</v>
      </c>
      <c r="R1108" s="27">
        <v>0.570327</v>
      </c>
      <c r="S1108" s="27">
        <v>790.008</v>
      </c>
      <c r="T1108" s="26">
        <v>0</v>
      </c>
      <c r="U1108" s="27">
        <v>0</v>
      </c>
      <c r="V1108" s="27">
        <v>0</v>
      </c>
      <c r="W1108" s="26">
        <v>0.989487</v>
      </c>
      <c r="X1108" s="27">
        <v>0.651832</v>
      </c>
      <c r="Y1108" s="27">
        <v>686.021</v>
      </c>
      <c r="Z1108" s="26">
        <v>0.782337</v>
      </c>
      <c r="AA1108" s="27">
        <v>3.21956</v>
      </c>
      <c r="AB1108" s="27">
        <v>2952.55</v>
      </c>
      <c r="AC1108" s="26">
        <v>0</v>
      </c>
      <c r="AD1108" s="27">
        <v>0</v>
      </c>
      <c r="AE1108" s="27">
        <v>0</v>
      </c>
      <c r="AF1108" s="26">
        <v>0</v>
      </c>
      <c r="AG1108" s="27">
        <v>0</v>
      </c>
      <c r="AH1108" s="27">
        <v>1330.32</v>
      </c>
      <c r="AI1108" s="26">
        <v>0.882198</v>
      </c>
      <c r="AJ1108" s="27">
        <v>0.961184</v>
      </c>
      <c r="AK1108" s="27">
        <v>1268.55</v>
      </c>
      <c r="AL1108" s="26">
        <v>0.842112</v>
      </c>
      <c r="AM1108" s="27">
        <v>24.8386</v>
      </c>
      <c r="AN1108" s="27">
        <v>19750.38</v>
      </c>
      <c r="AO1108" s="26">
        <v>0.845188</v>
      </c>
      <c r="AP1108" s="27">
        <v>32.0883</v>
      </c>
      <c r="AQ1108" s="27">
        <v>23557.36</v>
      </c>
      <c r="AR1108" s="26">
        <v>0.959529</v>
      </c>
      <c r="AS1108" s="27">
        <v>288.471</v>
      </c>
      <c r="AT1108" s="27">
        <v>514991.59</v>
      </c>
    </row>
    <row r="1109" spans="1:4" ht="17.25">
      <c r="A1109" s="25">
        <v>0.76666666666666705</v>
      </c>
      <c r="B1109" s="26">
        <v>0.926932</v>
      </c>
      <c r="C1109" s="27">
        <v>4.5214</v>
      </c>
      <c r="D1109" s="27">
        <v>13265.03</v>
      </c>
      <c r="E1109" s="26">
        <v>0.875719</v>
      </c>
      <c r="F1109" s="27">
        <v>27.8126</v>
      </c>
      <c r="G1109" s="27">
        <v>19166.58</v>
      </c>
      <c r="H1109" s="26">
        <v>0.594398</v>
      </c>
      <c r="I1109" s="27">
        <v>0.0429617</v>
      </c>
      <c r="J1109" s="27">
        <v>13940.18</v>
      </c>
      <c r="K1109" s="26">
        <v>0.865038</v>
      </c>
      <c r="L1109" s="27">
        <v>8.54621</v>
      </c>
      <c r="M1109" s="27">
        <v>8755</v>
      </c>
      <c r="N1109" s="26">
        <v>0.858122</v>
      </c>
      <c r="O1109" s="27">
        <v>25.5583</v>
      </c>
      <c r="P1109" s="27">
        <v>15753.36</v>
      </c>
      <c r="Q1109" s="26">
        <v>0.620934</v>
      </c>
      <c r="R1109" s="27">
        <v>0.572698</v>
      </c>
      <c r="S1109" s="27">
        <v>790.018</v>
      </c>
      <c r="T1109" s="26">
        <v>0</v>
      </c>
      <c r="U1109" s="27">
        <v>0</v>
      </c>
      <c r="V1109" s="27">
        <v>0</v>
      </c>
      <c r="W1109" s="26">
        <v>0.98941</v>
      </c>
      <c r="X1109" s="27">
        <v>0.650809</v>
      </c>
      <c r="Y1109" s="27">
        <v>686.031</v>
      </c>
      <c r="Z1109" s="26">
        <v>0.785245</v>
      </c>
      <c r="AA1109" s="27">
        <v>3.23307</v>
      </c>
      <c r="AB1109" s="27">
        <v>2952.6</v>
      </c>
      <c r="AC1109" s="26">
        <v>0</v>
      </c>
      <c r="AD1109" s="27">
        <v>0</v>
      </c>
      <c r="AE1109" s="27">
        <v>0</v>
      </c>
      <c r="AF1109" s="26">
        <v>0</v>
      </c>
      <c r="AG1109" s="27">
        <v>0</v>
      </c>
      <c r="AH1109" s="27">
        <v>1330.32</v>
      </c>
      <c r="AI1109" s="26">
        <v>0.868113</v>
      </c>
      <c r="AJ1109" s="27">
        <v>7.18935</v>
      </c>
      <c r="AK1109" s="27">
        <v>1268.59</v>
      </c>
      <c r="AL1109" s="26">
        <v>0.843359</v>
      </c>
      <c r="AM1109" s="27">
        <v>24.9148</v>
      </c>
      <c r="AN1109" s="27">
        <v>19750.8</v>
      </c>
      <c r="AO1109" s="26">
        <v>0.8469</v>
      </c>
      <c r="AP1109" s="27">
        <v>32.2387</v>
      </c>
      <c r="AQ1109" s="27">
        <v>23557.91</v>
      </c>
      <c r="AR1109" s="26">
        <v>0.953179</v>
      </c>
      <c r="AS1109" s="27">
        <v>301.874</v>
      </c>
      <c r="AT1109" s="27">
        <v>514996.47</v>
      </c>
    </row>
    <row r="1110" spans="1:4" ht="17.25">
      <c r="A1110" s="25">
        <v>0.76736111111111105</v>
      </c>
      <c r="B1110" s="26">
        <v>0.926848</v>
      </c>
      <c r="C1110" s="27">
        <v>4.51397</v>
      </c>
      <c r="D1110" s="27">
        <v>13265.11</v>
      </c>
      <c r="E1110" s="26">
        <v>0.874413</v>
      </c>
      <c r="F1110" s="27">
        <v>27.457</v>
      </c>
      <c r="G1110" s="27">
        <v>19167.06</v>
      </c>
      <c r="H1110" s="26">
        <v>0.596155</v>
      </c>
      <c r="I1110" s="27">
        <v>0.0429742</v>
      </c>
      <c r="J1110" s="27">
        <v>13940.18</v>
      </c>
      <c r="K1110" s="26">
        <v>0.864908</v>
      </c>
      <c r="L1110" s="27">
        <v>8.53926</v>
      </c>
      <c r="M1110" s="27">
        <v>8755.15</v>
      </c>
      <c r="N1110" s="26">
        <v>0.855277</v>
      </c>
      <c r="O1110" s="27">
        <v>25.0798</v>
      </c>
      <c r="P1110" s="27">
        <v>15753.78</v>
      </c>
      <c r="Q1110" s="26">
        <v>0.619993</v>
      </c>
      <c r="R1110" s="27">
        <v>0.570742</v>
      </c>
      <c r="S1110" s="27">
        <v>790.027</v>
      </c>
      <c r="T1110" s="26">
        <v>0</v>
      </c>
      <c r="U1110" s="27">
        <v>0</v>
      </c>
      <c r="V1110" s="27">
        <v>0</v>
      </c>
      <c r="W1110" s="26">
        <v>0.989386</v>
      </c>
      <c r="X1110" s="27">
        <v>0.651808</v>
      </c>
      <c r="Y1110" s="27">
        <v>686.042</v>
      </c>
      <c r="Z1110" s="26">
        <v>0.785151</v>
      </c>
      <c r="AA1110" s="27">
        <v>3.23094</v>
      </c>
      <c r="AB1110" s="27">
        <v>2952.66</v>
      </c>
      <c r="AC1110" s="26">
        <v>0</v>
      </c>
      <c r="AD1110" s="27">
        <v>0</v>
      </c>
      <c r="AE1110" s="27">
        <v>0</v>
      </c>
      <c r="AF1110" s="26">
        <v>0</v>
      </c>
      <c r="AG1110" s="27">
        <v>0</v>
      </c>
      <c r="AH1110" s="27">
        <v>1330.32</v>
      </c>
      <c r="AI1110" s="26">
        <v>0.874754</v>
      </c>
      <c r="AJ1110" s="27">
        <v>7.47212</v>
      </c>
      <c r="AK1110" s="27">
        <v>1268.72</v>
      </c>
      <c r="AL1110" s="26">
        <v>0.840536</v>
      </c>
      <c r="AM1110" s="27">
        <v>24.5879</v>
      </c>
      <c r="AN1110" s="27">
        <v>19751.22</v>
      </c>
      <c r="AO1110" s="26">
        <v>0.84447</v>
      </c>
      <c r="AP1110" s="27">
        <v>31.893</v>
      </c>
      <c r="AQ1110" s="27">
        <v>23558.45</v>
      </c>
      <c r="AR1110" s="26">
        <v>0.952527</v>
      </c>
      <c r="AS1110" s="27">
        <v>299.738</v>
      </c>
      <c r="AT1110" s="27">
        <v>515001.5</v>
      </c>
    </row>
    <row r="1111" spans="1:4" ht="17.25">
      <c r="A1111" s="25">
        <v>0.76805555555555605</v>
      </c>
      <c r="B1111" s="26">
        <v>0.926818</v>
      </c>
      <c r="C1111" s="27">
        <v>4.51361</v>
      </c>
      <c r="D1111" s="27">
        <v>13265.18</v>
      </c>
      <c r="E1111" s="26">
        <v>0.872947</v>
      </c>
      <c r="F1111" s="27">
        <v>27.1812</v>
      </c>
      <c r="G1111" s="27">
        <v>19167.49</v>
      </c>
      <c r="H1111" s="26">
        <v>0.591823</v>
      </c>
      <c r="I1111" s="27">
        <v>0.0431856</v>
      </c>
      <c r="J1111" s="27">
        <v>13940.18</v>
      </c>
      <c r="K1111" s="26">
        <v>0.868123</v>
      </c>
      <c r="L1111" s="27">
        <v>14.6743</v>
      </c>
      <c r="M1111" s="27">
        <v>8755.36</v>
      </c>
      <c r="N1111" s="26">
        <v>0.855348</v>
      </c>
      <c r="O1111" s="27">
        <v>25.1215</v>
      </c>
      <c r="P1111" s="27">
        <v>15754.2</v>
      </c>
      <c r="Q1111" s="26">
        <v>0.62066</v>
      </c>
      <c r="R1111" s="27">
        <v>0.571661</v>
      </c>
      <c r="S1111" s="27">
        <v>790.037</v>
      </c>
      <c r="T1111" s="26">
        <v>0</v>
      </c>
      <c r="U1111" s="27">
        <v>0</v>
      </c>
      <c r="V1111" s="27">
        <v>0</v>
      </c>
      <c r="W1111" s="26">
        <v>0.989472</v>
      </c>
      <c r="X1111" s="27">
        <v>0.651594</v>
      </c>
      <c r="Y1111" s="27">
        <v>686.053</v>
      </c>
      <c r="Z1111" s="26">
        <v>0.784115</v>
      </c>
      <c r="AA1111" s="27">
        <v>3.23251</v>
      </c>
      <c r="AB1111" s="27">
        <v>2952.71</v>
      </c>
      <c r="AC1111" s="26">
        <v>0</v>
      </c>
      <c r="AD1111" s="27">
        <v>0</v>
      </c>
      <c r="AE1111" s="27">
        <v>0</v>
      </c>
      <c r="AF1111" s="26">
        <v>0.841455</v>
      </c>
      <c r="AG1111" s="27">
        <v>0.00545646</v>
      </c>
      <c r="AH1111" s="27">
        <v>1330.32</v>
      </c>
      <c r="AI1111" s="26">
        <v>0.876254</v>
      </c>
      <c r="AJ1111" s="27">
        <v>7.54967</v>
      </c>
      <c r="AK1111" s="27">
        <v>1268.84</v>
      </c>
      <c r="AL1111" s="26">
        <v>0.840098</v>
      </c>
      <c r="AM1111" s="27">
        <v>24.4751</v>
      </c>
      <c r="AN1111" s="27">
        <v>19751.62</v>
      </c>
      <c r="AO1111" s="26">
        <v>0.842516</v>
      </c>
      <c r="AP1111" s="27">
        <v>31.495</v>
      </c>
      <c r="AQ1111" s="27">
        <v>23558.96</v>
      </c>
      <c r="AR1111" s="26">
        <v>0.952221</v>
      </c>
      <c r="AS1111" s="27">
        <v>308.759</v>
      </c>
      <c r="AT1111" s="27">
        <v>515006.62</v>
      </c>
    </row>
    <row r="1112" spans="1:4" ht="17.25">
      <c r="A1112" s="25">
        <v>0.76875000000000004</v>
      </c>
      <c r="B1112" s="26">
        <v>0.926873</v>
      </c>
      <c r="C1112" s="27">
        <v>4.5081</v>
      </c>
      <c r="D1112" s="27">
        <v>13265.25</v>
      </c>
      <c r="E1112" s="26">
        <v>0.871539</v>
      </c>
      <c r="F1112" s="27">
        <v>26.7869</v>
      </c>
      <c r="G1112" s="27">
        <v>19167.94</v>
      </c>
      <c r="H1112" s="26">
        <v>0.593063</v>
      </c>
      <c r="I1112" s="27">
        <v>0.0430653</v>
      </c>
      <c r="J1112" s="27">
        <v>13940.18</v>
      </c>
      <c r="K1112" s="26">
        <v>0.862939</v>
      </c>
      <c r="L1112" s="27">
        <v>14.1522</v>
      </c>
      <c r="M1112" s="27">
        <v>8755.6</v>
      </c>
      <c r="N1112" s="26">
        <v>0.853213</v>
      </c>
      <c r="O1112" s="27">
        <v>24.7111</v>
      </c>
      <c r="P1112" s="27">
        <v>15754.61</v>
      </c>
      <c r="Q1112" s="26">
        <v>0.620125</v>
      </c>
      <c r="R1112" s="27">
        <v>0.569551</v>
      </c>
      <c r="S1112" s="27">
        <v>790.046</v>
      </c>
      <c r="T1112" s="26">
        <v>0</v>
      </c>
      <c r="U1112" s="27">
        <v>0</v>
      </c>
      <c r="V1112" s="27">
        <v>0</v>
      </c>
      <c r="W1112" s="26">
        <v>0.98939</v>
      </c>
      <c r="X1112" s="27">
        <v>0.649904</v>
      </c>
      <c r="Y1112" s="27">
        <v>686.064</v>
      </c>
      <c r="Z1112" s="26">
        <v>0.784763</v>
      </c>
      <c r="AA1112" s="27">
        <v>3.22468</v>
      </c>
      <c r="AB1112" s="27">
        <v>2952.76</v>
      </c>
      <c r="AC1112" s="26">
        <v>0</v>
      </c>
      <c r="AD1112" s="27">
        <v>0</v>
      </c>
      <c r="AE1112" s="27">
        <v>0</v>
      </c>
      <c r="AF1112" s="26">
        <v>0.808038</v>
      </c>
      <c r="AG1112" s="27">
        <v>0.0054209</v>
      </c>
      <c r="AH1112" s="27">
        <v>1330.32</v>
      </c>
      <c r="AI1112" s="26">
        <v>0.877297</v>
      </c>
      <c r="AJ1112" s="27">
        <v>7.58023</v>
      </c>
      <c r="AK1112" s="27">
        <v>1268.97</v>
      </c>
      <c r="AL1112" s="26">
        <v>0.838166</v>
      </c>
      <c r="AM1112" s="27">
        <v>24.1719</v>
      </c>
      <c r="AN1112" s="27">
        <v>19752.03</v>
      </c>
      <c r="AO1112" s="26">
        <v>0.841033</v>
      </c>
      <c r="AP1112" s="27">
        <v>31.1714</v>
      </c>
      <c r="AQ1112" s="27">
        <v>23559.49</v>
      </c>
      <c r="AR1112" s="26">
        <v>0.95121</v>
      </c>
      <c r="AS1112" s="27">
        <v>308.918</v>
      </c>
      <c r="AT1112" s="27">
        <v>515011.72</v>
      </c>
    </row>
    <row r="1113" spans="1:4" ht="17.25">
      <c r="A1113" s="25">
        <v>0.76944444444444404</v>
      </c>
      <c r="B1113" s="26">
        <v>0.926679</v>
      </c>
      <c r="C1113" s="27">
        <v>4.50802</v>
      </c>
      <c r="D1113" s="27">
        <v>13265.33</v>
      </c>
      <c r="E1113" s="26">
        <v>0.869155</v>
      </c>
      <c r="F1113" s="27">
        <v>26.5537</v>
      </c>
      <c r="G1113" s="27">
        <v>19168.39</v>
      </c>
      <c r="H1113" s="26">
        <v>0.592898</v>
      </c>
      <c r="I1113" s="27">
        <v>0.0428212</v>
      </c>
      <c r="J1113" s="27">
        <v>13940.18</v>
      </c>
      <c r="K1113" s="26">
        <v>0.807275</v>
      </c>
      <c r="L1113" s="27">
        <v>2.16399</v>
      </c>
      <c r="M1113" s="27">
        <v>8755.82</v>
      </c>
      <c r="N1113" s="26">
        <v>0.850044</v>
      </c>
      <c r="O1113" s="27">
        <v>24.4806</v>
      </c>
      <c r="P1113" s="27">
        <v>15755.02</v>
      </c>
      <c r="Q1113" s="26">
        <v>0.619145</v>
      </c>
      <c r="R1113" s="27">
        <v>0.570362</v>
      </c>
      <c r="S1113" s="27">
        <v>790.056</v>
      </c>
      <c r="T1113" s="26">
        <v>0</v>
      </c>
      <c r="U1113" s="27">
        <v>0</v>
      </c>
      <c r="V1113" s="27">
        <v>0</v>
      </c>
      <c r="W1113" s="26">
        <v>0.989465</v>
      </c>
      <c r="X1113" s="27">
        <v>0.65067</v>
      </c>
      <c r="Y1113" s="27">
        <v>686.075</v>
      </c>
      <c r="Z1113" s="26">
        <v>0.783529</v>
      </c>
      <c r="AA1113" s="27">
        <v>3.22667</v>
      </c>
      <c r="AB1113" s="27">
        <v>2952.82</v>
      </c>
      <c r="AC1113" s="26">
        <v>0</v>
      </c>
      <c r="AD1113" s="27">
        <v>0</v>
      </c>
      <c r="AE1113" s="27">
        <v>0</v>
      </c>
      <c r="AF1113" s="26">
        <v>0.820942</v>
      </c>
      <c r="AG1113" s="27">
        <v>0.00537913</v>
      </c>
      <c r="AH1113" s="27">
        <v>1330.32</v>
      </c>
      <c r="AI1113" s="26">
        <v>0.891892</v>
      </c>
      <c r="AJ1113" s="27">
        <v>0.956093</v>
      </c>
      <c r="AK1113" s="27">
        <v>1269.07</v>
      </c>
      <c r="AL1113" s="26">
        <v>0.836103</v>
      </c>
      <c r="AM1113" s="27">
        <v>24.0358</v>
      </c>
      <c r="AN1113" s="27">
        <v>19752.43</v>
      </c>
      <c r="AO1113" s="26">
        <v>0.838281</v>
      </c>
      <c r="AP1113" s="27">
        <v>30.9021</v>
      </c>
      <c r="AQ1113" s="27">
        <v>23560.01</v>
      </c>
      <c r="AR1113" s="26">
        <v>0.9555</v>
      </c>
      <c r="AS1113" s="27">
        <v>285.106</v>
      </c>
      <c r="AT1113" s="27">
        <v>515016.78</v>
      </c>
    </row>
    <row r="1114" spans="1:4" ht="17.25">
      <c r="A1114" s="25">
        <v>0.77013888888888904</v>
      </c>
      <c r="B1114" s="26">
        <v>0.926133</v>
      </c>
      <c r="C1114" s="27">
        <v>4.5138</v>
      </c>
      <c r="D1114" s="27">
        <v>13265.4</v>
      </c>
      <c r="E1114" s="26">
        <v>0.866215</v>
      </c>
      <c r="F1114" s="27">
        <v>26.315</v>
      </c>
      <c r="G1114" s="27">
        <v>19168.83</v>
      </c>
      <c r="H1114" s="26">
        <v>0.591733</v>
      </c>
      <c r="I1114" s="27">
        <v>0.0430031</v>
      </c>
      <c r="J1114" s="27">
        <v>13940.18</v>
      </c>
      <c r="K1114" s="26">
        <v>0.807658</v>
      </c>
      <c r="L1114" s="27">
        <v>2.16146</v>
      </c>
      <c r="M1114" s="27">
        <v>8755.85</v>
      </c>
      <c r="N1114" s="26">
        <v>0.847449</v>
      </c>
      <c r="O1114" s="27">
        <v>24.2902</v>
      </c>
      <c r="P1114" s="27">
        <v>15755.43</v>
      </c>
      <c r="Q1114" s="26">
        <v>0.618742</v>
      </c>
      <c r="R1114" s="27">
        <v>0.572032</v>
      </c>
      <c r="S1114" s="27">
        <v>790.065</v>
      </c>
      <c r="T1114" s="26">
        <v>0</v>
      </c>
      <c r="U1114" s="27">
        <v>0</v>
      </c>
      <c r="V1114" s="27">
        <v>0</v>
      </c>
      <c r="W1114" s="26">
        <v>0.989508</v>
      </c>
      <c r="X1114" s="27">
        <v>0.653005</v>
      </c>
      <c r="Y1114" s="27">
        <v>686.085</v>
      </c>
      <c r="Z1114" s="26">
        <v>0.781534</v>
      </c>
      <c r="AA1114" s="27">
        <v>3.23163</v>
      </c>
      <c r="AB1114" s="27">
        <v>2952.87</v>
      </c>
      <c r="AC1114" s="26">
        <v>0</v>
      </c>
      <c r="AD1114" s="27">
        <v>0</v>
      </c>
      <c r="AE1114" s="27">
        <v>0</v>
      </c>
      <c r="AF1114" s="26">
        <v>0</v>
      </c>
      <c r="AG1114" s="27">
        <v>0</v>
      </c>
      <c r="AH1114" s="27">
        <v>1330.32</v>
      </c>
      <c r="AI1114" s="26">
        <v>0.89081</v>
      </c>
      <c r="AJ1114" s="27">
        <v>0.953672</v>
      </c>
      <c r="AK1114" s="27">
        <v>1269.09</v>
      </c>
      <c r="AL1114" s="26">
        <v>0.833848</v>
      </c>
      <c r="AM1114" s="27">
        <v>23.8895</v>
      </c>
      <c r="AN1114" s="27">
        <v>19752.83</v>
      </c>
      <c r="AO1114" s="26">
        <v>0.835785</v>
      </c>
      <c r="AP1114" s="27">
        <v>30.7305</v>
      </c>
      <c r="AQ1114" s="27">
        <v>23560.53</v>
      </c>
      <c r="AR1114" s="26">
        <v>0.96001</v>
      </c>
      <c r="AS1114" s="27">
        <v>272.837</v>
      </c>
      <c r="AT1114" s="27">
        <v>515021.5</v>
      </c>
    </row>
    <row r="1115" spans="1:4" ht="17.25">
      <c r="A1115" s="25">
        <v>0.77083333333333304</v>
      </c>
      <c r="B1115" s="26">
        <v>0.926002</v>
      </c>
      <c r="C1115" s="27">
        <v>4.49626</v>
      </c>
      <c r="D1115" s="27">
        <v>13265.48</v>
      </c>
      <c r="E1115" s="26">
        <v>0.866994</v>
      </c>
      <c r="F1115" s="27">
        <v>26.4042</v>
      </c>
      <c r="G1115" s="27">
        <v>19169.29</v>
      </c>
      <c r="H1115" s="26">
        <v>0.595245</v>
      </c>
      <c r="I1115" s="27">
        <v>0.0429509</v>
      </c>
      <c r="J1115" s="27">
        <v>13940.18</v>
      </c>
      <c r="K1115" s="26">
        <v>0.807202</v>
      </c>
      <c r="L1115" s="27">
        <v>2.14837</v>
      </c>
      <c r="M1115" s="27">
        <v>8755.89</v>
      </c>
      <c r="N1115" s="26">
        <v>0.847187</v>
      </c>
      <c r="O1115" s="27">
        <v>24.2369</v>
      </c>
      <c r="P1115" s="27">
        <v>15755.83</v>
      </c>
      <c r="Q1115" s="26">
        <v>0.617885</v>
      </c>
      <c r="R1115" s="27">
        <v>0.570164</v>
      </c>
      <c r="S1115" s="27">
        <v>790.075</v>
      </c>
      <c r="T1115" s="26">
        <v>0</v>
      </c>
      <c r="U1115" s="27">
        <v>0</v>
      </c>
      <c r="V1115" s="27">
        <v>0</v>
      </c>
      <c r="W1115" s="26">
        <v>0.989518</v>
      </c>
      <c r="X1115" s="27">
        <v>0.652073</v>
      </c>
      <c r="Y1115" s="27">
        <v>686.096</v>
      </c>
      <c r="Z1115" s="26">
        <v>0.780584</v>
      </c>
      <c r="AA1115" s="27">
        <v>3.22645</v>
      </c>
      <c r="AB1115" s="27">
        <v>2952.92</v>
      </c>
      <c r="AC1115" s="26">
        <v>0</v>
      </c>
      <c r="AD1115" s="27">
        <v>0</v>
      </c>
      <c r="AE1115" s="27">
        <v>0</v>
      </c>
      <c r="AF1115" s="26">
        <v>0.827868</v>
      </c>
      <c r="AG1115" s="27">
        <v>0.00538347</v>
      </c>
      <c r="AH1115" s="27">
        <v>1330.32</v>
      </c>
      <c r="AI1115" s="26">
        <v>0.89066</v>
      </c>
      <c r="AJ1115" s="27">
        <v>0.951242</v>
      </c>
      <c r="AK1115" s="27">
        <v>1269.11</v>
      </c>
      <c r="AL1115" s="26">
        <v>0.828516</v>
      </c>
      <c r="AM1115" s="27">
        <v>23.2145</v>
      </c>
      <c r="AN1115" s="27">
        <v>19753.23</v>
      </c>
      <c r="AO1115" s="26">
        <v>0.835585</v>
      </c>
      <c r="AP1115" s="27">
        <v>30.7043</v>
      </c>
      <c r="AQ1115" s="27">
        <v>23561.04</v>
      </c>
      <c r="AR1115" s="26">
        <v>0.960184</v>
      </c>
      <c r="AS1115" s="27">
        <v>270.522</v>
      </c>
      <c r="AT1115" s="27">
        <v>515026.06</v>
      </c>
    </row>
    <row r="1116" spans="1:4" ht="17.25">
      <c r="A1116" s="25">
        <v>0.77152777777777803</v>
      </c>
      <c r="B1116" s="26">
        <v>0.92631</v>
      </c>
      <c r="C1116" s="27">
        <v>4.50366</v>
      </c>
      <c r="D1116" s="27">
        <v>13265.55</v>
      </c>
      <c r="E1116" s="26">
        <v>0.868729</v>
      </c>
      <c r="F1116" s="27">
        <v>26.5571</v>
      </c>
      <c r="G1116" s="27">
        <v>19169.71</v>
      </c>
      <c r="H1116" s="26">
        <v>0.594411</v>
      </c>
      <c r="I1116" s="27">
        <v>0.0427986</v>
      </c>
      <c r="J1116" s="27">
        <v>13940.18</v>
      </c>
      <c r="K1116" s="26">
        <v>0.807469</v>
      </c>
      <c r="L1116" s="27">
        <v>2.14705</v>
      </c>
      <c r="M1116" s="27">
        <v>8755.92</v>
      </c>
      <c r="N1116" s="26">
        <v>0.848122</v>
      </c>
      <c r="O1116" s="27">
        <v>24.2397</v>
      </c>
      <c r="P1116" s="27">
        <v>15756.24</v>
      </c>
      <c r="Q1116" s="26">
        <v>0.619861</v>
      </c>
      <c r="R1116" s="27">
        <v>0.572349</v>
      </c>
      <c r="S1116" s="27">
        <v>790.084</v>
      </c>
      <c r="T1116" s="26">
        <v>0</v>
      </c>
      <c r="U1116" s="27">
        <v>0</v>
      </c>
      <c r="V1116" s="27">
        <v>0</v>
      </c>
      <c r="W1116" s="26">
        <v>0.989461</v>
      </c>
      <c r="X1116" s="27">
        <v>0.651901</v>
      </c>
      <c r="Y1116" s="27">
        <v>686.107</v>
      </c>
      <c r="Z1116" s="26">
        <v>0.783199</v>
      </c>
      <c r="AA1116" s="27">
        <v>3.22934</v>
      </c>
      <c r="AB1116" s="27">
        <v>2952.98</v>
      </c>
      <c r="AC1116" s="26">
        <v>0</v>
      </c>
      <c r="AD1116" s="27">
        <v>0</v>
      </c>
      <c r="AE1116" s="27">
        <v>0</v>
      </c>
      <c r="AF1116" s="26">
        <v>0</v>
      </c>
      <c r="AG1116" s="27">
        <v>0</v>
      </c>
      <c r="AH1116" s="27">
        <v>1330.32</v>
      </c>
      <c r="AI1116" s="26">
        <v>0.889813</v>
      </c>
      <c r="AJ1116" s="27">
        <v>0.941248</v>
      </c>
      <c r="AK1116" s="27">
        <v>1269.12</v>
      </c>
      <c r="AL1116" s="26">
        <v>0.829647</v>
      </c>
      <c r="AM1116" s="27">
        <v>23.2432</v>
      </c>
      <c r="AN1116" s="27">
        <v>19753.61</v>
      </c>
      <c r="AO1116" s="26">
        <v>0.838394</v>
      </c>
      <c r="AP1116" s="27">
        <v>31.0024</v>
      </c>
      <c r="AQ1116" s="27">
        <v>23561.55</v>
      </c>
      <c r="AR1116" s="26">
        <v>0.960288</v>
      </c>
      <c r="AS1116" s="27">
        <v>270.404</v>
      </c>
      <c r="AT1116" s="27">
        <v>515030.59</v>
      </c>
    </row>
    <row r="1117" spans="1:4" ht="17.25">
      <c r="A1117" s="25">
        <v>0.77222222222222203</v>
      </c>
      <c r="B1117" s="26">
        <v>0.926871</v>
      </c>
      <c r="C1117" s="27">
        <v>4.51137</v>
      </c>
      <c r="D1117" s="27">
        <v>13265.63</v>
      </c>
      <c r="E1117" s="26">
        <v>0.871067</v>
      </c>
      <c r="F1117" s="27">
        <v>26.76</v>
      </c>
      <c r="G1117" s="27">
        <v>19170.17</v>
      </c>
      <c r="H1117" s="26">
        <v>0.59627</v>
      </c>
      <c r="I1117" s="27">
        <v>0.0427211</v>
      </c>
      <c r="J1117" s="27">
        <v>13940.18</v>
      </c>
      <c r="K1117" s="26">
        <v>0.807958</v>
      </c>
      <c r="L1117" s="27">
        <v>2.14587</v>
      </c>
      <c r="M1117" s="27">
        <v>8755.96</v>
      </c>
      <c r="N1117" s="26">
        <v>0.850506</v>
      </c>
      <c r="O1117" s="27">
        <v>24.4501</v>
      </c>
      <c r="P1117" s="27">
        <v>15756.64</v>
      </c>
      <c r="Q1117" s="26">
        <v>0.620685</v>
      </c>
      <c r="R1117" s="27">
        <v>0.572355</v>
      </c>
      <c r="S1117" s="27">
        <v>790.093</v>
      </c>
      <c r="T1117" s="26">
        <v>0</v>
      </c>
      <c r="U1117" s="27">
        <v>0</v>
      </c>
      <c r="V1117" s="27">
        <v>0</v>
      </c>
      <c r="W1117" s="26">
        <v>0.989354</v>
      </c>
      <c r="X1117" s="27">
        <v>0.650038</v>
      </c>
      <c r="Y1117" s="27">
        <v>686.118</v>
      </c>
      <c r="Z1117" s="26">
        <v>0.791877</v>
      </c>
      <c r="AA1117" s="27">
        <v>3.21411</v>
      </c>
      <c r="AB1117" s="27">
        <v>2953.03</v>
      </c>
      <c r="AC1117" s="26">
        <v>0</v>
      </c>
      <c r="AD1117" s="27">
        <v>0</v>
      </c>
      <c r="AE1117" s="27">
        <v>0</v>
      </c>
      <c r="AF1117" s="26">
        <v>0.855433</v>
      </c>
      <c r="AG1117" s="27">
        <v>4.99803</v>
      </c>
      <c r="AH1117" s="27">
        <v>1330.35</v>
      </c>
      <c r="AI1117" s="26">
        <v>0.891148</v>
      </c>
      <c r="AJ1117" s="27">
        <v>0.946924</v>
      </c>
      <c r="AK1117" s="27">
        <v>1269.14</v>
      </c>
      <c r="AL1117" s="26">
        <v>0.838756</v>
      </c>
      <c r="AM1117" s="27">
        <v>24.2173</v>
      </c>
      <c r="AN1117" s="27">
        <v>19754.01</v>
      </c>
      <c r="AO1117" s="26">
        <v>0.837092</v>
      </c>
      <c r="AP1117" s="27">
        <v>30.4923</v>
      </c>
      <c r="AQ1117" s="27">
        <v>23562.07</v>
      </c>
      <c r="AR1117" s="26">
        <v>0.960473</v>
      </c>
      <c r="AS1117" s="27">
        <v>280.615</v>
      </c>
      <c r="AT1117" s="27">
        <v>515035.16</v>
      </c>
    </row>
    <row r="1118" spans="1:4" ht="17.25">
      <c r="A1118" s="25">
        <v>0.77291666666666703</v>
      </c>
      <c r="B1118" s="26">
        <v>0.926373</v>
      </c>
      <c r="C1118" s="27">
        <v>4.50506</v>
      </c>
      <c r="D1118" s="27">
        <v>13265.7</v>
      </c>
      <c r="E1118" s="26">
        <v>0.870802</v>
      </c>
      <c r="F1118" s="27">
        <v>26.866</v>
      </c>
      <c r="G1118" s="27">
        <v>19170.6</v>
      </c>
      <c r="H1118" s="26">
        <v>0.595192</v>
      </c>
      <c r="I1118" s="27">
        <v>0.0427537</v>
      </c>
      <c r="J1118" s="27">
        <v>13940.18</v>
      </c>
      <c r="K1118" s="26">
        <v>0.807644</v>
      </c>
      <c r="L1118" s="27">
        <v>2.15083</v>
      </c>
      <c r="M1118" s="27">
        <v>8755.99</v>
      </c>
      <c r="N1118" s="26">
        <v>0.851253</v>
      </c>
      <c r="O1118" s="27">
        <v>24.5934</v>
      </c>
      <c r="P1118" s="27">
        <v>15757.05</v>
      </c>
      <c r="Q1118" s="26">
        <v>0.619571</v>
      </c>
      <c r="R1118" s="27">
        <v>0.571212</v>
      </c>
      <c r="S1118" s="27">
        <v>790.103</v>
      </c>
      <c r="T1118" s="26">
        <v>0</v>
      </c>
      <c r="U1118" s="27">
        <v>0</v>
      </c>
      <c r="V1118" s="27">
        <v>0</v>
      </c>
      <c r="W1118" s="26">
        <v>0.989368</v>
      </c>
      <c r="X1118" s="27">
        <v>0.650631</v>
      </c>
      <c r="Y1118" s="27">
        <v>686.129</v>
      </c>
      <c r="Z1118" s="26">
        <v>0.790446</v>
      </c>
      <c r="AA1118" s="27">
        <v>3.22751</v>
      </c>
      <c r="AB1118" s="27">
        <v>2953.09</v>
      </c>
      <c r="AC1118" s="26">
        <v>0</v>
      </c>
      <c r="AD1118" s="27">
        <v>0</v>
      </c>
      <c r="AE1118" s="27">
        <v>0</v>
      </c>
      <c r="AF1118" s="26">
        <v>0.856628</v>
      </c>
      <c r="AG1118" s="27">
        <v>5.0511</v>
      </c>
      <c r="AH1118" s="27">
        <v>1330.44</v>
      </c>
      <c r="AI1118" s="26">
        <v>0.890203</v>
      </c>
      <c r="AJ1118" s="27">
        <v>0.94319</v>
      </c>
      <c r="AK1118" s="27">
        <v>1269.15</v>
      </c>
      <c r="AL1118" s="26">
        <v>0.838192</v>
      </c>
      <c r="AM1118" s="27">
        <v>24.3194</v>
      </c>
      <c r="AN1118" s="27">
        <v>19754.42</v>
      </c>
      <c r="AO1118" s="26">
        <v>0.838995</v>
      </c>
      <c r="AP1118" s="27">
        <v>31.0521</v>
      </c>
      <c r="AQ1118" s="27">
        <v>23562.58</v>
      </c>
      <c r="AR1118" s="26">
        <v>0.960415</v>
      </c>
      <c r="AS1118" s="27">
        <v>280.599</v>
      </c>
      <c r="AT1118" s="27">
        <v>515039.84</v>
      </c>
    </row>
    <row r="1119" spans="1:4" ht="17.25">
      <c r="A1119" s="25">
        <v>0.77361111111111103</v>
      </c>
      <c r="B1119" s="26">
        <v>0.926627</v>
      </c>
      <c r="C1119" s="27">
        <v>4.50174</v>
      </c>
      <c r="D1119" s="27">
        <v>13265.78</v>
      </c>
      <c r="E1119" s="26">
        <v>0.87222</v>
      </c>
      <c r="F1119" s="27">
        <v>27.0345</v>
      </c>
      <c r="G1119" s="27">
        <v>19171.07</v>
      </c>
      <c r="H1119" s="26">
        <v>0.595193</v>
      </c>
      <c r="I1119" s="27">
        <v>0.042849</v>
      </c>
      <c r="J1119" s="27">
        <v>13940.19</v>
      </c>
      <c r="K1119" s="26">
        <v>0.862218</v>
      </c>
      <c r="L1119" s="27">
        <v>8.37009</v>
      </c>
      <c r="M1119" s="27">
        <v>8756.12</v>
      </c>
      <c r="N1119" s="26">
        <v>0.853536</v>
      </c>
      <c r="O1119" s="27">
        <v>24.7812</v>
      </c>
      <c r="P1119" s="27">
        <v>15757.46</v>
      </c>
      <c r="Q1119" s="26">
        <v>0.620798</v>
      </c>
      <c r="R1119" s="27">
        <v>0.571406</v>
      </c>
      <c r="S1119" s="27">
        <v>790.112</v>
      </c>
      <c r="T1119" s="26">
        <v>0</v>
      </c>
      <c r="U1119" s="27">
        <v>0</v>
      </c>
      <c r="V1119" s="27">
        <v>0</v>
      </c>
      <c r="W1119" s="26">
        <v>0.989357</v>
      </c>
      <c r="X1119" s="27">
        <v>0.650011</v>
      </c>
      <c r="Y1119" s="27">
        <v>686.14</v>
      </c>
      <c r="Z1119" s="26">
        <v>0.789893</v>
      </c>
      <c r="AA1119" s="27">
        <v>3.21348</v>
      </c>
      <c r="AB1119" s="27">
        <v>2953.14</v>
      </c>
      <c r="AC1119" s="26">
        <v>0</v>
      </c>
      <c r="AD1119" s="27">
        <v>0</v>
      </c>
      <c r="AE1119" s="27">
        <v>0</v>
      </c>
      <c r="AF1119" s="26">
        <v>0.840382</v>
      </c>
      <c r="AG1119" s="27">
        <v>4.61383</v>
      </c>
      <c r="AH1119" s="27">
        <v>1330.52</v>
      </c>
      <c r="AI1119" s="26">
        <v>0.890907</v>
      </c>
      <c r="AJ1119" s="27">
        <v>0.940552</v>
      </c>
      <c r="AK1119" s="27">
        <v>1269.17</v>
      </c>
      <c r="AL1119" s="26">
        <v>0.839375</v>
      </c>
      <c r="AM1119" s="27">
        <v>24.3837</v>
      </c>
      <c r="AN1119" s="27">
        <v>19754.81</v>
      </c>
      <c r="AO1119" s="26">
        <v>0.842929</v>
      </c>
      <c r="AP1119" s="27">
        <v>31.5555</v>
      </c>
      <c r="AQ1119" s="27">
        <v>23563.09</v>
      </c>
      <c r="AR1119" s="26">
        <v>0.958933</v>
      </c>
      <c r="AS1119" s="27">
        <v>290.859</v>
      </c>
      <c r="AT1119" s="27">
        <v>515044.62</v>
      </c>
    </row>
    <row r="1120" spans="1:4" ht="17.25">
      <c r="A1120" s="25">
        <v>0.77430555555555602</v>
      </c>
      <c r="B1120" s="26">
        <v>0.926353</v>
      </c>
      <c r="C1120" s="27">
        <v>4.50356</v>
      </c>
      <c r="D1120" s="27">
        <v>13265.85</v>
      </c>
      <c r="E1120" s="26">
        <v>0.872502</v>
      </c>
      <c r="F1120" s="27">
        <v>27.1961</v>
      </c>
      <c r="G1120" s="27">
        <v>19171.5</v>
      </c>
      <c r="H1120" s="26">
        <v>0.594304</v>
      </c>
      <c r="I1120" s="27">
        <v>0.0429116</v>
      </c>
      <c r="J1120" s="27">
        <v>13940.19</v>
      </c>
      <c r="K1120" s="26">
        <v>0.86223</v>
      </c>
      <c r="L1120" s="27">
        <v>8.42204</v>
      </c>
      <c r="M1120" s="27">
        <v>8756.26</v>
      </c>
      <c r="N1120" s="26">
        <v>0.853639</v>
      </c>
      <c r="O1120" s="27">
        <v>24.9583</v>
      </c>
      <c r="P1120" s="27">
        <v>15757.88</v>
      </c>
      <c r="Q1120" s="26">
        <v>0.617801</v>
      </c>
      <c r="R1120" s="27">
        <v>0.568503</v>
      </c>
      <c r="S1120" s="27">
        <v>790.122</v>
      </c>
      <c r="T1120" s="26">
        <v>0</v>
      </c>
      <c r="U1120" s="27">
        <v>0</v>
      </c>
      <c r="V1120" s="27">
        <v>0</v>
      </c>
      <c r="W1120" s="26">
        <v>0.989342</v>
      </c>
      <c r="X1120" s="27">
        <v>0.651153</v>
      </c>
      <c r="Y1120" s="27">
        <v>686.151</v>
      </c>
      <c r="Z1120" s="26">
        <v>0.783048</v>
      </c>
      <c r="AA1120" s="27">
        <v>3.22263</v>
      </c>
      <c r="AB1120" s="27">
        <v>2953.19</v>
      </c>
      <c r="AC1120" s="26">
        <v>0</v>
      </c>
      <c r="AD1120" s="27">
        <v>0</v>
      </c>
      <c r="AE1120" s="27">
        <v>0</v>
      </c>
      <c r="AF1120" s="26">
        <v>0.841932</v>
      </c>
      <c r="AG1120" s="27">
        <v>0.00548393</v>
      </c>
      <c r="AH1120" s="27">
        <v>1330.53</v>
      </c>
      <c r="AI1120" s="26">
        <v>0.890307</v>
      </c>
      <c r="AJ1120" s="27">
        <v>0.945973</v>
      </c>
      <c r="AK1120" s="27">
        <v>1269.18</v>
      </c>
      <c r="AL1120" s="26">
        <v>0.839745</v>
      </c>
      <c r="AM1120" s="27">
        <v>24.5155</v>
      </c>
      <c r="AN1120" s="27">
        <v>19755.24</v>
      </c>
      <c r="AO1120" s="26">
        <v>0.84033</v>
      </c>
      <c r="AP1120" s="27">
        <v>31.1792</v>
      </c>
      <c r="AQ1120" s="27">
        <v>23563.63</v>
      </c>
      <c r="AR1120" s="26">
        <v>0.960104</v>
      </c>
      <c r="AS1120" s="27">
        <v>282.304</v>
      </c>
      <c r="AT1120" s="27">
        <v>515049.38</v>
      </c>
    </row>
    <row r="1121" spans="1:4" ht="17.25">
      <c r="A1121" s="25">
        <v>0.77500000000000002</v>
      </c>
      <c r="B1121" s="26">
        <v>0.926428</v>
      </c>
      <c r="C1121" s="27">
        <v>4.4997</v>
      </c>
      <c r="D1121" s="27">
        <v>13265.93</v>
      </c>
      <c r="E1121" s="26">
        <v>0.874213</v>
      </c>
      <c r="F1121" s="27">
        <v>27.3549</v>
      </c>
      <c r="G1121" s="27">
        <v>19171.98</v>
      </c>
      <c r="H1121" s="26">
        <v>0.5924</v>
      </c>
      <c r="I1121" s="27">
        <v>0.0430249</v>
      </c>
      <c r="J1121" s="27">
        <v>13940.19</v>
      </c>
      <c r="K1121" s="26">
        <v>0.868285</v>
      </c>
      <c r="L1121" s="27">
        <v>14.7137</v>
      </c>
      <c r="M1121" s="27">
        <v>8756.43</v>
      </c>
      <c r="N1121" s="26">
        <v>0.855356</v>
      </c>
      <c r="O1121" s="27">
        <v>25.1269</v>
      </c>
      <c r="P1121" s="27">
        <v>15758.29</v>
      </c>
      <c r="Q1121" s="26">
        <v>0.620967</v>
      </c>
      <c r="R1121" s="27">
        <v>0.572894</v>
      </c>
      <c r="S1121" s="27">
        <v>790.131</v>
      </c>
      <c r="T1121" s="26">
        <v>0</v>
      </c>
      <c r="U1121" s="27">
        <v>0</v>
      </c>
      <c r="V1121" s="27">
        <v>0</v>
      </c>
      <c r="W1121" s="26">
        <v>0.989306</v>
      </c>
      <c r="X1121" s="27">
        <v>0.650098</v>
      </c>
      <c r="Y1121" s="27">
        <v>686.161</v>
      </c>
      <c r="Z1121" s="26">
        <v>0.783344</v>
      </c>
      <c r="AA1121" s="27">
        <v>3.21646</v>
      </c>
      <c r="AB1121" s="27">
        <v>2953.25</v>
      </c>
      <c r="AC1121" s="26">
        <v>0</v>
      </c>
      <c r="AD1121" s="27">
        <v>0</v>
      </c>
      <c r="AE1121" s="27">
        <v>0</v>
      </c>
      <c r="AF1121" s="26">
        <v>0.854296</v>
      </c>
      <c r="AG1121" s="27">
        <v>0.0111325</v>
      </c>
      <c r="AH1121" s="27">
        <v>1330.53</v>
      </c>
      <c r="AI1121" s="26">
        <v>0.890057</v>
      </c>
      <c r="AJ1121" s="27">
        <v>0.9397</v>
      </c>
      <c r="AK1121" s="27">
        <v>1269.2</v>
      </c>
      <c r="AL1121" s="26">
        <v>0.837595</v>
      </c>
      <c r="AM1121" s="27">
        <v>24.1567</v>
      </c>
      <c r="AN1121" s="27">
        <v>19755.63</v>
      </c>
      <c r="AO1121" s="26">
        <v>0.841538</v>
      </c>
      <c r="AP1121" s="27">
        <v>31.3524</v>
      </c>
      <c r="AQ1121" s="27">
        <v>23564.15</v>
      </c>
      <c r="AR1121" s="26">
        <v>0.958111</v>
      </c>
      <c r="AS1121" s="27">
        <v>285.156</v>
      </c>
      <c r="AT1121" s="27">
        <v>515054.09</v>
      </c>
    </row>
    <row r="1122" spans="1:4" ht="17.25">
      <c r="A1122" s="25">
        <v>0.77569444444444402</v>
      </c>
      <c r="B1122" s="26">
        <v>0.925953</v>
      </c>
      <c r="C1122" s="27">
        <v>4.50443</v>
      </c>
      <c r="D1122" s="27">
        <v>13266.01</v>
      </c>
      <c r="E1122" s="26">
        <v>0.874512</v>
      </c>
      <c r="F1122" s="27">
        <v>27.5716</v>
      </c>
      <c r="G1122" s="27">
        <v>19172.43</v>
      </c>
      <c r="H1122" s="26">
        <v>0.589769</v>
      </c>
      <c r="I1122" s="27">
        <v>0.0428241</v>
      </c>
      <c r="J1122" s="27">
        <v>13940.19</v>
      </c>
      <c r="K1122" s="26">
        <v>0.866502</v>
      </c>
      <c r="L1122" s="27">
        <v>14.5526</v>
      </c>
      <c r="M1122" s="27">
        <v>8756.67</v>
      </c>
      <c r="N1122" s="26">
        <v>0.856221</v>
      </c>
      <c r="O1122" s="27">
        <v>25.3081</v>
      </c>
      <c r="P1122" s="27">
        <v>15758.71</v>
      </c>
      <c r="Q1122" s="26">
        <v>0.619868</v>
      </c>
      <c r="R1122" s="27">
        <v>0.571803</v>
      </c>
      <c r="S1122" s="27">
        <v>790.141</v>
      </c>
      <c r="T1122" s="26">
        <v>0</v>
      </c>
      <c r="U1122" s="27">
        <v>0</v>
      </c>
      <c r="V1122" s="27">
        <v>0</v>
      </c>
      <c r="W1122" s="26">
        <v>0.989365</v>
      </c>
      <c r="X1122" s="27">
        <v>0.651286</v>
      </c>
      <c r="Y1122" s="27">
        <v>686.172</v>
      </c>
      <c r="Z1122" s="26">
        <v>0.782593</v>
      </c>
      <c r="AA1122" s="27">
        <v>3.21652</v>
      </c>
      <c r="AB1122" s="27">
        <v>2953.3</v>
      </c>
      <c r="AC1122" s="26">
        <v>0</v>
      </c>
      <c r="AD1122" s="27">
        <v>0</v>
      </c>
      <c r="AE1122" s="27">
        <v>0</v>
      </c>
      <c r="AF1122" s="26">
        <v>0.822445</v>
      </c>
      <c r="AG1122" s="27">
        <v>0.00539079</v>
      </c>
      <c r="AH1122" s="27">
        <v>1330.53</v>
      </c>
      <c r="AI1122" s="26">
        <v>0.889908</v>
      </c>
      <c r="AJ1122" s="27">
        <v>0.939583</v>
      </c>
      <c r="AK1122" s="27">
        <v>1269.22</v>
      </c>
      <c r="AL1122" s="26">
        <v>0.841657</v>
      </c>
      <c r="AM1122" s="27">
        <v>24.7499</v>
      </c>
      <c r="AN1122" s="27">
        <v>19756.04</v>
      </c>
      <c r="AO1122" s="26">
        <v>0.842221</v>
      </c>
      <c r="AP1122" s="27">
        <v>31.5179</v>
      </c>
      <c r="AQ1122" s="27">
        <v>23564.66</v>
      </c>
      <c r="AR1122" s="26">
        <v>0.957548</v>
      </c>
      <c r="AS1122" s="27">
        <v>293.121</v>
      </c>
      <c r="AT1122" s="27">
        <v>515058.94</v>
      </c>
    </row>
    <row r="1123" spans="1:4" ht="17.25">
      <c r="A1123" s="25">
        <v>0.77638888888888902</v>
      </c>
      <c r="B1123" s="26">
        <v>0.925903</v>
      </c>
      <c r="C1123" s="27">
        <v>4.50728</v>
      </c>
      <c r="D1123" s="27">
        <v>13266.08</v>
      </c>
      <c r="E1123" s="26">
        <v>0.8742</v>
      </c>
      <c r="F1123" s="27">
        <v>27.6858</v>
      </c>
      <c r="G1123" s="27">
        <v>19172.87</v>
      </c>
      <c r="H1123" s="26">
        <v>0.591086</v>
      </c>
      <c r="I1123" s="27">
        <v>0.0431946</v>
      </c>
      <c r="J1123" s="27">
        <v>13940.19</v>
      </c>
      <c r="K1123" s="26">
        <v>0.867034</v>
      </c>
      <c r="L1123" s="27">
        <v>14.6792</v>
      </c>
      <c r="M1123" s="27">
        <v>8756.92</v>
      </c>
      <c r="N1123" s="26">
        <v>0.857555</v>
      </c>
      <c r="O1123" s="27">
        <v>25.713</v>
      </c>
      <c r="P1123" s="27">
        <v>15759.14</v>
      </c>
      <c r="Q1123" s="26">
        <v>0.619008</v>
      </c>
      <c r="R1123" s="27">
        <v>0.571668</v>
      </c>
      <c r="S1123" s="27">
        <v>790.151</v>
      </c>
      <c r="T1123" s="26">
        <v>0</v>
      </c>
      <c r="U1123" s="27">
        <v>0</v>
      </c>
      <c r="V1123" s="27">
        <v>0</v>
      </c>
      <c r="W1123" s="26">
        <v>0.98935</v>
      </c>
      <c r="X1123" s="27">
        <v>0.652685</v>
      </c>
      <c r="Y1123" s="27">
        <v>686.183</v>
      </c>
      <c r="Z1123" s="26">
        <v>0.780998</v>
      </c>
      <c r="AA1123" s="27">
        <v>3.21778</v>
      </c>
      <c r="AB1123" s="27">
        <v>2953.35</v>
      </c>
      <c r="AC1123" s="26">
        <v>0</v>
      </c>
      <c r="AD1123" s="27">
        <v>0</v>
      </c>
      <c r="AE1123" s="27">
        <v>0</v>
      </c>
      <c r="AF1123" s="26">
        <v>0</v>
      </c>
      <c r="AG1123" s="27">
        <v>0</v>
      </c>
      <c r="AH1123" s="27">
        <v>1330.53</v>
      </c>
      <c r="AI1123" s="26">
        <v>0.88966</v>
      </c>
      <c r="AJ1123" s="27">
        <v>0.944705</v>
      </c>
      <c r="AK1123" s="27">
        <v>1269.23</v>
      </c>
      <c r="AL1123" s="26">
        <v>0.841372</v>
      </c>
      <c r="AM1123" s="27">
        <v>24.8362</v>
      </c>
      <c r="AN1123" s="27">
        <v>19756.46</v>
      </c>
      <c r="AO1123" s="26">
        <v>0.84445</v>
      </c>
      <c r="AP1123" s="27">
        <v>32.0935</v>
      </c>
      <c r="AQ1123" s="27">
        <v>23565.21</v>
      </c>
      <c r="AR1123" s="26">
        <v>0.957454</v>
      </c>
      <c r="AS1123" s="27">
        <v>288.03</v>
      </c>
      <c r="AT1123" s="27">
        <v>515063.78</v>
      </c>
    </row>
    <row r="1124" spans="1:4" ht="17.25">
      <c r="A1124" s="25">
        <v>0.77708333333333302</v>
      </c>
      <c r="B1124" s="26">
        <v>0.926462</v>
      </c>
      <c r="C1124" s="27">
        <v>4.50776</v>
      </c>
      <c r="D1124" s="27">
        <v>13266.15</v>
      </c>
      <c r="E1124" s="26">
        <v>0.875837</v>
      </c>
      <c r="F1124" s="27">
        <v>27.8282</v>
      </c>
      <c r="G1124" s="27">
        <v>19173.36</v>
      </c>
      <c r="H1124" s="26">
        <v>0.592613</v>
      </c>
      <c r="I1124" s="27">
        <v>0.0424613</v>
      </c>
      <c r="J1124" s="27">
        <v>13940.19</v>
      </c>
      <c r="K1124" s="26">
        <v>0.807759</v>
      </c>
      <c r="L1124" s="27">
        <v>2.16345</v>
      </c>
      <c r="M1124" s="27">
        <v>8756.98</v>
      </c>
      <c r="N1124" s="26">
        <v>0.859827</v>
      </c>
      <c r="O1124" s="27">
        <v>25.8724</v>
      </c>
      <c r="P1124" s="27">
        <v>15759.57</v>
      </c>
      <c r="Q1124" s="26">
        <v>0.620656</v>
      </c>
      <c r="R1124" s="27">
        <v>0.572313</v>
      </c>
      <c r="S1124" s="27">
        <v>790.16</v>
      </c>
      <c r="T1124" s="26">
        <v>0</v>
      </c>
      <c r="U1124" s="27">
        <v>0</v>
      </c>
      <c r="V1124" s="27">
        <v>0</v>
      </c>
      <c r="W1124" s="26">
        <v>0.989448</v>
      </c>
      <c r="X1124" s="27">
        <v>0.651595</v>
      </c>
      <c r="Y1124" s="27">
        <v>686.194</v>
      </c>
      <c r="Z1124" s="26">
        <v>0.78243</v>
      </c>
      <c r="AA1124" s="27">
        <v>3.21657</v>
      </c>
      <c r="AB1124" s="27">
        <v>2953.41</v>
      </c>
      <c r="AC1124" s="26">
        <v>0</v>
      </c>
      <c r="AD1124" s="27">
        <v>0</v>
      </c>
      <c r="AE1124" s="27">
        <v>0</v>
      </c>
      <c r="AF1124" s="26">
        <v>0</v>
      </c>
      <c r="AG1124" s="27">
        <v>0</v>
      </c>
      <c r="AH1124" s="27">
        <v>1330.53</v>
      </c>
      <c r="AI1124" s="26">
        <v>0.891067</v>
      </c>
      <c r="AJ1124" s="27">
        <v>0.946182</v>
      </c>
      <c r="AK1124" s="27">
        <v>1269.25</v>
      </c>
      <c r="AL1124" s="26">
        <v>0.842984</v>
      </c>
      <c r="AM1124" s="27">
        <v>24.9095</v>
      </c>
      <c r="AN1124" s="27">
        <v>19756.86</v>
      </c>
      <c r="AO1124" s="26">
        <v>0.848746</v>
      </c>
      <c r="AP1124" s="27">
        <v>32.6972</v>
      </c>
      <c r="AQ1124" s="27">
        <v>23565.74</v>
      </c>
      <c r="AR1124" s="26">
        <v>0.954461</v>
      </c>
      <c r="AS1124" s="27">
        <v>290.941</v>
      </c>
      <c r="AT1124" s="27">
        <v>515068.59</v>
      </c>
    </row>
    <row r="1125" spans="1:4" ht="17.25">
      <c r="A1125" s="25">
        <v>0.77777777777777801</v>
      </c>
      <c r="B1125" s="26">
        <v>0.925794</v>
      </c>
      <c r="C1125" s="27">
        <v>4.5085</v>
      </c>
      <c r="D1125" s="27">
        <v>13266.23</v>
      </c>
      <c r="E1125" s="26">
        <v>0.872101</v>
      </c>
      <c r="F1125" s="27">
        <v>27.2332</v>
      </c>
      <c r="G1125" s="27">
        <v>19173.82</v>
      </c>
      <c r="H1125" s="26">
        <v>0.590924</v>
      </c>
      <c r="I1125" s="27">
        <v>0.0425184</v>
      </c>
      <c r="J1125" s="27">
        <v>13940.19</v>
      </c>
      <c r="K1125" s="26">
        <v>0.807562</v>
      </c>
      <c r="L1125" s="27">
        <v>2.15907</v>
      </c>
      <c r="M1125" s="27">
        <v>8757.02</v>
      </c>
      <c r="N1125" s="26">
        <v>0.853972</v>
      </c>
      <c r="O1125" s="27">
        <v>25.1427</v>
      </c>
      <c r="P1125" s="27">
        <v>15760</v>
      </c>
      <c r="Q1125" s="26">
        <v>0.6197</v>
      </c>
      <c r="R1125" s="27">
        <v>0.574864</v>
      </c>
      <c r="S1125" s="27">
        <v>790.17</v>
      </c>
      <c r="T1125" s="26">
        <v>0</v>
      </c>
      <c r="U1125" s="27">
        <v>0</v>
      </c>
      <c r="V1125" s="27">
        <v>0</v>
      </c>
      <c r="W1125" s="26">
        <v>0.989358</v>
      </c>
      <c r="X1125" s="27">
        <v>0.653067</v>
      </c>
      <c r="Y1125" s="27">
        <v>686.205</v>
      </c>
      <c r="Z1125" s="26">
        <v>0.781201</v>
      </c>
      <c r="AA1125" s="27">
        <v>3.22168</v>
      </c>
      <c r="AB1125" s="27">
        <v>2953.46</v>
      </c>
      <c r="AC1125" s="26">
        <v>0</v>
      </c>
      <c r="AD1125" s="27">
        <v>0</v>
      </c>
      <c r="AE1125" s="27">
        <v>0</v>
      </c>
      <c r="AF1125" s="26">
        <v>0.829973</v>
      </c>
      <c r="AG1125" s="27">
        <v>0.0055205</v>
      </c>
      <c r="AH1125" s="27">
        <v>1330.53</v>
      </c>
      <c r="AI1125" s="26">
        <v>0.889652</v>
      </c>
      <c r="AJ1125" s="27">
        <v>0.945246</v>
      </c>
      <c r="AK1125" s="27">
        <v>1269.26</v>
      </c>
      <c r="AL1125" s="26">
        <v>0.838875</v>
      </c>
      <c r="AM1125" s="27">
        <v>24.4496</v>
      </c>
      <c r="AN1125" s="27">
        <v>19757.28</v>
      </c>
      <c r="AO1125" s="26">
        <v>0.841869</v>
      </c>
      <c r="AP1125" s="27">
        <v>31.6304</v>
      </c>
      <c r="AQ1125" s="27">
        <v>23566.28</v>
      </c>
      <c r="AR1125" s="26">
        <v>0.954287</v>
      </c>
      <c r="AS1125" s="27">
        <v>283.093</v>
      </c>
      <c r="AT1125" s="27">
        <v>515073.34</v>
      </c>
    </row>
    <row r="1126" spans="1:4" ht="17.25">
      <c r="A1126" s="25">
        <v>0.77847222222222201</v>
      </c>
      <c r="B1126" s="26">
        <v>0.925759</v>
      </c>
      <c r="C1126" s="27">
        <v>4.52187</v>
      </c>
      <c r="D1126" s="27">
        <v>13266.3</v>
      </c>
      <c r="E1126" s="26">
        <v>0.869865</v>
      </c>
      <c r="F1126" s="27">
        <v>26.9446</v>
      </c>
      <c r="G1126" s="27">
        <v>19174.25</v>
      </c>
      <c r="H1126" s="26">
        <v>0.593783</v>
      </c>
      <c r="I1126" s="27">
        <v>0.0426599</v>
      </c>
      <c r="J1126" s="27">
        <v>13940.19</v>
      </c>
      <c r="K1126" s="26">
        <v>0.80787</v>
      </c>
      <c r="L1126" s="27">
        <v>2.16457</v>
      </c>
      <c r="M1126" s="27">
        <v>8757.06</v>
      </c>
      <c r="N1126" s="26">
        <v>0.849602</v>
      </c>
      <c r="O1126" s="27">
        <v>24.6726</v>
      </c>
      <c r="P1126" s="27">
        <v>15760.41</v>
      </c>
      <c r="Q1126" s="26">
        <v>0.619322</v>
      </c>
      <c r="R1126" s="27">
        <v>0.574941</v>
      </c>
      <c r="S1126" s="27">
        <v>790.18</v>
      </c>
      <c r="T1126" s="26">
        <v>0</v>
      </c>
      <c r="U1126" s="27">
        <v>0</v>
      </c>
      <c r="V1126" s="27">
        <v>0</v>
      </c>
      <c r="W1126" s="26">
        <v>0.989426</v>
      </c>
      <c r="X1126" s="27">
        <v>0.654879</v>
      </c>
      <c r="Y1126" s="27">
        <v>686.216</v>
      </c>
      <c r="Z1126" s="26">
        <v>0.780388</v>
      </c>
      <c r="AA1126" s="27">
        <v>3.22207</v>
      </c>
      <c r="AB1126" s="27">
        <v>2953.52</v>
      </c>
      <c r="AC1126" s="26">
        <v>0</v>
      </c>
      <c r="AD1126" s="27">
        <v>0</v>
      </c>
      <c r="AE1126" s="27">
        <v>0</v>
      </c>
      <c r="AF1126" s="26">
        <v>0.839612</v>
      </c>
      <c r="AG1126" s="27">
        <v>0.00540962</v>
      </c>
      <c r="AH1126" s="27">
        <v>1330.53</v>
      </c>
      <c r="AI1126" s="26">
        <v>0.889705</v>
      </c>
      <c r="AJ1126" s="27">
        <v>0.945083</v>
      </c>
      <c r="AK1126" s="27">
        <v>1269.28</v>
      </c>
      <c r="AL1126" s="26">
        <v>0.836876</v>
      </c>
      <c r="AM1126" s="27">
        <v>24.3007</v>
      </c>
      <c r="AN1126" s="27">
        <v>19757.68</v>
      </c>
      <c r="AO1126" s="26">
        <v>0.836943</v>
      </c>
      <c r="AP1126" s="27">
        <v>30.9046</v>
      </c>
      <c r="AQ1126" s="27">
        <v>23566.81</v>
      </c>
      <c r="AR1126" s="26">
        <v>0.953749</v>
      </c>
      <c r="AS1126" s="27">
        <v>280.876</v>
      </c>
      <c r="AT1126" s="27">
        <v>515078.09</v>
      </c>
    </row>
    <row r="1127" spans="1:4" ht="17.25">
      <c r="A1127" s="25">
        <v>0.77916666666666701</v>
      </c>
      <c r="B1127" s="26">
        <v>0.925727</v>
      </c>
      <c r="C1127" s="27">
        <v>4.51707</v>
      </c>
      <c r="D1127" s="27">
        <v>13266.38</v>
      </c>
      <c r="E1127" s="26">
        <v>0.867417</v>
      </c>
      <c r="F1127" s="27">
        <v>26.6052</v>
      </c>
      <c r="G1127" s="27">
        <v>19174.71</v>
      </c>
      <c r="H1127" s="26">
        <v>0.593488</v>
      </c>
      <c r="I1127" s="27">
        <v>0.0429319</v>
      </c>
      <c r="J1127" s="27">
        <v>13940.19</v>
      </c>
      <c r="K1127" s="26">
        <v>0.807502</v>
      </c>
      <c r="L1127" s="27">
        <v>2.15869</v>
      </c>
      <c r="M1127" s="27">
        <v>8757.09</v>
      </c>
      <c r="N1127" s="26">
        <v>0.846115</v>
      </c>
      <c r="O1127" s="27">
        <v>24.2461</v>
      </c>
      <c r="P1127" s="27">
        <v>15760.82</v>
      </c>
      <c r="Q1127" s="26">
        <v>0.619164</v>
      </c>
      <c r="R1127" s="27">
        <v>0.575152</v>
      </c>
      <c r="S1127" s="27">
        <v>790.189</v>
      </c>
      <c r="T1127" s="26">
        <v>0</v>
      </c>
      <c r="U1127" s="27">
        <v>0</v>
      </c>
      <c r="V1127" s="27">
        <v>0</v>
      </c>
      <c r="W1127" s="26">
        <v>0.989408</v>
      </c>
      <c r="X1127" s="27">
        <v>0.654059</v>
      </c>
      <c r="Y1127" s="27">
        <v>686.227</v>
      </c>
      <c r="Z1127" s="26">
        <v>0.780584</v>
      </c>
      <c r="AA1127" s="27">
        <v>3.21962</v>
      </c>
      <c r="AB1127" s="27">
        <v>2953.57</v>
      </c>
      <c r="AC1127" s="26">
        <v>0</v>
      </c>
      <c r="AD1127" s="27">
        <v>0</v>
      </c>
      <c r="AE1127" s="27">
        <v>0</v>
      </c>
      <c r="AF1127" s="26">
        <v>0</v>
      </c>
      <c r="AG1127" s="27">
        <v>0</v>
      </c>
      <c r="AH1127" s="27">
        <v>1330.53</v>
      </c>
      <c r="AI1127" s="26">
        <v>0.889428</v>
      </c>
      <c r="AJ1127" s="27">
        <v>0.947694</v>
      </c>
      <c r="AK1127" s="27">
        <v>1269.29</v>
      </c>
      <c r="AL1127" s="26">
        <v>0.834757</v>
      </c>
      <c r="AM1127" s="27">
        <v>24.0756</v>
      </c>
      <c r="AN1127" s="27">
        <v>19758.09</v>
      </c>
      <c r="AO1127" s="26">
        <v>0.836524</v>
      </c>
      <c r="AP1127" s="27">
        <v>30.9307</v>
      </c>
      <c r="AQ1127" s="27">
        <v>23567.32</v>
      </c>
      <c r="AR1127" s="26">
        <v>0.953603</v>
      </c>
      <c r="AS1127" s="27">
        <v>278.165</v>
      </c>
      <c r="AT1127" s="27">
        <v>515082.75</v>
      </c>
    </row>
    <row r="1128" spans="1:4" ht="17.25">
      <c r="A1128" s="25">
        <v>0.77986111111111101</v>
      </c>
      <c r="B1128" s="26">
        <v>0.92583</v>
      </c>
      <c r="C1128" s="27">
        <v>4.51445</v>
      </c>
      <c r="D1128" s="27">
        <v>13266.46</v>
      </c>
      <c r="E1128" s="26">
        <v>0.866635</v>
      </c>
      <c r="F1128" s="27">
        <v>26.3292</v>
      </c>
      <c r="G1128" s="27">
        <v>19175.15</v>
      </c>
      <c r="H1128" s="26">
        <v>0.594495</v>
      </c>
      <c r="I1128" s="27">
        <v>0.0429077</v>
      </c>
      <c r="J1128" s="27">
        <v>13940.19</v>
      </c>
      <c r="K1128" s="26">
        <v>0.807681</v>
      </c>
      <c r="L1128" s="27">
        <v>2.15148</v>
      </c>
      <c r="M1128" s="27">
        <v>8757.13</v>
      </c>
      <c r="N1128" s="26">
        <v>0.844874</v>
      </c>
      <c r="O1128" s="27">
        <v>23.8872</v>
      </c>
      <c r="P1128" s="27">
        <v>15761.22</v>
      </c>
      <c r="Q1128" s="26">
        <v>0.618517</v>
      </c>
      <c r="R1128" s="27">
        <v>0.571398</v>
      </c>
      <c r="S1128" s="27">
        <v>790.198</v>
      </c>
      <c r="T1128" s="26">
        <v>0</v>
      </c>
      <c r="U1128" s="27">
        <v>0</v>
      </c>
      <c r="V1128" s="27">
        <v>0</v>
      </c>
      <c r="W1128" s="26">
        <v>0.989249</v>
      </c>
      <c r="X1128" s="27">
        <v>0.652534</v>
      </c>
      <c r="Y1128" s="27">
        <v>686.238</v>
      </c>
      <c r="Z1128" s="26">
        <v>0.781511</v>
      </c>
      <c r="AA1128" s="27">
        <v>3.21737</v>
      </c>
      <c r="AB1128" s="27">
        <v>2953.62</v>
      </c>
      <c r="AC1128" s="26">
        <v>0</v>
      </c>
      <c r="AD1128" s="27">
        <v>0</v>
      </c>
      <c r="AE1128" s="27">
        <v>0</v>
      </c>
      <c r="AF1128" s="26">
        <v>0.824232</v>
      </c>
      <c r="AG1128" s="27">
        <v>0.00542073</v>
      </c>
      <c r="AH1128" s="27">
        <v>1330.53</v>
      </c>
      <c r="AI1128" s="26">
        <v>0.890186</v>
      </c>
      <c r="AJ1128" s="27">
        <v>0.946207</v>
      </c>
      <c r="AK1128" s="27">
        <v>1269.31</v>
      </c>
      <c r="AL1128" s="26">
        <v>0.833793</v>
      </c>
      <c r="AM1128" s="27">
        <v>23.8921</v>
      </c>
      <c r="AN1128" s="27">
        <v>19758.49</v>
      </c>
      <c r="AO1128" s="26">
        <v>0.838038</v>
      </c>
      <c r="AP1128" s="27">
        <v>31.0802</v>
      </c>
      <c r="AQ1128" s="27">
        <v>23567.83</v>
      </c>
      <c r="AR1128" s="26">
        <v>0.958637</v>
      </c>
      <c r="AS1128" s="27">
        <v>276.473</v>
      </c>
      <c r="AT1128" s="27">
        <v>515087.44</v>
      </c>
    </row>
    <row r="1129" spans="1:4" ht="17.25">
      <c r="A1129" s="25">
        <v>0.780555555555556</v>
      </c>
      <c r="B1129" s="26">
        <v>0.926218</v>
      </c>
      <c r="C1129" s="27">
        <v>4.51215</v>
      </c>
      <c r="D1129" s="27">
        <v>13266.53</v>
      </c>
      <c r="E1129" s="26">
        <v>0.867851</v>
      </c>
      <c r="F1129" s="27">
        <v>26.3905</v>
      </c>
      <c r="G1129" s="27">
        <v>19175.59</v>
      </c>
      <c r="H1129" s="26">
        <v>0.596285</v>
      </c>
      <c r="I1129" s="27">
        <v>0.0429928</v>
      </c>
      <c r="J1129" s="27">
        <v>13940.19</v>
      </c>
      <c r="K1129" s="26">
        <v>0.856045</v>
      </c>
      <c r="L1129" s="27">
        <v>8.14222</v>
      </c>
      <c r="M1129" s="27">
        <v>8757.19</v>
      </c>
      <c r="N1129" s="26">
        <v>0.846943</v>
      </c>
      <c r="O1129" s="27">
        <v>24.0622</v>
      </c>
      <c r="P1129" s="27">
        <v>15761.62</v>
      </c>
      <c r="Q1129" s="26">
        <v>0.618786</v>
      </c>
      <c r="R1129" s="27">
        <v>0.572547</v>
      </c>
      <c r="S1129" s="27">
        <v>790.208</v>
      </c>
      <c r="T1129" s="26">
        <v>0</v>
      </c>
      <c r="U1129" s="27">
        <v>0</v>
      </c>
      <c r="V1129" s="27">
        <v>0</v>
      </c>
      <c r="W1129" s="26">
        <v>0.98941</v>
      </c>
      <c r="X1129" s="27">
        <v>0.652745</v>
      </c>
      <c r="Y1129" s="27">
        <v>686.248</v>
      </c>
      <c r="Z1129" s="26">
        <v>0.781082</v>
      </c>
      <c r="AA1129" s="27">
        <v>3.20345</v>
      </c>
      <c r="AB1129" s="27">
        <v>2953.68</v>
      </c>
      <c r="AC1129" s="26">
        <v>0</v>
      </c>
      <c r="AD1129" s="27">
        <v>0</v>
      </c>
      <c r="AE1129" s="27">
        <v>0</v>
      </c>
      <c r="AF1129" s="26">
        <v>0.840862</v>
      </c>
      <c r="AG1129" s="27">
        <v>0.00548722</v>
      </c>
      <c r="AH1129" s="27">
        <v>1330.53</v>
      </c>
      <c r="AI1129" s="26">
        <v>0.890162</v>
      </c>
      <c r="AJ1129" s="27">
        <v>0.94492</v>
      </c>
      <c r="AK1129" s="27">
        <v>1269.33</v>
      </c>
      <c r="AL1129" s="26">
        <v>0.829112</v>
      </c>
      <c r="AM1129" s="27">
        <v>23.1494</v>
      </c>
      <c r="AN1129" s="27">
        <v>19758.88</v>
      </c>
      <c r="AO1129" s="26">
        <v>0.839067</v>
      </c>
      <c r="AP1129" s="27">
        <v>31.1325</v>
      </c>
      <c r="AQ1129" s="27">
        <v>23568.35</v>
      </c>
      <c r="AR1129" s="26">
        <v>0.958028</v>
      </c>
      <c r="AS1129" s="27">
        <v>276.031</v>
      </c>
      <c r="AT1129" s="27">
        <v>515092</v>
      </c>
    </row>
    <row r="1130" spans="1:4" ht="17.25">
      <c r="A1130" s="25">
        <v>0.78125</v>
      </c>
      <c r="B1130" s="26">
        <v>0.925862</v>
      </c>
      <c r="C1130" s="27">
        <v>4.51862</v>
      </c>
      <c r="D1130" s="27">
        <v>13266.61</v>
      </c>
      <c r="E1130" s="26">
        <v>0.867425</v>
      </c>
      <c r="F1130" s="27">
        <v>26.5462</v>
      </c>
      <c r="G1130" s="27">
        <v>19176.01</v>
      </c>
      <c r="H1130" s="26">
        <v>0.593839</v>
      </c>
      <c r="I1130" s="27">
        <v>0.0429856</v>
      </c>
      <c r="J1130" s="27">
        <v>13940.19</v>
      </c>
      <c r="K1130" s="26">
        <v>0.857569</v>
      </c>
      <c r="L1130" s="27">
        <v>8.24511</v>
      </c>
      <c r="M1130" s="27">
        <v>8757.33</v>
      </c>
      <c r="N1130" s="26">
        <v>0.846849</v>
      </c>
      <c r="O1130" s="27">
        <v>24.1816</v>
      </c>
      <c r="P1130" s="27">
        <v>15762.02</v>
      </c>
      <c r="Q1130" s="26">
        <v>0.618502</v>
      </c>
      <c r="R1130" s="27">
        <v>0.573894</v>
      </c>
      <c r="S1130" s="27">
        <v>790.217</v>
      </c>
      <c r="T1130" s="26">
        <v>0</v>
      </c>
      <c r="U1130" s="27">
        <v>0</v>
      </c>
      <c r="V1130" s="27">
        <v>0</v>
      </c>
      <c r="W1130" s="26">
        <v>0.989344</v>
      </c>
      <c r="X1130" s="27">
        <v>0.652391</v>
      </c>
      <c r="Y1130" s="27">
        <v>686.259</v>
      </c>
      <c r="Z1130" s="26">
        <v>0.781214</v>
      </c>
      <c r="AA1130" s="27">
        <v>3.20349</v>
      </c>
      <c r="AB1130" s="27">
        <v>2953.73</v>
      </c>
      <c r="AC1130" s="26">
        <v>0</v>
      </c>
      <c r="AD1130" s="27">
        <v>0</v>
      </c>
      <c r="AE1130" s="27">
        <v>0</v>
      </c>
      <c r="AF1130" s="26">
        <v>0</v>
      </c>
      <c r="AG1130" s="27">
        <v>0</v>
      </c>
      <c r="AH1130" s="27">
        <v>1330.53</v>
      </c>
      <c r="AI1130" s="26">
        <v>0.889393</v>
      </c>
      <c r="AJ1130" s="27">
        <v>0.944555</v>
      </c>
      <c r="AK1130" s="27">
        <v>1269.34</v>
      </c>
      <c r="AL1130" s="26">
        <v>0.829664</v>
      </c>
      <c r="AM1130" s="27">
        <v>23.2302</v>
      </c>
      <c r="AN1130" s="27">
        <v>19759.27</v>
      </c>
      <c r="AO1130" s="26">
        <v>0.838217</v>
      </c>
      <c r="AP1130" s="27">
        <v>30.9685</v>
      </c>
      <c r="AQ1130" s="27">
        <v>23568.87</v>
      </c>
      <c r="AR1130" s="26">
        <v>0.957291</v>
      </c>
      <c r="AS1130" s="27">
        <v>278.627</v>
      </c>
      <c r="AT1130" s="27">
        <v>515096.66</v>
      </c>
    </row>
    <row r="1131" spans="1:4" ht="17.25">
      <c r="A1131" s="25">
        <v>0.781944444444444</v>
      </c>
      <c r="B1131" s="26">
        <v>0.925992</v>
      </c>
      <c r="C1131" s="27">
        <v>4.51616</v>
      </c>
      <c r="D1131" s="27">
        <v>13266.68</v>
      </c>
      <c r="E1131" s="26">
        <v>0.869085</v>
      </c>
      <c r="F1131" s="27">
        <v>26.7801</v>
      </c>
      <c r="G1131" s="27">
        <v>19176.48</v>
      </c>
      <c r="H1131" s="26">
        <v>0.593178</v>
      </c>
      <c r="I1131" s="27">
        <v>0.0429704</v>
      </c>
      <c r="J1131" s="27">
        <v>13940.19</v>
      </c>
      <c r="K1131" s="26">
        <v>0.859931</v>
      </c>
      <c r="L1131" s="27">
        <v>8.38471</v>
      </c>
      <c r="M1131" s="27">
        <v>8757.47</v>
      </c>
      <c r="N1131" s="26">
        <v>0.848998</v>
      </c>
      <c r="O1131" s="27">
        <v>24.471</v>
      </c>
      <c r="P1131" s="27">
        <v>15762.42</v>
      </c>
      <c r="Q1131" s="26">
        <v>0.61811</v>
      </c>
      <c r="R1131" s="27">
        <v>0.571614</v>
      </c>
      <c r="S1131" s="27">
        <v>790.227</v>
      </c>
      <c r="T1131" s="26">
        <v>0</v>
      </c>
      <c r="U1131" s="27">
        <v>0</v>
      </c>
      <c r="V1131" s="27">
        <v>0</v>
      </c>
      <c r="W1131" s="26">
        <v>0.98945</v>
      </c>
      <c r="X1131" s="27">
        <v>0.653174</v>
      </c>
      <c r="Y1131" s="27">
        <v>686.27</v>
      </c>
      <c r="Z1131" s="26">
        <v>0.78079</v>
      </c>
      <c r="AA1131" s="27">
        <v>3.21349</v>
      </c>
      <c r="AB1131" s="27">
        <v>2953.78</v>
      </c>
      <c r="AC1131" s="26">
        <v>0</v>
      </c>
      <c r="AD1131" s="27">
        <v>0</v>
      </c>
      <c r="AE1131" s="27">
        <v>0</v>
      </c>
      <c r="AF1131" s="26">
        <v>0.82678</v>
      </c>
      <c r="AG1131" s="27">
        <v>0.00546225</v>
      </c>
      <c r="AH1131" s="27">
        <v>1330.53</v>
      </c>
      <c r="AI1131" s="26">
        <v>0.889782</v>
      </c>
      <c r="AJ1131" s="27">
        <v>0.94389</v>
      </c>
      <c r="AK1131" s="27">
        <v>1269.36</v>
      </c>
      <c r="AL1131" s="26">
        <v>0.837026</v>
      </c>
      <c r="AM1131" s="27">
        <v>24.2604</v>
      </c>
      <c r="AN1131" s="27">
        <v>19759.66</v>
      </c>
      <c r="AO1131" s="26">
        <v>0.836411</v>
      </c>
      <c r="AP1131" s="27">
        <v>30.7919</v>
      </c>
      <c r="AQ1131" s="27">
        <v>23569.38</v>
      </c>
      <c r="AR1131" s="26">
        <v>0.958037</v>
      </c>
      <c r="AS1131" s="27">
        <v>278.457</v>
      </c>
      <c r="AT1131" s="27">
        <v>515101.34</v>
      </c>
    </row>
    <row r="1132" spans="1:4" ht="17.25">
      <c r="A1132" s="25">
        <v>0.78263888888888899</v>
      </c>
      <c r="B1132" s="26">
        <v>0.926338</v>
      </c>
      <c r="C1132" s="27">
        <v>4.51068</v>
      </c>
      <c r="D1132" s="27">
        <v>13266.76</v>
      </c>
      <c r="E1132" s="26">
        <v>0.871265</v>
      </c>
      <c r="F1132" s="27">
        <v>26.9006</v>
      </c>
      <c r="G1132" s="27">
        <v>19176.9</v>
      </c>
      <c r="H1132" s="26">
        <v>0.593283</v>
      </c>
      <c r="I1132" s="27">
        <v>0.0428666</v>
      </c>
      <c r="J1132" s="27">
        <v>13940.19</v>
      </c>
      <c r="K1132" s="26">
        <v>0.866234</v>
      </c>
      <c r="L1132" s="27">
        <v>14.5568</v>
      </c>
      <c r="M1132" s="27">
        <v>8757.67</v>
      </c>
      <c r="N1132" s="26">
        <v>0.851728</v>
      </c>
      <c r="O1132" s="27">
        <v>24.6668</v>
      </c>
      <c r="P1132" s="27">
        <v>15762.83</v>
      </c>
      <c r="Q1132" s="26">
        <v>0.620295</v>
      </c>
      <c r="R1132" s="27">
        <v>0.573492</v>
      </c>
      <c r="S1132" s="27">
        <v>790.237</v>
      </c>
      <c r="T1132" s="26">
        <v>0</v>
      </c>
      <c r="U1132" s="27">
        <v>0</v>
      </c>
      <c r="V1132" s="27">
        <v>0</v>
      </c>
      <c r="W1132" s="26">
        <v>0.989366</v>
      </c>
      <c r="X1132" s="27">
        <v>0.652123</v>
      </c>
      <c r="Y1132" s="27">
        <v>686.281</v>
      </c>
      <c r="Z1132" s="26">
        <v>0.781555</v>
      </c>
      <c r="AA1132" s="27">
        <v>3.18642</v>
      </c>
      <c r="AB1132" s="27">
        <v>2953.84</v>
      </c>
      <c r="AC1132" s="26">
        <v>0</v>
      </c>
      <c r="AD1132" s="27">
        <v>0</v>
      </c>
      <c r="AE1132" s="27">
        <v>0</v>
      </c>
      <c r="AF1132" s="26">
        <v>0</v>
      </c>
      <c r="AG1132" s="27">
        <v>0</v>
      </c>
      <c r="AH1132" s="27">
        <v>1330.53</v>
      </c>
      <c r="AI1132" s="26">
        <v>0.890304</v>
      </c>
      <c r="AJ1132" s="27">
        <v>0.939926</v>
      </c>
      <c r="AK1132" s="27">
        <v>1269.37</v>
      </c>
      <c r="AL1132" s="26">
        <v>0.838447</v>
      </c>
      <c r="AM1132" s="27">
        <v>24.3531</v>
      </c>
      <c r="AN1132" s="27">
        <v>19760.06</v>
      </c>
      <c r="AO1132" s="26">
        <v>0.836836</v>
      </c>
      <c r="AP1132" s="27">
        <v>30.5995</v>
      </c>
      <c r="AQ1132" s="27">
        <v>23569.89</v>
      </c>
      <c r="AR1132" s="26">
        <v>0.949474</v>
      </c>
      <c r="AS1132" s="27">
        <v>293.85</v>
      </c>
      <c r="AT1132" s="27">
        <v>515106.06</v>
      </c>
    </row>
    <row r="1133" spans="1:4" ht="17.25">
      <c r="A1133" s="25">
        <v>0.78333333333333299</v>
      </c>
      <c r="B1133" s="26">
        <v>0.926614</v>
      </c>
      <c r="C1133" s="27">
        <v>4.51112</v>
      </c>
      <c r="D1133" s="27">
        <v>13266.83</v>
      </c>
      <c r="E1133" s="26">
        <v>0.872579</v>
      </c>
      <c r="F1133" s="27">
        <v>27.0833</v>
      </c>
      <c r="G1133" s="27">
        <v>19177.38</v>
      </c>
      <c r="H1133" s="26">
        <v>0.59391</v>
      </c>
      <c r="I1133" s="27">
        <v>0.0428879</v>
      </c>
      <c r="J1133" s="27">
        <v>13940.2</v>
      </c>
      <c r="K1133" s="26">
        <v>0.864446</v>
      </c>
      <c r="L1133" s="27">
        <v>14.3654</v>
      </c>
      <c r="M1133" s="27">
        <v>8757.91</v>
      </c>
      <c r="N1133" s="26">
        <v>0.853299</v>
      </c>
      <c r="O1133" s="27">
        <v>24.8617</v>
      </c>
      <c r="P1133" s="27">
        <v>15763.25</v>
      </c>
      <c r="Q1133" s="26">
        <v>0.619421</v>
      </c>
      <c r="R1133" s="27">
        <v>0.571533</v>
      </c>
      <c r="S1133" s="27">
        <v>790.246</v>
      </c>
      <c r="T1133" s="26">
        <v>0</v>
      </c>
      <c r="U1133" s="27">
        <v>0</v>
      </c>
      <c r="V1133" s="27">
        <v>0</v>
      </c>
      <c r="W1133" s="26">
        <v>0.989339</v>
      </c>
      <c r="X1133" s="27">
        <v>0.650759</v>
      </c>
      <c r="Y1133" s="27">
        <v>686.292</v>
      </c>
      <c r="Z1133" s="26">
        <v>0.78267</v>
      </c>
      <c r="AA1133" s="27">
        <v>3.20843</v>
      </c>
      <c r="AB1133" s="27">
        <v>2953.89</v>
      </c>
      <c r="AC1133" s="26">
        <v>0</v>
      </c>
      <c r="AD1133" s="27">
        <v>0</v>
      </c>
      <c r="AE1133" s="27">
        <v>0</v>
      </c>
      <c r="AF1133" s="26">
        <v>0.834427</v>
      </c>
      <c r="AG1133" s="27">
        <v>0.00552585</v>
      </c>
      <c r="AH1133" s="27">
        <v>1330.53</v>
      </c>
      <c r="AI1133" s="26">
        <v>0.890166</v>
      </c>
      <c r="AJ1133" s="27">
        <v>0.941904</v>
      </c>
      <c r="AK1133" s="27">
        <v>1269.39</v>
      </c>
      <c r="AL1133" s="26">
        <v>0.839488</v>
      </c>
      <c r="AM1133" s="27">
        <v>24.412</v>
      </c>
      <c r="AN1133" s="27">
        <v>19760.47</v>
      </c>
      <c r="AO1133" s="26">
        <v>0.843009</v>
      </c>
      <c r="AP1133" s="27">
        <v>31.6039</v>
      </c>
      <c r="AQ1133" s="27">
        <v>23570.4</v>
      </c>
      <c r="AR1133" s="26">
        <v>0.957965</v>
      </c>
      <c r="AS1133" s="27">
        <v>288.035</v>
      </c>
      <c r="AT1133" s="27">
        <v>515110.91</v>
      </c>
    </row>
    <row r="1134" spans="1:4" ht="17.25">
      <c r="A1134" s="25">
        <v>0.78402777777777799</v>
      </c>
      <c r="B1134" s="26">
        <v>0.926375</v>
      </c>
      <c r="C1134" s="27">
        <v>4.51368</v>
      </c>
      <c r="D1134" s="27">
        <v>13266.91</v>
      </c>
      <c r="E1134" s="26">
        <v>0.872913</v>
      </c>
      <c r="F1134" s="27">
        <v>27.2999</v>
      </c>
      <c r="G1134" s="27">
        <v>19177.83</v>
      </c>
      <c r="H1134" s="26">
        <v>0.593085</v>
      </c>
      <c r="I1134" s="27">
        <v>0.0425788</v>
      </c>
      <c r="J1134" s="27">
        <v>13940.2</v>
      </c>
      <c r="K1134" s="26">
        <v>0.807114</v>
      </c>
      <c r="L1134" s="27">
        <v>2.17545</v>
      </c>
      <c r="M1134" s="27">
        <v>8758.09</v>
      </c>
      <c r="N1134" s="26">
        <v>0.855247</v>
      </c>
      <c r="O1134" s="27">
        <v>25.2775</v>
      </c>
      <c r="P1134" s="27">
        <v>15763.66</v>
      </c>
      <c r="Q1134" s="26">
        <v>0.618806</v>
      </c>
      <c r="R1134" s="27">
        <v>0.57063</v>
      </c>
      <c r="S1134" s="27">
        <v>790.256</v>
      </c>
      <c r="T1134" s="26">
        <v>0</v>
      </c>
      <c r="U1134" s="27">
        <v>0</v>
      </c>
      <c r="V1134" s="27">
        <v>0</v>
      </c>
      <c r="W1134" s="26">
        <v>0.989414</v>
      </c>
      <c r="X1134" s="27">
        <v>0.652356</v>
      </c>
      <c r="Y1134" s="27">
        <v>686.303</v>
      </c>
      <c r="Z1134" s="26">
        <v>0.779472</v>
      </c>
      <c r="AA1134" s="27">
        <v>3.17823</v>
      </c>
      <c r="AB1134" s="27">
        <v>2953.94</v>
      </c>
      <c r="AC1134" s="26">
        <v>0</v>
      </c>
      <c r="AD1134" s="27">
        <v>0</v>
      </c>
      <c r="AE1134" s="27">
        <v>0</v>
      </c>
      <c r="AF1134" s="26">
        <v>0</v>
      </c>
      <c r="AG1134" s="27">
        <v>0</v>
      </c>
      <c r="AH1134" s="27">
        <v>1330.53</v>
      </c>
      <c r="AI1134" s="26">
        <v>0.890423</v>
      </c>
      <c r="AJ1134" s="27">
        <v>0.946455</v>
      </c>
      <c r="AK1134" s="27">
        <v>1269.4</v>
      </c>
      <c r="AL1134" s="26">
        <v>0.839504</v>
      </c>
      <c r="AM1134" s="27">
        <v>24.513</v>
      </c>
      <c r="AN1134" s="27">
        <v>19760.88</v>
      </c>
      <c r="AO1134" s="26">
        <v>0.843094</v>
      </c>
      <c r="AP1134" s="27">
        <v>31.7791</v>
      </c>
      <c r="AQ1134" s="27">
        <v>23570.94</v>
      </c>
      <c r="AR1134" s="26">
        <v>0.959716</v>
      </c>
      <c r="AS1134" s="27">
        <v>281.658</v>
      </c>
      <c r="AT1134" s="27">
        <v>515115.69</v>
      </c>
    </row>
    <row r="1135" spans="1:4" ht="17.25">
      <c r="A1135" s="25">
        <v>0.78472222222222199</v>
      </c>
      <c r="B1135" s="26">
        <v>0.926186</v>
      </c>
      <c r="C1135" s="27">
        <v>4.5041</v>
      </c>
      <c r="D1135" s="27">
        <v>13266.98</v>
      </c>
      <c r="E1135" s="26">
        <v>0.873311</v>
      </c>
      <c r="F1135" s="27">
        <v>27.4379</v>
      </c>
      <c r="G1135" s="27">
        <v>19178.27</v>
      </c>
      <c r="H1135" s="26">
        <v>0.593418</v>
      </c>
      <c r="I1135" s="27">
        <v>0.0427831</v>
      </c>
      <c r="J1135" s="27">
        <v>13940.2</v>
      </c>
      <c r="K1135" s="26">
        <v>0.807113</v>
      </c>
      <c r="L1135" s="27">
        <v>2.1685</v>
      </c>
      <c r="M1135" s="27">
        <v>8758.13</v>
      </c>
      <c r="N1135" s="26">
        <v>0.856224</v>
      </c>
      <c r="O1135" s="27">
        <v>25.4543</v>
      </c>
      <c r="P1135" s="27">
        <v>15764.09</v>
      </c>
      <c r="Q1135" s="26">
        <v>0.619292</v>
      </c>
      <c r="R1135" s="27">
        <v>0.572062</v>
      </c>
      <c r="S1135" s="27">
        <v>790.265</v>
      </c>
      <c r="T1135" s="26">
        <v>0</v>
      </c>
      <c r="U1135" s="27">
        <v>0</v>
      </c>
      <c r="V1135" s="27">
        <v>0</v>
      </c>
      <c r="W1135" s="26">
        <v>0.989462</v>
      </c>
      <c r="X1135" s="27">
        <v>0.652153</v>
      </c>
      <c r="Y1135" s="27">
        <v>686.314</v>
      </c>
      <c r="Z1135" s="26">
        <v>0.779492</v>
      </c>
      <c r="AA1135" s="27">
        <v>3.18837</v>
      </c>
      <c r="AB1135" s="27">
        <v>2953.99</v>
      </c>
      <c r="AC1135" s="26">
        <v>0</v>
      </c>
      <c r="AD1135" s="27">
        <v>0</v>
      </c>
      <c r="AE1135" s="27">
        <v>0</v>
      </c>
      <c r="AF1135" s="26">
        <v>0</v>
      </c>
      <c r="AG1135" s="27">
        <v>0</v>
      </c>
      <c r="AH1135" s="27">
        <v>1330.53</v>
      </c>
      <c r="AI1135" s="26">
        <v>0.889865</v>
      </c>
      <c r="AJ1135" s="27">
        <v>0.943787</v>
      </c>
      <c r="AK1135" s="27">
        <v>1269.42</v>
      </c>
      <c r="AL1135" s="26">
        <v>0.836828</v>
      </c>
      <c r="AM1135" s="27">
        <v>24.2011</v>
      </c>
      <c r="AN1135" s="27">
        <v>19761.28</v>
      </c>
      <c r="AO1135" s="26">
        <v>0.840512</v>
      </c>
      <c r="AP1135" s="27">
        <v>31.3945</v>
      </c>
      <c r="AQ1135" s="27">
        <v>23571.46</v>
      </c>
      <c r="AR1135" s="26">
        <v>0.960312</v>
      </c>
      <c r="AS1135" s="27">
        <v>277.452</v>
      </c>
      <c r="AT1135" s="27">
        <v>515120.34</v>
      </c>
    </row>
    <row r="1136" spans="1:4" ht="17.25">
      <c r="A1136" s="25">
        <v>0.78541666666666698</v>
      </c>
      <c r="B1136" s="26">
        <v>0.926004</v>
      </c>
      <c r="C1136" s="27">
        <v>4.50993</v>
      </c>
      <c r="D1136" s="27">
        <v>13267.06</v>
      </c>
      <c r="E1136" s="26">
        <v>0.873103</v>
      </c>
      <c r="F1136" s="27">
        <v>27.6307</v>
      </c>
      <c r="G1136" s="27">
        <v>19178.73</v>
      </c>
      <c r="H1136" s="26">
        <v>0.611791</v>
      </c>
      <c r="I1136" s="27">
        <v>0.0441368</v>
      </c>
      <c r="J1136" s="27">
        <v>13940.2</v>
      </c>
      <c r="K1136" s="26">
        <v>0.807005</v>
      </c>
      <c r="L1136" s="27">
        <v>2.16697</v>
      </c>
      <c r="M1136" s="27">
        <v>8758.16</v>
      </c>
      <c r="N1136" s="26">
        <v>0.904505</v>
      </c>
      <c r="O1136" s="27">
        <v>0.0229173</v>
      </c>
      <c r="P1136" s="27">
        <v>15764.49</v>
      </c>
      <c r="Q1136" s="26">
        <v>0.619997</v>
      </c>
      <c r="R1136" s="27">
        <v>0.571694</v>
      </c>
      <c r="S1136" s="27">
        <v>790.275</v>
      </c>
      <c r="T1136" s="26">
        <v>0</v>
      </c>
      <c r="U1136" s="27">
        <v>0</v>
      </c>
      <c r="V1136" s="27">
        <v>0</v>
      </c>
      <c r="W1136" s="26">
        <v>0.989525</v>
      </c>
      <c r="X1136" s="27">
        <v>0.653687</v>
      </c>
      <c r="Y1136" s="27">
        <v>686.325</v>
      </c>
      <c r="Z1136" s="26">
        <v>0.779612</v>
      </c>
      <c r="AA1136" s="27">
        <v>3.21809</v>
      </c>
      <c r="AB1136" s="27">
        <v>2954.05</v>
      </c>
      <c r="AC1136" s="26">
        <v>0</v>
      </c>
      <c r="AD1136" s="27">
        <v>0</v>
      </c>
      <c r="AE1136" s="27">
        <v>0</v>
      </c>
      <c r="AF1136" s="26">
        <v>0</v>
      </c>
      <c r="AG1136" s="27">
        <v>0</v>
      </c>
      <c r="AH1136" s="27">
        <v>1330.53</v>
      </c>
      <c r="AI1136" s="26">
        <v>0.889601</v>
      </c>
      <c r="AJ1136" s="27">
        <v>0.942779</v>
      </c>
      <c r="AK1136" s="27">
        <v>1269.44</v>
      </c>
      <c r="AL1136" s="26">
        <v>0.840428</v>
      </c>
      <c r="AM1136" s="27">
        <v>24.7903</v>
      </c>
      <c r="AN1136" s="27">
        <v>19761.69</v>
      </c>
      <c r="AO1136" s="26">
        <v>0.840647</v>
      </c>
      <c r="AP1136" s="27">
        <v>31.5446</v>
      </c>
      <c r="AQ1136" s="27">
        <v>23571.98</v>
      </c>
      <c r="AR1136" s="26">
        <v>0.976629</v>
      </c>
      <c r="AS1136" s="27">
        <v>286.312</v>
      </c>
      <c r="AT1136" s="27">
        <v>515125.31</v>
      </c>
    </row>
    <row r="1137" spans="1:4" ht="17.25">
      <c r="A1137" s="25">
        <v>0.78611111111111098</v>
      </c>
      <c r="B1137" s="26">
        <v>0.926261</v>
      </c>
      <c r="C1137" s="27">
        <v>4.51564</v>
      </c>
      <c r="D1137" s="27">
        <v>13267.13</v>
      </c>
      <c r="E1137" s="26">
        <v>0.874255</v>
      </c>
      <c r="F1137" s="27">
        <v>27.7063</v>
      </c>
      <c r="G1137" s="27">
        <v>19179.19</v>
      </c>
      <c r="H1137" s="26">
        <v>0.611344</v>
      </c>
      <c r="I1137" s="27">
        <v>0.0439225</v>
      </c>
      <c r="J1137" s="27">
        <v>13940.2</v>
      </c>
      <c r="K1137" s="26">
        <v>0.806973</v>
      </c>
      <c r="L1137" s="27">
        <v>2.16173</v>
      </c>
      <c r="M1137" s="27">
        <v>8758.2</v>
      </c>
      <c r="N1137" s="26">
        <v>0.905472</v>
      </c>
      <c r="O1137" s="27">
        <v>0.0226736</v>
      </c>
      <c r="P1137" s="27">
        <v>15764.49</v>
      </c>
      <c r="Q1137" s="26">
        <v>0.621046</v>
      </c>
      <c r="R1137" s="27">
        <v>0.5725</v>
      </c>
      <c r="S1137" s="27">
        <v>790.285</v>
      </c>
      <c r="T1137" s="26">
        <v>0</v>
      </c>
      <c r="U1137" s="27">
        <v>0</v>
      </c>
      <c r="V1137" s="27">
        <v>0</v>
      </c>
      <c r="W1137" s="26">
        <v>0.989501</v>
      </c>
      <c r="X1137" s="27">
        <v>0.65259</v>
      </c>
      <c r="Y1137" s="27">
        <v>686.336</v>
      </c>
      <c r="Z1137" s="26">
        <v>0.780975</v>
      </c>
      <c r="AA1137" s="27">
        <v>3.21564</v>
      </c>
      <c r="AB1137" s="27">
        <v>2954.1</v>
      </c>
      <c r="AC1137" s="26">
        <v>0</v>
      </c>
      <c r="AD1137" s="27">
        <v>0</v>
      </c>
      <c r="AE1137" s="27">
        <v>0</v>
      </c>
      <c r="AF1137" s="26">
        <v>0.853399</v>
      </c>
      <c r="AG1137" s="27">
        <v>0.0135259</v>
      </c>
      <c r="AH1137" s="27">
        <v>1330.53</v>
      </c>
      <c r="AI1137" s="26">
        <v>0.881968</v>
      </c>
      <c r="AJ1137" s="27">
        <v>0.960989</v>
      </c>
      <c r="AK1137" s="27">
        <v>1269.45</v>
      </c>
      <c r="AL1137" s="26">
        <v>0.841206</v>
      </c>
      <c r="AM1137" s="27">
        <v>24.832</v>
      </c>
      <c r="AN1137" s="27">
        <v>19762.11</v>
      </c>
      <c r="AO1137" s="26">
        <v>0.8445</v>
      </c>
      <c r="AP1137" s="27">
        <v>32.113</v>
      </c>
      <c r="AQ1137" s="27">
        <v>23572.51</v>
      </c>
      <c r="AR1137" s="26">
        <v>0.965852</v>
      </c>
      <c r="AS1137" s="27">
        <v>284.862</v>
      </c>
      <c r="AT1137" s="27">
        <v>515130.03</v>
      </c>
    </row>
    <row r="1138" spans="1:4" ht="17.25">
      <c r="A1138" s="25">
        <v>0.78680555555555598</v>
      </c>
      <c r="B1138" s="26">
        <v>0.92637</v>
      </c>
      <c r="C1138" s="27">
        <v>4.51228</v>
      </c>
      <c r="D1138" s="27">
        <v>13267.21</v>
      </c>
      <c r="E1138" s="26">
        <v>0.87474</v>
      </c>
      <c r="F1138" s="27">
        <v>27.6878</v>
      </c>
      <c r="G1138" s="27">
        <v>19179.65</v>
      </c>
      <c r="H1138" s="26">
        <v>0.613633</v>
      </c>
      <c r="I1138" s="27">
        <v>0.0437461</v>
      </c>
      <c r="J1138" s="27">
        <v>13940.2</v>
      </c>
      <c r="K1138" s="26">
        <v>0.80705</v>
      </c>
      <c r="L1138" s="27">
        <v>2.16864</v>
      </c>
      <c r="M1138" s="27">
        <v>8758.24</v>
      </c>
      <c r="N1138" s="26">
        <v>0.907318</v>
      </c>
      <c r="O1138" s="27">
        <v>0.0225817</v>
      </c>
      <c r="P1138" s="27">
        <v>15764.49</v>
      </c>
      <c r="Q1138" s="26">
        <v>0.621711</v>
      </c>
      <c r="R1138" s="27">
        <v>0.571867</v>
      </c>
      <c r="S1138" s="27">
        <v>790.294</v>
      </c>
      <c r="T1138" s="26">
        <v>0</v>
      </c>
      <c r="U1138" s="27">
        <v>0</v>
      </c>
      <c r="V1138" s="27">
        <v>0</v>
      </c>
      <c r="W1138" s="26">
        <v>0.98947</v>
      </c>
      <c r="X1138" s="27">
        <v>0.651495</v>
      </c>
      <c r="Y1138" s="27">
        <v>686.346</v>
      </c>
      <c r="Z1138" s="26">
        <v>0.788357</v>
      </c>
      <c r="AA1138" s="27">
        <v>3.20027</v>
      </c>
      <c r="AB1138" s="27">
        <v>2954.16</v>
      </c>
      <c r="AC1138" s="26">
        <v>0</v>
      </c>
      <c r="AD1138" s="27">
        <v>0</v>
      </c>
      <c r="AE1138" s="27">
        <v>0</v>
      </c>
      <c r="AF1138" s="26">
        <v>0.854559</v>
      </c>
      <c r="AG1138" s="27">
        <v>4.98704</v>
      </c>
      <c r="AH1138" s="27">
        <v>1330.6</v>
      </c>
      <c r="AI1138" s="26">
        <v>0.881779</v>
      </c>
      <c r="AJ1138" s="27">
        <v>0.958991</v>
      </c>
      <c r="AK1138" s="27">
        <v>1269.47</v>
      </c>
      <c r="AL1138" s="26">
        <v>0.84147</v>
      </c>
      <c r="AM1138" s="27">
        <v>24.7699</v>
      </c>
      <c r="AN1138" s="27">
        <v>19762.52</v>
      </c>
      <c r="AO1138" s="26">
        <v>0.84732</v>
      </c>
      <c r="AP1138" s="27">
        <v>32.5255</v>
      </c>
      <c r="AQ1138" s="27">
        <v>23573.05</v>
      </c>
      <c r="AR1138" s="26">
        <v>0.959569</v>
      </c>
      <c r="AS1138" s="27">
        <v>299.506</v>
      </c>
      <c r="AT1138" s="27">
        <v>515135.06</v>
      </c>
    </row>
    <row r="1139" spans="1:4" ht="17.25">
      <c r="A1139" s="25">
        <v>0.78749999999999998</v>
      </c>
      <c r="B1139" s="26">
        <v>0.926318</v>
      </c>
      <c r="C1139" s="27">
        <v>4.51403</v>
      </c>
      <c r="D1139" s="27">
        <v>13267.28</v>
      </c>
      <c r="E1139" s="26">
        <v>0.871503</v>
      </c>
      <c r="F1139" s="27">
        <v>26.9704</v>
      </c>
      <c r="G1139" s="27">
        <v>19180.11</v>
      </c>
      <c r="H1139" s="26">
        <v>0.613314</v>
      </c>
      <c r="I1139" s="27">
        <v>0.0438807</v>
      </c>
      <c r="J1139" s="27">
        <v>13940.2</v>
      </c>
      <c r="K1139" s="26">
        <v>0.860927</v>
      </c>
      <c r="L1139" s="27">
        <v>8.37566</v>
      </c>
      <c r="M1139" s="27">
        <v>8758.33</v>
      </c>
      <c r="N1139" s="26">
        <v>0.906583</v>
      </c>
      <c r="O1139" s="27">
        <v>0.0226263</v>
      </c>
      <c r="P1139" s="27">
        <v>15764.49</v>
      </c>
      <c r="Q1139" s="26">
        <v>0.621236</v>
      </c>
      <c r="R1139" s="27">
        <v>0.571277</v>
      </c>
      <c r="S1139" s="27">
        <v>790.303</v>
      </c>
      <c r="T1139" s="26">
        <v>0</v>
      </c>
      <c r="U1139" s="27">
        <v>0</v>
      </c>
      <c r="V1139" s="27">
        <v>0</v>
      </c>
      <c r="W1139" s="26">
        <v>0.989431</v>
      </c>
      <c r="X1139" s="27">
        <v>0.651237</v>
      </c>
      <c r="Y1139" s="27">
        <v>686.357</v>
      </c>
      <c r="Z1139" s="26">
        <v>0.789303</v>
      </c>
      <c r="AA1139" s="27">
        <v>3.19697</v>
      </c>
      <c r="AB1139" s="27">
        <v>2954.21</v>
      </c>
      <c r="AC1139" s="26">
        <v>0</v>
      </c>
      <c r="AD1139" s="27">
        <v>0</v>
      </c>
      <c r="AE1139" s="27">
        <v>0</v>
      </c>
      <c r="AF1139" s="26">
        <v>0.858715</v>
      </c>
      <c r="AG1139" s="27">
        <v>5.08456</v>
      </c>
      <c r="AH1139" s="27">
        <v>1330.69</v>
      </c>
      <c r="AI1139" s="26">
        <v>0.881954</v>
      </c>
      <c r="AJ1139" s="27">
        <v>0.956167</v>
      </c>
      <c r="AK1139" s="27">
        <v>1269.48</v>
      </c>
      <c r="AL1139" s="26">
        <v>0.838449</v>
      </c>
      <c r="AM1139" s="27">
        <v>24.2794</v>
      </c>
      <c r="AN1139" s="27">
        <v>19762.93</v>
      </c>
      <c r="AO1139" s="26">
        <v>0.843057</v>
      </c>
      <c r="AP1139" s="27">
        <v>31.6591</v>
      </c>
      <c r="AQ1139" s="27">
        <v>23573.58</v>
      </c>
      <c r="AR1139" s="26">
        <v>0.957461</v>
      </c>
      <c r="AS1139" s="27">
        <v>304.446</v>
      </c>
      <c r="AT1139" s="27">
        <v>515140.16</v>
      </c>
    </row>
    <row r="1140" spans="1:4" ht="17.25">
      <c r="A1140" s="25">
        <v>0.78819444444444398</v>
      </c>
      <c r="B1140" s="26">
        <v>0.926075</v>
      </c>
      <c r="C1140" s="27">
        <v>4.51248</v>
      </c>
      <c r="D1140" s="27">
        <v>13267.36</v>
      </c>
      <c r="E1140" s="26">
        <v>0.86958</v>
      </c>
      <c r="F1140" s="27">
        <v>26.7122</v>
      </c>
      <c r="G1140" s="27">
        <v>19180.57</v>
      </c>
      <c r="H1140" s="26">
        <v>0.614341</v>
      </c>
      <c r="I1140" s="27">
        <v>0.044012</v>
      </c>
      <c r="J1140" s="27">
        <v>13940.2</v>
      </c>
      <c r="K1140" s="26">
        <v>0.858409</v>
      </c>
      <c r="L1140" s="27">
        <v>8.27922</v>
      </c>
      <c r="M1140" s="27">
        <v>8758.47</v>
      </c>
      <c r="N1140" s="26">
        <v>0.904053</v>
      </c>
      <c r="O1140" s="27">
        <v>0.0226543</v>
      </c>
      <c r="P1140" s="27">
        <v>15764.49</v>
      </c>
      <c r="Q1140" s="26">
        <v>0.622714</v>
      </c>
      <c r="R1140" s="27">
        <v>0.574547</v>
      </c>
      <c r="S1140" s="27">
        <v>790.313</v>
      </c>
      <c r="T1140" s="26">
        <v>0</v>
      </c>
      <c r="U1140" s="27">
        <v>0</v>
      </c>
      <c r="V1140" s="27">
        <v>0</v>
      </c>
      <c r="W1140" s="26">
        <v>0.989411</v>
      </c>
      <c r="X1140" s="27">
        <v>0.65203</v>
      </c>
      <c r="Y1140" s="27">
        <v>686.368</v>
      </c>
      <c r="Z1140" s="26">
        <v>0.781845</v>
      </c>
      <c r="AA1140" s="27">
        <v>3.21604</v>
      </c>
      <c r="AB1140" s="27">
        <v>2954.26</v>
      </c>
      <c r="AC1140" s="26">
        <v>0</v>
      </c>
      <c r="AD1140" s="27">
        <v>0</v>
      </c>
      <c r="AE1140" s="27">
        <v>0</v>
      </c>
      <c r="AF1140" s="26">
        <v>0</v>
      </c>
      <c r="AG1140" s="27">
        <v>0</v>
      </c>
      <c r="AH1140" s="27">
        <v>1330.73</v>
      </c>
      <c r="AI1140" s="26">
        <v>0.88196</v>
      </c>
      <c r="AJ1140" s="27">
        <v>0.958815</v>
      </c>
      <c r="AK1140" s="27">
        <v>1269.5</v>
      </c>
      <c r="AL1140" s="26">
        <v>0.836383</v>
      </c>
      <c r="AM1140" s="27">
        <v>24.1157</v>
      </c>
      <c r="AN1140" s="27">
        <v>19763.34</v>
      </c>
      <c r="AO1140" s="26">
        <v>0.836219</v>
      </c>
      <c r="AP1140" s="27">
        <v>30.6683</v>
      </c>
      <c r="AQ1140" s="27">
        <v>23574.11</v>
      </c>
      <c r="AR1140" s="26">
        <v>0.956566</v>
      </c>
      <c r="AS1140" s="27">
        <v>302.736</v>
      </c>
      <c r="AT1140" s="27">
        <v>515145.22</v>
      </c>
    </row>
    <row r="1141" spans="1:4" ht="17.25">
      <c r="A1141" s="25">
        <v>0.78888888888888897</v>
      </c>
      <c r="B1141" s="26">
        <v>0.926207</v>
      </c>
      <c r="C1141" s="27">
        <v>4.51832</v>
      </c>
      <c r="D1141" s="27">
        <v>13267.43</v>
      </c>
      <c r="E1141" s="26">
        <v>0.867119</v>
      </c>
      <c r="F1141" s="27">
        <v>26.4364</v>
      </c>
      <c r="G1141" s="27">
        <v>19181</v>
      </c>
      <c r="H1141" s="26">
        <v>0.612448</v>
      </c>
      <c r="I1141" s="27">
        <v>0.044183</v>
      </c>
      <c r="J1141" s="27">
        <v>13940.2</v>
      </c>
      <c r="K1141" s="26">
        <v>0.858227</v>
      </c>
      <c r="L1141" s="27">
        <v>8.30834</v>
      </c>
      <c r="M1141" s="27">
        <v>8758.6</v>
      </c>
      <c r="N1141" s="26">
        <v>0.905155</v>
      </c>
      <c r="O1141" s="27">
        <v>0.0228426</v>
      </c>
      <c r="P1141" s="27">
        <v>15764.49</v>
      </c>
      <c r="Q1141" s="26">
        <v>0.621171</v>
      </c>
      <c r="R1141" s="27">
        <v>0.572192</v>
      </c>
      <c r="S1141" s="27">
        <v>790.322</v>
      </c>
      <c r="T1141" s="26">
        <v>0</v>
      </c>
      <c r="U1141" s="27">
        <v>0</v>
      </c>
      <c r="V1141" s="27">
        <v>0</v>
      </c>
      <c r="W1141" s="26">
        <v>0.989517</v>
      </c>
      <c r="X1141" s="27">
        <v>0.653149</v>
      </c>
      <c r="Y1141" s="27">
        <v>686.379</v>
      </c>
      <c r="Z1141" s="26">
        <v>0.777845</v>
      </c>
      <c r="AA1141" s="27">
        <v>3.18818</v>
      </c>
      <c r="AB1141" s="27">
        <v>2954.32</v>
      </c>
      <c r="AC1141" s="26">
        <v>0</v>
      </c>
      <c r="AD1141" s="27">
        <v>0</v>
      </c>
      <c r="AE1141" s="27">
        <v>0</v>
      </c>
      <c r="AF1141" s="26">
        <v>0.827974</v>
      </c>
      <c r="AG1141" s="27">
        <v>0.00544713</v>
      </c>
      <c r="AH1141" s="27">
        <v>1330.73</v>
      </c>
      <c r="AI1141" s="26">
        <v>0.882235</v>
      </c>
      <c r="AJ1141" s="27">
        <v>0.964041</v>
      </c>
      <c r="AK1141" s="27">
        <v>1269.51</v>
      </c>
      <c r="AL1141" s="26">
        <v>0.834241</v>
      </c>
      <c r="AM1141" s="27">
        <v>23.9793</v>
      </c>
      <c r="AN1141" s="27">
        <v>19763.74</v>
      </c>
      <c r="AO1141" s="26">
        <v>0.833344</v>
      </c>
      <c r="AP1141" s="27">
        <v>30.3517</v>
      </c>
      <c r="AQ1141" s="27">
        <v>23574.62</v>
      </c>
      <c r="AR1141" s="26">
        <v>0.956934</v>
      </c>
      <c r="AS1141" s="27">
        <v>296.018</v>
      </c>
      <c r="AT1141" s="27">
        <v>515150.19</v>
      </c>
    </row>
    <row r="1142" spans="1:4" ht="17.25">
      <c r="A1142" s="25">
        <v>0.78958333333333297</v>
      </c>
      <c r="B1142" s="26">
        <v>0.925905</v>
      </c>
      <c r="C1142" s="27">
        <v>4.50966</v>
      </c>
      <c r="D1142" s="27">
        <v>13267.51</v>
      </c>
      <c r="E1142" s="26">
        <v>0.865072</v>
      </c>
      <c r="F1142" s="27">
        <v>26.1571</v>
      </c>
      <c r="G1142" s="27">
        <v>19181.44</v>
      </c>
      <c r="H1142" s="26">
        <v>0.611515</v>
      </c>
      <c r="I1142" s="27">
        <v>0.0443382</v>
      </c>
      <c r="J1142" s="27">
        <v>13940.2</v>
      </c>
      <c r="K1142" s="26">
        <v>0.857885</v>
      </c>
      <c r="L1142" s="27">
        <v>13.9634</v>
      </c>
      <c r="M1142" s="27">
        <v>8758.82</v>
      </c>
      <c r="N1142" s="26">
        <v>0.905968</v>
      </c>
      <c r="O1142" s="27">
        <v>0.022908</v>
      </c>
      <c r="P1142" s="27">
        <v>15764.49</v>
      </c>
      <c r="Q1142" s="26">
        <v>0.620867</v>
      </c>
      <c r="R1142" s="27">
        <v>0.574023</v>
      </c>
      <c r="S1142" s="27">
        <v>790.332</v>
      </c>
      <c r="T1142" s="26">
        <v>0</v>
      </c>
      <c r="U1142" s="27">
        <v>0</v>
      </c>
      <c r="V1142" s="27">
        <v>0</v>
      </c>
      <c r="W1142" s="26">
        <v>0.989504</v>
      </c>
      <c r="X1142" s="27">
        <v>0.653013</v>
      </c>
      <c r="Y1142" s="27">
        <v>686.39</v>
      </c>
      <c r="Z1142" s="26">
        <v>0.779246</v>
      </c>
      <c r="AA1142" s="27">
        <v>3.21404</v>
      </c>
      <c r="AB1142" s="27">
        <v>2954.37</v>
      </c>
      <c r="AC1142" s="26">
        <v>0</v>
      </c>
      <c r="AD1142" s="27">
        <v>0</v>
      </c>
      <c r="AE1142" s="27">
        <v>0</v>
      </c>
      <c r="AF1142" s="26">
        <v>0.82931</v>
      </c>
      <c r="AG1142" s="27">
        <v>0.00547057</v>
      </c>
      <c r="AH1142" s="27">
        <v>1330.73</v>
      </c>
      <c r="AI1142" s="26">
        <v>0.881166</v>
      </c>
      <c r="AJ1142" s="27">
        <v>0.959196</v>
      </c>
      <c r="AK1142" s="27">
        <v>1269.53</v>
      </c>
      <c r="AL1142" s="26">
        <v>0.829996</v>
      </c>
      <c r="AM1142" s="27">
        <v>23.4487</v>
      </c>
      <c r="AN1142" s="27">
        <v>19764.13</v>
      </c>
      <c r="AO1142" s="26">
        <v>0.834095</v>
      </c>
      <c r="AP1142" s="27">
        <v>30.5176</v>
      </c>
      <c r="AQ1142" s="27">
        <v>23575.13</v>
      </c>
      <c r="AR1142" s="26">
        <v>0.961927</v>
      </c>
      <c r="AS1142" s="27">
        <v>289.971</v>
      </c>
      <c r="AT1142" s="27">
        <v>515155.09</v>
      </c>
    </row>
    <row r="1143" spans="1:4" ht="17.25">
      <c r="A1143" s="25">
        <v>0.79027777777777797</v>
      </c>
      <c r="B1143" s="26">
        <v>0.925823</v>
      </c>
      <c r="C1143" s="27">
        <v>4.50889</v>
      </c>
      <c r="D1143" s="27">
        <v>13267.58</v>
      </c>
      <c r="E1143" s="26">
        <v>0.866317</v>
      </c>
      <c r="F1143" s="27">
        <v>26.4618</v>
      </c>
      <c r="G1143" s="27">
        <v>19181.88</v>
      </c>
      <c r="H1143" s="26">
        <v>0.610458</v>
      </c>
      <c r="I1143" s="27">
        <v>0.0443412</v>
      </c>
      <c r="J1143" s="27">
        <v>13940.2</v>
      </c>
      <c r="K1143" s="26">
        <v>0.858165</v>
      </c>
      <c r="L1143" s="27">
        <v>14.0197</v>
      </c>
      <c r="M1143" s="27">
        <v>8759.06</v>
      </c>
      <c r="N1143" s="26">
        <v>0.904771</v>
      </c>
      <c r="O1143" s="27">
        <v>0.0228951</v>
      </c>
      <c r="P1143" s="27">
        <v>15764.49</v>
      </c>
      <c r="Q1143" s="26">
        <v>0.620104</v>
      </c>
      <c r="R1143" s="27">
        <v>0.57281</v>
      </c>
      <c r="S1143" s="27">
        <v>790.341</v>
      </c>
      <c r="T1143" s="26">
        <v>0</v>
      </c>
      <c r="U1143" s="27">
        <v>0</v>
      </c>
      <c r="V1143" s="27">
        <v>0</v>
      </c>
      <c r="W1143" s="26">
        <v>0.989571</v>
      </c>
      <c r="X1143" s="27">
        <v>0.652327</v>
      </c>
      <c r="Y1143" s="27">
        <v>686.401</v>
      </c>
      <c r="Z1143" s="26">
        <v>0.778271</v>
      </c>
      <c r="AA1143" s="27">
        <v>3.19195</v>
      </c>
      <c r="AB1143" s="27">
        <v>2954.42</v>
      </c>
      <c r="AC1143" s="26">
        <v>0</v>
      </c>
      <c r="AD1143" s="27">
        <v>0</v>
      </c>
      <c r="AE1143" s="27">
        <v>0</v>
      </c>
      <c r="AF1143" s="26">
        <v>0.839235</v>
      </c>
      <c r="AG1143" s="27">
        <v>0.00540716</v>
      </c>
      <c r="AH1143" s="27">
        <v>1330.73</v>
      </c>
      <c r="AI1143" s="26">
        <v>0.858216</v>
      </c>
      <c r="AJ1143" s="27">
        <v>6.8536</v>
      </c>
      <c r="AK1143" s="27">
        <v>1269.57</v>
      </c>
      <c r="AL1143" s="26">
        <v>0.828403</v>
      </c>
      <c r="AM1143" s="27">
        <v>23.1793</v>
      </c>
      <c r="AN1143" s="27">
        <v>19764.52</v>
      </c>
      <c r="AO1143" s="26">
        <v>0.839629</v>
      </c>
      <c r="AP1143" s="27">
        <v>31.3495</v>
      </c>
      <c r="AQ1143" s="27">
        <v>23575.63</v>
      </c>
      <c r="AR1143" s="26">
        <v>0.959952</v>
      </c>
      <c r="AS1143" s="27">
        <v>295.53</v>
      </c>
      <c r="AT1143" s="27">
        <v>515159.97</v>
      </c>
    </row>
    <row r="1144" spans="1:4" ht="17.25">
      <c r="A1144" s="25">
        <v>0.79097222222222197</v>
      </c>
      <c r="B1144" s="26">
        <v>0.925446</v>
      </c>
      <c r="C1144" s="27">
        <v>4.51327</v>
      </c>
      <c r="D1144" s="27">
        <v>13267.66</v>
      </c>
      <c r="E1144" s="26">
        <v>0.865223</v>
      </c>
      <c r="F1144" s="27">
        <v>26.4909</v>
      </c>
      <c r="G1144" s="27">
        <v>19182.31</v>
      </c>
      <c r="H1144" s="26">
        <v>0.611055</v>
      </c>
      <c r="I1144" s="27">
        <v>0.0442971</v>
      </c>
      <c r="J1144" s="27">
        <v>13940.2</v>
      </c>
      <c r="K1144" s="26">
        <v>0.806373</v>
      </c>
      <c r="L1144" s="27">
        <v>2.18405</v>
      </c>
      <c r="M1144" s="27">
        <v>8759.15</v>
      </c>
      <c r="N1144" s="26">
        <v>0.906553</v>
      </c>
      <c r="O1144" s="27">
        <v>0.0230316</v>
      </c>
      <c r="P1144" s="27">
        <v>15764.49</v>
      </c>
      <c r="Q1144" s="26">
        <v>0.618338</v>
      </c>
      <c r="R1144" s="27">
        <v>0.572113</v>
      </c>
      <c r="S1144" s="27">
        <v>790.351</v>
      </c>
      <c r="T1144" s="26">
        <v>0</v>
      </c>
      <c r="U1144" s="27">
        <v>0</v>
      </c>
      <c r="V1144" s="27">
        <v>0</v>
      </c>
      <c r="W1144" s="26">
        <v>0.989603</v>
      </c>
      <c r="X1144" s="27">
        <v>0.65527</v>
      </c>
      <c r="Y1144" s="27">
        <v>686.412</v>
      </c>
      <c r="Z1144" s="26">
        <v>0.776372</v>
      </c>
      <c r="AA1144" s="27">
        <v>3.21835</v>
      </c>
      <c r="AB1144" s="27">
        <v>2954.47</v>
      </c>
      <c r="AC1144" s="26">
        <v>0</v>
      </c>
      <c r="AD1144" s="27">
        <v>0</v>
      </c>
      <c r="AE1144" s="27">
        <v>0</v>
      </c>
      <c r="AF1144" s="26">
        <v>0</v>
      </c>
      <c r="AG1144" s="27">
        <v>0</v>
      </c>
      <c r="AH1144" s="27">
        <v>1330.73</v>
      </c>
      <c r="AI1144" s="26">
        <v>0.865645</v>
      </c>
      <c r="AJ1144" s="27">
        <v>7.20344</v>
      </c>
      <c r="AK1144" s="27">
        <v>1269.69</v>
      </c>
      <c r="AL1144" s="26">
        <v>0.832924</v>
      </c>
      <c r="AM1144" s="27">
        <v>24.0851</v>
      </c>
      <c r="AN1144" s="27">
        <v>19764.91</v>
      </c>
      <c r="AO1144" s="26">
        <v>-0.997019</v>
      </c>
      <c r="AP1144" s="27">
        <v>22.9556</v>
      </c>
      <c r="AQ1144" s="27">
        <v>23576.27</v>
      </c>
      <c r="AR1144" s="26">
        <v>0.978259</v>
      </c>
      <c r="AS1144" s="27">
        <v>268.739</v>
      </c>
      <c r="AT1144" s="27">
        <v>515164.81</v>
      </c>
    </row>
    <row r="1145" spans="1:4" ht="17.25">
      <c r="A1145" s="25">
        <v>0.79166666666666696</v>
      </c>
      <c r="B1145" s="26">
        <v>0.924922</v>
      </c>
      <c r="C1145" s="27">
        <v>4.50461</v>
      </c>
      <c r="D1145" s="27">
        <v>13267.74</v>
      </c>
      <c r="E1145" s="26">
        <v>0.864063</v>
      </c>
      <c r="F1145" s="27">
        <v>26.5627</v>
      </c>
      <c r="G1145" s="27">
        <v>19182.76</v>
      </c>
      <c r="H1145" s="26">
        <v>0.609422</v>
      </c>
      <c r="I1145" s="27">
        <v>0.0445143</v>
      </c>
      <c r="J1145" s="27">
        <v>13940.2</v>
      </c>
      <c r="K1145" s="26">
        <v>0.80591</v>
      </c>
      <c r="L1145" s="27">
        <v>2.17887</v>
      </c>
      <c r="M1145" s="27">
        <v>8759.19</v>
      </c>
      <c r="N1145" s="26">
        <v>0.903244</v>
      </c>
      <c r="O1145" s="27">
        <v>0.0231788</v>
      </c>
      <c r="P1145" s="27">
        <v>15764.49</v>
      </c>
      <c r="Q1145" s="26">
        <v>0.618676</v>
      </c>
      <c r="R1145" s="27">
        <v>0.574506</v>
      </c>
      <c r="S1145" s="27">
        <v>790.361</v>
      </c>
      <c r="T1145" s="26">
        <v>0</v>
      </c>
      <c r="U1145" s="27">
        <v>0</v>
      </c>
      <c r="V1145" s="27">
        <v>0</v>
      </c>
      <c r="W1145" s="26">
        <v>0.989735</v>
      </c>
      <c r="X1145" s="27">
        <v>0.654544</v>
      </c>
      <c r="Y1145" s="27">
        <v>686.422</v>
      </c>
      <c r="Z1145" s="26">
        <v>0.773429</v>
      </c>
      <c r="AA1145" s="27">
        <v>3.18107</v>
      </c>
      <c r="AB1145" s="27">
        <v>2954.53</v>
      </c>
      <c r="AC1145" s="26">
        <v>0</v>
      </c>
      <c r="AD1145" s="27">
        <v>0</v>
      </c>
      <c r="AE1145" s="27">
        <v>0</v>
      </c>
      <c r="AF1145" s="26">
        <v>0.836475</v>
      </c>
      <c r="AG1145" s="27">
        <v>0.0055467</v>
      </c>
      <c r="AH1145" s="27">
        <v>1330.73</v>
      </c>
      <c r="AI1145" s="26">
        <v>0.866862</v>
      </c>
      <c r="AJ1145" s="27">
        <v>7.28745</v>
      </c>
      <c r="AK1145" s="27">
        <v>1269.81</v>
      </c>
      <c r="AL1145" s="26">
        <v>0.833263</v>
      </c>
      <c r="AM1145" s="27">
        <v>24.0963</v>
      </c>
      <c r="AN1145" s="27">
        <v>19765.32</v>
      </c>
      <c r="AO1145" s="26">
        <v>-0.997036</v>
      </c>
      <c r="AP1145" s="27">
        <v>22.8944</v>
      </c>
      <c r="AQ1145" s="27">
        <v>23576.65</v>
      </c>
      <c r="AR1145" s="26">
        <v>0.978614</v>
      </c>
      <c r="AS1145" s="27">
        <v>267.774</v>
      </c>
      <c r="AT1145" s="27">
        <v>515169.31</v>
      </c>
    </row>
    <row r="1146" spans="1:4" ht="17.25">
      <c r="A1146" s="25">
        <v>0.79236111111111096</v>
      </c>
      <c r="B1146" s="26">
        <v>0.925374</v>
      </c>
      <c r="C1146" s="27">
        <v>4.49912</v>
      </c>
      <c r="D1146" s="27">
        <v>13267.81</v>
      </c>
      <c r="E1146" s="26">
        <v>0.86635</v>
      </c>
      <c r="F1146" s="27">
        <v>26.6355</v>
      </c>
      <c r="G1146" s="27">
        <v>19183.2</v>
      </c>
      <c r="H1146" s="26">
        <v>0.610863</v>
      </c>
      <c r="I1146" s="27">
        <v>0.0443357</v>
      </c>
      <c r="J1146" s="27">
        <v>13940.21</v>
      </c>
      <c r="K1146" s="26">
        <v>0.806297</v>
      </c>
      <c r="L1146" s="27">
        <v>2.17139</v>
      </c>
      <c r="M1146" s="27">
        <v>8759.22</v>
      </c>
      <c r="N1146" s="26">
        <v>0.906121</v>
      </c>
      <c r="O1146" s="27">
        <v>0.023102</v>
      </c>
      <c r="P1146" s="27">
        <v>15764.49</v>
      </c>
      <c r="Q1146" s="26">
        <v>0.618591</v>
      </c>
      <c r="R1146" s="27">
        <v>0.57171</v>
      </c>
      <c r="S1146" s="27">
        <v>790.37</v>
      </c>
      <c r="T1146" s="26">
        <v>0</v>
      </c>
      <c r="U1146" s="27">
        <v>0</v>
      </c>
      <c r="V1146" s="27">
        <v>0</v>
      </c>
      <c r="W1146" s="26">
        <v>0.989663</v>
      </c>
      <c r="X1146" s="27">
        <v>0.653979</v>
      </c>
      <c r="Y1146" s="27">
        <v>686.433</v>
      </c>
      <c r="Z1146" s="26">
        <v>0.773861</v>
      </c>
      <c r="AA1146" s="27">
        <v>3.17518</v>
      </c>
      <c r="AB1146" s="27">
        <v>2954.58</v>
      </c>
      <c r="AC1146" s="26">
        <v>0</v>
      </c>
      <c r="AD1146" s="27">
        <v>0</v>
      </c>
      <c r="AE1146" s="27">
        <v>0</v>
      </c>
      <c r="AF1146" s="26">
        <v>0</v>
      </c>
      <c r="AG1146" s="27">
        <v>0</v>
      </c>
      <c r="AH1146" s="27">
        <v>1330.73</v>
      </c>
      <c r="AI1146" s="26">
        <v>0.870465</v>
      </c>
      <c r="AJ1146" s="27">
        <v>7.41724</v>
      </c>
      <c r="AK1146" s="27">
        <v>1269.93</v>
      </c>
      <c r="AL1146" s="26">
        <v>0.833892</v>
      </c>
      <c r="AM1146" s="27">
        <v>24.1465</v>
      </c>
      <c r="AN1146" s="27">
        <v>19765.71</v>
      </c>
      <c r="AO1146" s="26">
        <v>-0.997013</v>
      </c>
      <c r="AP1146" s="27">
        <v>22.8528</v>
      </c>
      <c r="AQ1146" s="27">
        <v>23577.03</v>
      </c>
      <c r="AR1146" s="26">
        <v>0.962854</v>
      </c>
      <c r="AS1146" s="27">
        <v>267.031</v>
      </c>
      <c r="AT1146" s="27">
        <v>515173.78</v>
      </c>
    </row>
    <row r="1147" spans="1:4" ht="17.25">
      <c r="A1147" s="25">
        <v>0.79305555555555596</v>
      </c>
      <c r="B1147" s="26">
        <v>0.925436</v>
      </c>
      <c r="C1147" s="27">
        <v>4.50358</v>
      </c>
      <c r="D1147" s="27">
        <v>13267.88</v>
      </c>
      <c r="E1147" s="26">
        <v>0.867538</v>
      </c>
      <c r="F1147" s="27">
        <v>26.7291</v>
      </c>
      <c r="G1147" s="27">
        <v>19183.65</v>
      </c>
      <c r="H1147" s="26">
        <v>0.611544</v>
      </c>
      <c r="I1147" s="27">
        <v>0.0441565</v>
      </c>
      <c r="J1147" s="27">
        <v>13940.21</v>
      </c>
      <c r="K1147" s="26">
        <v>0.806313</v>
      </c>
      <c r="L1147" s="27">
        <v>2.16497</v>
      </c>
      <c r="M1147" s="27">
        <v>8759.26</v>
      </c>
      <c r="N1147" s="26">
        <v>0.903805</v>
      </c>
      <c r="O1147" s="27">
        <v>0.0228922</v>
      </c>
      <c r="P1147" s="27">
        <v>15764.49</v>
      </c>
      <c r="Q1147" s="26">
        <v>0.618341</v>
      </c>
      <c r="R1147" s="27">
        <v>0.570258</v>
      </c>
      <c r="S1147" s="27">
        <v>790.379</v>
      </c>
      <c r="T1147" s="26">
        <v>0</v>
      </c>
      <c r="U1147" s="27">
        <v>0</v>
      </c>
      <c r="V1147" s="27">
        <v>0</v>
      </c>
      <c r="W1147" s="26">
        <v>0.989614</v>
      </c>
      <c r="X1147" s="27">
        <v>0.652803</v>
      </c>
      <c r="Y1147" s="27">
        <v>686.444</v>
      </c>
      <c r="Z1147" s="26">
        <v>0.775896</v>
      </c>
      <c r="AA1147" s="27">
        <v>3.17593</v>
      </c>
      <c r="AB1147" s="27">
        <v>2954.63</v>
      </c>
      <c r="AC1147" s="26">
        <v>0</v>
      </c>
      <c r="AD1147" s="27">
        <v>0</v>
      </c>
      <c r="AE1147" s="27">
        <v>0</v>
      </c>
      <c r="AF1147" s="26">
        <v>0.824713</v>
      </c>
      <c r="AG1147" s="27">
        <v>0.00537998</v>
      </c>
      <c r="AH1147" s="27">
        <v>1330.73</v>
      </c>
      <c r="AI1147" s="26">
        <v>0.872602</v>
      </c>
      <c r="AJ1147" s="27">
        <v>7.49636</v>
      </c>
      <c r="AK1147" s="27">
        <v>1270.06</v>
      </c>
      <c r="AL1147" s="26">
        <v>0.828217</v>
      </c>
      <c r="AM1147" s="27">
        <v>23.3691</v>
      </c>
      <c r="AN1147" s="27">
        <v>19766.11</v>
      </c>
      <c r="AO1147" s="26">
        <v>-0.997043</v>
      </c>
      <c r="AP1147" s="27">
        <v>22.7955</v>
      </c>
      <c r="AQ1147" s="27">
        <v>23577.41</v>
      </c>
      <c r="AR1147" s="26">
        <v>0.962903</v>
      </c>
      <c r="AS1147" s="27">
        <v>263.443</v>
      </c>
      <c r="AT1147" s="27">
        <v>515178.25</v>
      </c>
    </row>
    <row r="1148" spans="1:4" ht="17.25">
      <c r="A1148" s="25">
        <v>0.79374999999999996</v>
      </c>
      <c r="B1148" s="26">
        <v>0.925385</v>
      </c>
      <c r="C1148" s="27">
        <v>4.51237</v>
      </c>
      <c r="D1148" s="27">
        <v>13267.96</v>
      </c>
      <c r="E1148" s="26">
        <v>0.867791</v>
      </c>
      <c r="F1148" s="27">
        <v>26.8453</v>
      </c>
      <c r="G1148" s="27">
        <v>19184.09</v>
      </c>
      <c r="H1148" s="26">
        <v>0.610264</v>
      </c>
      <c r="I1148" s="27">
        <v>0.0442959</v>
      </c>
      <c r="J1148" s="27">
        <v>13940.21</v>
      </c>
      <c r="K1148" s="26">
        <v>0.538822</v>
      </c>
      <c r="L1148" s="27">
        <v>8.28769</v>
      </c>
      <c r="M1148" s="27">
        <v>8759.3</v>
      </c>
      <c r="N1148" s="26">
        <v>0.902178</v>
      </c>
      <c r="O1148" s="27">
        <v>0.0229852</v>
      </c>
      <c r="P1148" s="27">
        <v>15764.49</v>
      </c>
      <c r="Q1148" s="26">
        <v>0.619104</v>
      </c>
      <c r="R1148" s="27">
        <v>0.571659</v>
      </c>
      <c r="S1148" s="27">
        <v>790.389</v>
      </c>
      <c r="T1148" s="26">
        <v>0</v>
      </c>
      <c r="U1148" s="27">
        <v>0</v>
      </c>
      <c r="V1148" s="27">
        <v>0</v>
      </c>
      <c r="W1148" s="26">
        <v>0.989662</v>
      </c>
      <c r="X1148" s="27">
        <v>0.65415</v>
      </c>
      <c r="Y1148" s="27">
        <v>686.455</v>
      </c>
      <c r="Z1148" s="26">
        <v>0.775114</v>
      </c>
      <c r="AA1148" s="27">
        <v>3.17835</v>
      </c>
      <c r="AB1148" s="27">
        <v>2954.69</v>
      </c>
      <c r="AC1148" s="26">
        <v>0</v>
      </c>
      <c r="AD1148" s="27">
        <v>0</v>
      </c>
      <c r="AE1148" s="27">
        <v>0</v>
      </c>
      <c r="AF1148" s="26">
        <v>0</v>
      </c>
      <c r="AG1148" s="27">
        <v>0</v>
      </c>
      <c r="AH1148" s="27">
        <v>1330.73</v>
      </c>
      <c r="AI1148" s="26">
        <v>0.890625</v>
      </c>
      <c r="AJ1148" s="27">
        <v>0.957965</v>
      </c>
      <c r="AK1148" s="27">
        <v>1270.15</v>
      </c>
      <c r="AL1148" s="26">
        <v>0.834796</v>
      </c>
      <c r="AM1148" s="27">
        <v>24.2214</v>
      </c>
      <c r="AN1148" s="27">
        <v>19766.5</v>
      </c>
      <c r="AO1148" s="26">
        <v>-0.997061</v>
      </c>
      <c r="AP1148" s="27">
        <v>22.8301</v>
      </c>
      <c r="AQ1148" s="27">
        <v>23577.79</v>
      </c>
      <c r="AR1148" s="26">
        <v>0.960287</v>
      </c>
      <c r="AS1148" s="27">
        <v>267.626</v>
      </c>
      <c r="AT1148" s="27">
        <v>515182.59</v>
      </c>
    </row>
    <row r="1149" spans="1:4" ht="17.25">
      <c r="A1149" s="25">
        <v>0.79444444444444495</v>
      </c>
      <c r="B1149" s="26">
        <v>0.925306</v>
      </c>
      <c r="C1149" s="27">
        <v>4.49987</v>
      </c>
      <c r="D1149" s="27">
        <v>13268.04</v>
      </c>
      <c r="E1149" s="26">
        <v>0.868652</v>
      </c>
      <c r="F1149" s="27">
        <v>26.9221</v>
      </c>
      <c r="G1149" s="27">
        <v>19184.55</v>
      </c>
      <c r="H1149" s="26">
        <v>0.611215</v>
      </c>
      <c r="I1149" s="27">
        <v>0.0443542</v>
      </c>
      <c r="J1149" s="27">
        <v>13940.21</v>
      </c>
      <c r="K1149" s="26">
        <v>0.858352</v>
      </c>
      <c r="L1149" s="27">
        <v>8.3502</v>
      </c>
      <c r="M1149" s="27">
        <v>8759.44</v>
      </c>
      <c r="N1149" s="26">
        <v>0.902791</v>
      </c>
      <c r="O1149" s="27">
        <v>0.0228553</v>
      </c>
      <c r="P1149" s="27">
        <v>15764.49</v>
      </c>
      <c r="Q1149" s="26">
        <v>0.619074</v>
      </c>
      <c r="R1149" s="27">
        <v>0.572002</v>
      </c>
      <c r="S1149" s="27">
        <v>790.399</v>
      </c>
      <c r="T1149" s="26">
        <v>0</v>
      </c>
      <c r="U1149" s="27">
        <v>0</v>
      </c>
      <c r="V1149" s="27">
        <v>0</v>
      </c>
      <c r="W1149" s="26">
        <v>0.989614</v>
      </c>
      <c r="X1149" s="27">
        <v>0.653684</v>
      </c>
      <c r="Y1149" s="27">
        <v>686.466</v>
      </c>
      <c r="Z1149" s="26">
        <v>0.774777</v>
      </c>
      <c r="AA1149" s="27">
        <v>3.17922</v>
      </c>
      <c r="AB1149" s="27">
        <v>2954.74</v>
      </c>
      <c r="AC1149" s="26">
        <v>0</v>
      </c>
      <c r="AD1149" s="27">
        <v>0</v>
      </c>
      <c r="AE1149" s="27">
        <v>0</v>
      </c>
      <c r="AF1149" s="26">
        <v>0.827633</v>
      </c>
      <c r="AG1149" s="27">
        <v>0.00539602</v>
      </c>
      <c r="AH1149" s="27">
        <v>1330.73</v>
      </c>
      <c r="AI1149" s="26">
        <v>0.889327</v>
      </c>
      <c r="AJ1149" s="27">
        <v>0.950225</v>
      </c>
      <c r="AK1149" s="27">
        <v>1270.16</v>
      </c>
      <c r="AL1149" s="26">
        <v>0.836049</v>
      </c>
      <c r="AM1149" s="27">
        <v>24.3625</v>
      </c>
      <c r="AN1149" s="27">
        <v>19766.91</v>
      </c>
      <c r="AO1149" s="26">
        <v>-0.997037</v>
      </c>
      <c r="AP1149" s="27">
        <v>22.8084</v>
      </c>
      <c r="AQ1149" s="27">
        <v>23578.18</v>
      </c>
      <c r="AR1149" s="26">
        <v>0.959206</v>
      </c>
      <c r="AS1149" s="27">
        <v>271.047</v>
      </c>
      <c r="AT1149" s="27">
        <v>515187.09</v>
      </c>
    </row>
    <row r="1150" spans="1:4" ht="17.25">
      <c r="A1150" s="25">
        <v>0.79513888888888895</v>
      </c>
      <c r="B1150" s="26">
        <v>0.925507</v>
      </c>
      <c r="C1150" s="27">
        <v>4.51335</v>
      </c>
      <c r="D1150" s="27">
        <v>13268.11</v>
      </c>
      <c r="E1150" s="26">
        <v>0.869756</v>
      </c>
      <c r="F1150" s="27">
        <v>27.0286</v>
      </c>
      <c r="G1150" s="27">
        <v>19184.99</v>
      </c>
      <c r="H1150" s="26">
        <v>0.610117</v>
      </c>
      <c r="I1150" s="27">
        <v>0.0441409</v>
      </c>
      <c r="J1150" s="27">
        <v>13940.21</v>
      </c>
      <c r="K1150" s="26">
        <v>0.859341</v>
      </c>
      <c r="L1150" s="27">
        <v>8.38512</v>
      </c>
      <c r="M1150" s="27">
        <v>8759.58</v>
      </c>
      <c r="N1150" s="26">
        <v>0.905433</v>
      </c>
      <c r="O1150" s="27">
        <v>0.0227963</v>
      </c>
      <c r="P1150" s="27">
        <v>15764.49</v>
      </c>
      <c r="Q1150" s="26">
        <v>0.617752</v>
      </c>
      <c r="R1150" s="27">
        <v>0.569028</v>
      </c>
      <c r="S1150" s="27">
        <v>790.408</v>
      </c>
      <c r="T1150" s="26">
        <v>0</v>
      </c>
      <c r="U1150" s="27">
        <v>0</v>
      </c>
      <c r="V1150" s="27">
        <v>0</v>
      </c>
      <c r="W1150" s="26">
        <v>0.989499</v>
      </c>
      <c r="X1150" s="27">
        <v>0.654083</v>
      </c>
      <c r="Y1150" s="27">
        <v>686.477</v>
      </c>
      <c r="Z1150" s="26">
        <v>0.77655</v>
      </c>
      <c r="AA1150" s="27">
        <v>3.21503</v>
      </c>
      <c r="AB1150" s="27">
        <v>2954.79</v>
      </c>
      <c r="AC1150" s="26">
        <v>0</v>
      </c>
      <c r="AD1150" s="27">
        <v>0</v>
      </c>
      <c r="AE1150" s="27">
        <v>0</v>
      </c>
      <c r="AF1150" s="26">
        <v>0.843287</v>
      </c>
      <c r="AG1150" s="27">
        <v>0.00545481</v>
      </c>
      <c r="AH1150" s="27">
        <v>1330.73</v>
      </c>
      <c r="AI1150" s="26">
        <v>0.890113</v>
      </c>
      <c r="AJ1150" s="27">
        <v>0.949362</v>
      </c>
      <c r="AK1150" s="27">
        <v>1270.18</v>
      </c>
      <c r="AL1150" s="26">
        <v>0.836389</v>
      </c>
      <c r="AM1150" s="27">
        <v>24.3923</v>
      </c>
      <c r="AN1150" s="27">
        <v>19767.32</v>
      </c>
      <c r="AO1150" s="26">
        <v>-0.997042</v>
      </c>
      <c r="AP1150" s="27">
        <v>22.823</v>
      </c>
      <c r="AQ1150" s="27">
        <v>23578.56</v>
      </c>
      <c r="AR1150" s="26">
        <v>0.959374</v>
      </c>
      <c r="AS1150" s="27">
        <v>278.765</v>
      </c>
      <c r="AT1150" s="27">
        <v>515191.72</v>
      </c>
    </row>
    <row r="1151" spans="1:4" ht="17.25">
      <c r="A1151" s="25">
        <v>0.79583333333333295</v>
      </c>
      <c r="B1151" s="26">
        <v>0.92565</v>
      </c>
      <c r="C1151" s="27">
        <v>4.50988</v>
      </c>
      <c r="D1151" s="27">
        <v>13268.18</v>
      </c>
      <c r="E1151" s="26">
        <v>0.869887</v>
      </c>
      <c r="F1151" s="27">
        <v>27.1037</v>
      </c>
      <c r="G1151" s="27">
        <v>19185.44</v>
      </c>
      <c r="H1151" s="26">
        <v>0.610223</v>
      </c>
      <c r="I1151" s="27">
        <v>0.0444957</v>
      </c>
      <c r="J1151" s="27">
        <v>13940.21</v>
      </c>
      <c r="K1151" s="26">
        <v>0.8646</v>
      </c>
      <c r="L1151" s="27">
        <v>14.5906</v>
      </c>
      <c r="M1151" s="27">
        <v>8759.75</v>
      </c>
      <c r="N1151" s="26">
        <v>0.901917</v>
      </c>
      <c r="O1151" s="27">
        <v>0.0226379</v>
      </c>
      <c r="P1151" s="27">
        <v>15764.5</v>
      </c>
      <c r="Q1151" s="26">
        <v>0.619689</v>
      </c>
      <c r="R1151" s="27">
        <v>0.572758</v>
      </c>
      <c r="S1151" s="27">
        <v>790.418</v>
      </c>
      <c r="T1151" s="26">
        <v>0</v>
      </c>
      <c r="U1151" s="27">
        <v>0</v>
      </c>
      <c r="V1151" s="27">
        <v>0</v>
      </c>
      <c r="W1151" s="26">
        <v>0.989648</v>
      </c>
      <c r="X1151" s="27">
        <v>0.653918</v>
      </c>
      <c r="Y1151" s="27">
        <v>686.488</v>
      </c>
      <c r="Z1151" s="26">
        <v>0.774432</v>
      </c>
      <c r="AA1151" s="27">
        <v>3.17131</v>
      </c>
      <c r="AB1151" s="27">
        <v>2954.85</v>
      </c>
      <c r="AC1151" s="26">
        <v>0</v>
      </c>
      <c r="AD1151" s="27">
        <v>0</v>
      </c>
      <c r="AE1151" s="27">
        <v>0</v>
      </c>
      <c r="AF1151" s="26">
        <v>0.823858</v>
      </c>
      <c r="AG1151" s="27">
        <v>0.00551594</v>
      </c>
      <c r="AH1151" s="27">
        <v>1330.73</v>
      </c>
      <c r="AI1151" s="26">
        <v>0.8899</v>
      </c>
      <c r="AJ1151" s="27">
        <v>0.952</v>
      </c>
      <c r="AK1151" s="27">
        <v>1270.19</v>
      </c>
      <c r="AL1151" s="26">
        <v>0.836714</v>
      </c>
      <c r="AM1151" s="27">
        <v>24.4401</v>
      </c>
      <c r="AN1151" s="27">
        <v>19767.72</v>
      </c>
      <c r="AO1151" s="26">
        <v>-0.997054</v>
      </c>
      <c r="AP1151" s="27">
        <v>22.7965</v>
      </c>
      <c r="AQ1151" s="27">
        <v>23578.94</v>
      </c>
      <c r="AR1151" s="26">
        <v>0.958009</v>
      </c>
      <c r="AS1151" s="27">
        <v>280.453</v>
      </c>
      <c r="AT1151" s="27">
        <v>515196.31</v>
      </c>
    </row>
    <row r="1152" spans="1:4" ht="17.25">
      <c r="A1152" s="25">
        <v>0.79652777777777795</v>
      </c>
      <c r="B1152" s="26">
        <v>0.925584</v>
      </c>
      <c r="C1152" s="27">
        <v>4.51209</v>
      </c>
      <c r="D1152" s="27">
        <v>13268.26</v>
      </c>
      <c r="E1152" s="26">
        <v>0.870713</v>
      </c>
      <c r="F1152" s="27">
        <v>27.244</v>
      </c>
      <c r="G1152" s="27">
        <v>19185.89</v>
      </c>
      <c r="H1152" s="26">
        <v>0.606785</v>
      </c>
      <c r="I1152" s="27">
        <v>0.0440696</v>
      </c>
      <c r="J1152" s="27">
        <v>13940.21</v>
      </c>
      <c r="K1152" s="26">
        <v>0.862204</v>
      </c>
      <c r="L1152" s="27">
        <v>14.3635</v>
      </c>
      <c r="M1152" s="27">
        <v>8759.99</v>
      </c>
      <c r="N1152" s="26">
        <v>0.905212</v>
      </c>
      <c r="O1152" s="27">
        <v>0.0227955</v>
      </c>
      <c r="P1152" s="27">
        <v>15764.5</v>
      </c>
      <c r="Q1152" s="26">
        <v>0.618655</v>
      </c>
      <c r="R1152" s="27">
        <v>0.571018</v>
      </c>
      <c r="S1152" s="27">
        <v>790.427</v>
      </c>
      <c r="T1152" s="26">
        <v>0</v>
      </c>
      <c r="U1152" s="27">
        <v>0</v>
      </c>
      <c r="V1152" s="27">
        <v>0</v>
      </c>
      <c r="W1152" s="26">
        <v>0.989614</v>
      </c>
      <c r="X1152" s="27">
        <v>0.654201</v>
      </c>
      <c r="Y1152" s="27">
        <v>686.499</v>
      </c>
      <c r="Z1152" s="26">
        <v>0.776284</v>
      </c>
      <c r="AA1152" s="27">
        <v>3.17506</v>
      </c>
      <c r="AB1152" s="27">
        <v>2954.9</v>
      </c>
      <c r="AC1152" s="26">
        <v>0</v>
      </c>
      <c r="AD1152" s="27">
        <v>0</v>
      </c>
      <c r="AE1152" s="27">
        <v>0</v>
      </c>
      <c r="AF1152" s="26">
        <v>0.838147</v>
      </c>
      <c r="AG1152" s="27">
        <v>0.00549565</v>
      </c>
      <c r="AH1152" s="27">
        <v>1330.73</v>
      </c>
      <c r="AI1152" s="26">
        <v>0.889474</v>
      </c>
      <c r="AJ1152" s="27">
        <v>0.949914</v>
      </c>
      <c r="AK1152" s="27">
        <v>1270.21</v>
      </c>
      <c r="AL1152" s="26">
        <v>0.834182</v>
      </c>
      <c r="AM1152" s="27">
        <v>24.0805</v>
      </c>
      <c r="AN1152" s="27">
        <v>19768.13</v>
      </c>
      <c r="AO1152" s="26">
        <v>-0.997039</v>
      </c>
      <c r="AP1152" s="27">
        <v>22.7817</v>
      </c>
      <c r="AQ1152" s="27">
        <v>23579.31</v>
      </c>
      <c r="AR1152" s="26">
        <v>0.955183</v>
      </c>
      <c r="AS1152" s="27">
        <v>278.551</v>
      </c>
      <c r="AT1152" s="27">
        <v>515200.97</v>
      </c>
    </row>
    <row r="1153" spans="1:4" ht="17.25">
      <c r="A1153" s="25">
        <v>0.79722222222222205</v>
      </c>
      <c r="B1153" s="26">
        <v>0.925331</v>
      </c>
      <c r="C1153" s="27">
        <v>4.51832</v>
      </c>
      <c r="D1153" s="27">
        <v>13268.33</v>
      </c>
      <c r="E1153" s="26">
        <v>0.869615</v>
      </c>
      <c r="F1153" s="27">
        <v>27.3548</v>
      </c>
      <c r="G1153" s="27">
        <v>19186.35</v>
      </c>
      <c r="H1153" s="26">
        <v>0.607795</v>
      </c>
      <c r="I1153" s="27">
        <v>0.0439973</v>
      </c>
      <c r="J1153" s="27">
        <v>13940.21</v>
      </c>
      <c r="K1153" s="26">
        <v>0.806296</v>
      </c>
      <c r="L1153" s="27">
        <v>2.19605</v>
      </c>
      <c r="M1153" s="27">
        <v>8760.15</v>
      </c>
      <c r="N1153" s="26">
        <v>0.900506</v>
      </c>
      <c r="O1153" s="27">
        <v>0.0230028</v>
      </c>
      <c r="P1153" s="27">
        <v>15764.5</v>
      </c>
      <c r="Q1153" s="26">
        <v>0.617494</v>
      </c>
      <c r="R1153" s="27">
        <v>0.573143</v>
      </c>
      <c r="S1153" s="27">
        <v>790.437</v>
      </c>
      <c r="T1153" s="26">
        <v>0</v>
      </c>
      <c r="U1153" s="27">
        <v>0</v>
      </c>
      <c r="V1153" s="27">
        <v>0</v>
      </c>
      <c r="W1153" s="26">
        <v>0.989694</v>
      </c>
      <c r="X1153" s="27">
        <v>0.655761</v>
      </c>
      <c r="Y1153" s="27">
        <v>686.51</v>
      </c>
      <c r="Z1153" s="26">
        <v>0.77433</v>
      </c>
      <c r="AA1153" s="27">
        <v>3.18158</v>
      </c>
      <c r="AB1153" s="27">
        <v>2954.95</v>
      </c>
      <c r="AC1153" s="26">
        <v>0</v>
      </c>
      <c r="AD1153" s="27">
        <v>0</v>
      </c>
      <c r="AE1153" s="27">
        <v>0</v>
      </c>
      <c r="AF1153" s="26">
        <v>0</v>
      </c>
      <c r="AG1153" s="27">
        <v>0</v>
      </c>
      <c r="AH1153" s="27">
        <v>1330.73</v>
      </c>
      <c r="AI1153" s="26">
        <v>0.888772</v>
      </c>
      <c r="AJ1153" s="27">
        <v>0.950871</v>
      </c>
      <c r="AK1153" s="27">
        <v>1270.22</v>
      </c>
      <c r="AL1153" s="26">
        <v>0.836661</v>
      </c>
      <c r="AM1153" s="27">
        <v>24.5066</v>
      </c>
      <c r="AN1153" s="27">
        <v>19768.53</v>
      </c>
      <c r="AO1153" s="26">
        <v>-0.997059</v>
      </c>
      <c r="AP1153" s="27">
        <v>22.8539</v>
      </c>
      <c r="AQ1153" s="27">
        <v>23579.69</v>
      </c>
      <c r="AR1153" s="26">
        <v>0.955491</v>
      </c>
      <c r="AS1153" s="27">
        <v>277.106</v>
      </c>
      <c r="AT1153" s="27">
        <v>515205.56</v>
      </c>
    </row>
    <row r="1154" spans="1:4" ht="17.25">
      <c r="A1154" s="25">
        <v>0.79791666666666705</v>
      </c>
      <c r="B1154" s="26">
        <v>0.925106</v>
      </c>
      <c r="C1154" s="27">
        <v>4.51178</v>
      </c>
      <c r="D1154" s="27">
        <v>13268.41</v>
      </c>
      <c r="E1154" s="26">
        <v>0.869809</v>
      </c>
      <c r="F1154" s="27">
        <v>27.3712</v>
      </c>
      <c r="G1154" s="27">
        <v>19186.82</v>
      </c>
      <c r="H1154" s="26">
        <v>0.603248</v>
      </c>
      <c r="I1154" s="27">
        <v>0.0433554</v>
      </c>
      <c r="J1154" s="27">
        <v>13940.21</v>
      </c>
      <c r="K1154" s="26">
        <v>0.806585</v>
      </c>
      <c r="L1154" s="27">
        <v>2.18635</v>
      </c>
      <c r="M1154" s="27">
        <v>8760.18</v>
      </c>
      <c r="N1154" s="26">
        <v>0.905307</v>
      </c>
      <c r="O1154" s="27">
        <v>0.0230046</v>
      </c>
      <c r="P1154" s="27">
        <v>15764.5</v>
      </c>
      <c r="Q1154" s="26">
        <v>0.617928</v>
      </c>
      <c r="R1154" s="27">
        <v>0.573501</v>
      </c>
      <c r="S1154" s="27">
        <v>790.447</v>
      </c>
      <c r="T1154" s="26">
        <v>0</v>
      </c>
      <c r="U1154" s="27">
        <v>0</v>
      </c>
      <c r="V1154" s="27">
        <v>0</v>
      </c>
      <c r="W1154" s="26">
        <v>0.989678</v>
      </c>
      <c r="X1154" s="27">
        <v>0.656675</v>
      </c>
      <c r="Y1154" s="27">
        <v>686.521</v>
      </c>
      <c r="Z1154" s="26">
        <v>0.918252</v>
      </c>
      <c r="AA1154" s="27">
        <v>0.00832976</v>
      </c>
      <c r="AB1154" s="27">
        <v>2954.97</v>
      </c>
      <c r="AC1154" s="26">
        <v>0</v>
      </c>
      <c r="AD1154" s="27">
        <v>0</v>
      </c>
      <c r="AE1154" s="27">
        <v>0</v>
      </c>
      <c r="AF1154" s="26">
        <v>0</v>
      </c>
      <c r="AG1154" s="27">
        <v>0</v>
      </c>
      <c r="AH1154" s="27">
        <v>1330.73</v>
      </c>
      <c r="AI1154" s="26">
        <v>0.889391</v>
      </c>
      <c r="AJ1154" s="27">
        <v>0.951989</v>
      </c>
      <c r="AK1154" s="27">
        <v>1270.24</v>
      </c>
      <c r="AL1154" s="26">
        <v>0.836522</v>
      </c>
      <c r="AM1154" s="27">
        <v>24.5804</v>
      </c>
      <c r="AN1154" s="27">
        <v>19768.94</v>
      </c>
      <c r="AO1154" s="26">
        <v>-0.997026</v>
      </c>
      <c r="AP1154" s="27">
        <v>22.8891</v>
      </c>
      <c r="AQ1154" s="27">
        <v>23580.07</v>
      </c>
      <c r="AR1154" s="26">
        <v>0.95618</v>
      </c>
      <c r="AS1154" s="27">
        <v>267.879</v>
      </c>
      <c r="AT1154" s="27">
        <v>515210.03</v>
      </c>
    </row>
    <row r="1155" spans="1:4" ht="17.25">
      <c r="A1155" s="25">
        <v>0.79861111111111105</v>
      </c>
      <c r="B1155" s="26">
        <v>0.925278</v>
      </c>
      <c r="C1155" s="27">
        <v>4.51813</v>
      </c>
      <c r="D1155" s="27">
        <v>13268.49</v>
      </c>
      <c r="E1155" s="26">
        <v>0.870401</v>
      </c>
      <c r="F1155" s="27">
        <v>27.3727</v>
      </c>
      <c r="G1155" s="27">
        <v>19187.28</v>
      </c>
      <c r="H1155" s="26">
        <v>0.606725</v>
      </c>
      <c r="I1155" s="27">
        <v>0.043742</v>
      </c>
      <c r="J1155" s="27">
        <v>13940.21</v>
      </c>
      <c r="K1155" s="26">
        <v>0.806571</v>
      </c>
      <c r="L1155" s="27">
        <v>2.18284</v>
      </c>
      <c r="M1155" s="27">
        <v>8760.22</v>
      </c>
      <c r="N1155" s="26">
        <v>0.902011</v>
      </c>
      <c r="O1155" s="27">
        <v>0.0227466</v>
      </c>
      <c r="P1155" s="27">
        <v>15764.5</v>
      </c>
      <c r="Q1155" s="26">
        <v>0.617653</v>
      </c>
      <c r="R1155" s="27">
        <v>0.570957</v>
      </c>
      <c r="S1155" s="27">
        <v>790.456</v>
      </c>
      <c r="T1155" s="26">
        <v>0</v>
      </c>
      <c r="U1155" s="27">
        <v>0</v>
      </c>
      <c r="V1155" s="27">
        <v>0</v>
      </c>
      <c r="W1155" s="26">
        <v>0.989616</v>
      </c>
      <c r="X1155" s="27">
        <v>0.653796</v>
      </c>
      <c r="Y1155" s="27">
        <v>686.532</v>
      </c>
      <c r="Z1155" s="26">
        <v>0.918963</v>
      </c>
      <c r="AA1155" s="27">
        <v>0.00834859</v>
      </c>
      <c r="AB1155" s="27">
        <v>2954.97</v>
      </c>
      <c r="AC1155" s="26">
        <v>0</v>
      </c>
      <c r="AD1155" s="27">
        <v>0</v>
      </c>
      <c r="AE1155" s="27">
        <v>0</v>
      </c>
      <c r="AF1155" s="26">
        <v>0.81288</v>
      </c>
      <c r="AG1155" s="27">
        <v>0.00544942</v>
      </c>
      <c r="AH1155" s="27">
        <v>1330.73</v>
      </c>
      <c r="AI1155" s="26">
        <v>0.889628</v>
      </c>
      <c r="AJ1155" s="27">
        <v>0.95358</v>
      </c>
      <c r="AK1155" s="27">
        <v>1270.26</v>
      </c>
      <c r="AL1155" s="26">
        <v>0.837728</v>
      </c>
      <c r="AM1155" s="27">
        <v>24.5959</v>
      </c>
      <c r="AN1155" s="27">
        <v>19769.35</v>
      </c>
      <c r="AO1155" s="26">
        <v>-0.997032</v>
      </c>
      <c r="AP1155" s="27">
        <v>22.8322</v>
      </c>
      <c r="AQ1155" s="27">
        <v>23580.46</v>
      </c>
      <c r="AR1155" s="26">
        <v>0.958211</v>
      </c>
      <c r="AS1155" s="27">
        <v>273.195</v>
      </c>
      <c r="AT1155" s="27">
        <v>515214.56</v>
      </c>
    </row>
    <row r="1156" spans="1:4" ht="17.25">
      <c r="A1156" s="25">
        <v>0.79930555555555605</v>
      </c>
      <c r="B1156" s="26">
        <v>0.925051</v>
      </c>
      <c r="C1156" s="27">
        <v>4.50987</v>
      </c>
      <c r="D1156" s="27">
        <v>13268.56</v>
      </c>
      <c r="E1156" s="26">
        <v>0.870919</v>
      </c>
      <c r="F1156" s="27">
        <v>27.4887</v>
      </c>
      <c r="G1156" s="27">
        <v>19187.73</v>
      </c>
      <c r="H1156" s="26">
        <v>0.609685</v>
      </c>
      <c r="I1156" s="27">
        <v>0.044035</v>
      </c>
      <c r="J1156" s="27">
        <v>13940.21</v>
      </c>
      <c r="K1156" s="26">
        <v>0.806304</v>
      </c>
      <c r="L1156" s="27">
        <v>2.17885</v>
      </c>
      <c r="M1156" s="27">
        <v>8760.26</v>
      </c>
      <c r="N1156" s="26">
        <v>0.903348</v>
      </c>
      <c r="O1156" s="27">
        <v>0.0227196</v>
      </c>
      <c r="P1156" s="27">
        <v>15764.5</v>
      </c>
      <c r="Q1156" s="26">
        <v>0.617755</v>
      </c>
      <c r="R1156" s="27">
        <v>0.571974</v>
      </c>
      <c r="S1156" s="27">
        <v>790.465</v>
      </c>
      <c r="T1156" s="26">
        <v>0</v>
      </c>
      <c r="U1156" s="27">
        <v>0</v>
      </c>
      <c r="V1156" s="27">
        <v>0</v>
      </c>
      <c r="W1156" s="26">
        <v>0.989609</v>
      </c>
      <c r="X1156" s="27">
        <v>0.655157</v>
      </c>
      <c r="Y1156" s="27">
        <v>686.542</v>
      </c>
      <c r="Z1156" s="26">
        <v>0.92063</v>
      </c>
      <c r="AA1156" s="27">
        <v>0.00834559</v>
      </c>
      <c r="AB1156" s="27">
        <v>2954.97</v>
      </c>
      <c r="AC1156" s="26">
        <v>0</v>
      </c>
      <c r="AD1156" s="27">
        <v>0</v>
      </c>
      <c r="AE1156" s="27">
        <v>0</v>
      </c>
      <c r="AF1156" s="26">
        <v>0</v>
      </c>
      <c r="AG1156" s="27">
        <v>0</v>
      </c>
      <c r="AH1156" s="27">
        <v>1330.73</v>
      </c>
      <c r="AI1156" s="26">
        <v>0.880723</v>
      </c>
      <c r="AJ1156" s="27">
        <v>0.96777</v>
      </c>
      <c r="AK1156" s="27">
        <v>1270.27</v>
      </c>
      <c r="AL1156" s="26">
        <v>0.837632</v>
      </c>
      <c r="AM1156" s="27">
        <v>24.6993</v>
      </c>
      <c r="AN1156" s="27">
        <v>19769.77</v>
      </c>
      <c r="AO1156" s="26">
        <v>-0.997032</v>
      </c>
      <c r="AP1156" s="27">
        <v>22.8454</v>
      </c>
      <c r="AQ1156" s="27">
        <v>23580.83</v>
      </c>
      <c r="AR1156" s="26">
        <v>0.958225</v>
      </c>
      <c r="AS1156" s="27">
        <v>272.589</v>
      </c>
      <c r="AT1156" s="27">
        <v>515219.09</v>
      </c>
    </row>
    <row r="1157" spans="1:4" ht="17.25">
      <c r="A1157" s="25">
        <v>0.8</v>
      </c>
      <c r="B1157" s="26">
        <v>0.924605</v>
      </c>
      <c r="C1157" s="27">
        <v>4.50904</v>
      </c>
      <c r="D1157" s="27">
        <v>13268.64</v>
      </c>
      <c r="E1157" s="26">
        <v>0.869259</v>
      </c>
      <c r="F1157" s="27">
        <v>27.5488</v>
      </c>
      <c r="G1157" s="27">
        <v>19188.18</v>
      </c>
      <c r="H1157" s="26">
        <v>0.607495</v>
      </c>
      <c r="I1157" s="27">
        <v>0.0444412</v>
      </c>
      <c r="J1157" s="27">
        <v>13940.21</v>
      </c>
      <c r="K1157" s="26">
        <v>0.805727</v>
      </c>
      <c r="L1157" s="27">
        <v>2.19101</v>
      </c>
      <c r="M1157" s="27">
        <v>8760.29</v>
      </c>
      <c r="N1157" s="26">
        <v>0.904299</v>
      </c>
      <c r="O1157" s="27">
        <v>0.0230113</v>
      </c>
      <c r="P1157" s="27">
        <v>15764.5</v>
      </c>
      <c r="Q1157" s="26">
        <v>0.616494</v>
      </c>
      <c r="R1157" s="27">
        <v>0.573267</v>
      </c>
      <c r="S1157" s="27">
        <v>790.475</v>
      </c>
      <c r="T1157" s="26">
        <v>0</v>
      </c>
      <c r="U1157" s="27">
        <v>0</v>
      </c>
      <c r="V1157" s="27">
        <v>0</v>
      </c>
      <c r="W1157" s="26">
        <v>0.989773</v>
      </c>
      <c r="X1157" s="27">
        <v>0.657786</v>
      </c>
      <c r="Y1157" s="27">
        <v>686.553</v>
      </c>
      <c r="Z1157" s="26">
        <v>0.91982</v>
      </c>
      <c r="AA1157" s="27">
        <v>0.0083056</v>
      </c>
      <c r="AB1157" s="27">
        <v>2954.97</v>
      </c>
      <c r="AC1157" s="26">
        <v>0</v>
      </c>
      <c r="AD1157" s="27">
        <v>0</v>
      </c>
      <c r="AE1157" s="27">
        <v>0</v>
      </c>
      <c r="AF1157" s="26">
        <v>0.475769</v>
      </c>
      <c r="AG1157" s="27">
        <v>4.88566</v>
      </c>
      <c r="AH1157" s="27">
        <v>1330.73</v>
      </c>
      <c r="AI1157" s="26">
        <v>0.879234</v>
      </c>
      <c r="AJ1157" s="27">
        <v>0.969374</v>
      </c>
      <c r="AK1157" s="27">
        <v>1270.29</v>
      </c>
      <c r="AL1157" s="26">
        <v>0.836301</v>
      </c>
      <c r="AM1157" s="27">
        <v>24.716</v>
      </c>
      <c r="AN1157" s="27">
        <v>19770.18</v>
      </c>
      <c r="AO1157" s="26">
        <v>-0.997034</v>
      </c>
      <c r="AP1157" s="27">
        <v>22.9506</v>
      </c>
      <c r="AQ1157" s="27">
        <v>23581.23</v>
      </c>
      <c r="AR1157" s="26">
        <v>0.961756</v>
      </c>
      <c r="AS1157" s="27">
        <v>254.975</v>
      </c>
      <c r="AT1157" s="27">
        <v>515223.5</v>
      </c>
    </row>
    <row r="1158" spans="1:4" ht="17.25">
      <c r="A1158" s="25">
        <v>0.80069444444444404</v>
      </c>
      <c r="B1158" s="26">
        <v>0.924911</v>
      </c>
      <c r="C1158" s="27">
        <v>4.51351</v>
      </c>
      <c r="D1158" s="27">
        <v>13268.71</v>
      </c>
      <c r="E1158" s="26">
        <v>0.871299</v>
      </c>
      <c r="F1158" s="27">
        <v>27.7021</v>
      </c>
      <c r="G1158" s="27">
        <v>19188.64</v>
      </c>
      <c r="H1158" s="26">
        <v>0.605242</v>
      </c>
      <c r="I1158" s="27">
        <v>0.0439051</v>
      </c>
      <c r="J1158" s="27">
        <v>13940.21</v>
      </c>
      <c r="K1158" s="26">
        <v>0.860159</v>
      </c>
      <c r="L1158" s="27">
        <v>8.50482</v>
      </c>
      <c r="M1158" s="27">
        <v>8760.4</v>
      </c>
      <c r="N1158" s="26">
        <v>0.902133</v>
      </c>
      <c r="O1158" s="27">
        <v>0.0229502</v>
      </c>
      <c r="P1158" s="27">
        <v>15764.5</v>
      </c>
      <c r="Q1158" s="26">
        <v>0.617708</v>
      </c>
      <c r="R1158" s="27">
        <v>0.574277</v>
      </c>
      <c r="S1158" s="27">
        <v>790.485</v>
      </c>
      <c r="T1158" s="26">
        <v>0</v>
      </c>
      <c r="U1158" s="27">
        <v>0</v>
      </c>
      <c r="V1158" s="27">
        <v>0</v>
      </c>
      <c r="W1158" s="26">
        <v>0.989617</v>
      </c>
      <c r="X1158" s="27">
        <v>0.655298</v>
      </c>
      <c r="Y1158" s="27">
        <v>686.564</v>
      </c>
      <c r="Z1158" s="26">
        <v>0.921808</v>
      </c>
      <c r="AA1158" s="27">
        <v>0.00819431</v>
      </c>
      <c r="AB1158" s="27">
        <v>2954.97</v>
      </c>
      <c r="AC1158" s="26">
        <v>0</v>
      </c>
      <c r="AD1158" s="27">
        <v>0</v>
      </c>
      <c r="AE1158" s="27">
        <v>0</v>
      </c>
      <c r="AF1158" s="26">
        <v>0.849288</v>
      </c>
      <c r="AG1158" s="27">
        <v>4.98073</v>
      </c>
      <c r="AH1158" s="27">
        <v>1330.81</v>
      </c>
      <c r="AI1158" s="26">
        <v>0.879763</v>
      </c>
      <c r="AJ1158" s="27">
        <v>0.963006</v>
      </c>
      <c r="AK1158" s="27">
        <v>1270.3</v>
      </c>
      <c r="AL1158" s="26">
        <v>0.838658</v>
      </c>
      <c r="AM1158" s="27">
        <v>24.8216</v>
      </c>
      <c r="AN1158" s="27">
        <v>19770.59</v>
      </c>
      <c r="AO1158" s="26">
        <v>-0.997015</v>
      </c>
      <c r="AP1158" s="27">
        <v>22.8456</v>
      </c>
      <c r="AQ1158" s="27">
        <v>23581.61</v>
      </c>
      <c r="AR1158" s="26">
        <v>0.955336</v>
      </c>
      <c r="AS1158" s="27">
        <v>266.611</v>
      </c>
      <c r="AT1158" s="27">
        <v>515227.91</v>
      </c>
    </row>
    <row r="1159" spans="1:4" ht="17.25">
      <c r="A1159" s="25">
        <v>0.80138888888888904</v>
      </c>
      <c r="B1159" s="26">
        <v>0.925084</v>
      </c>
      <c r="C1159" s="27">
        <v>4.51594</v>
      </c>
      <c r="D1159" s="27">
        <v>13268.79</v>
      </c>
      <c r="E1159" s="26">
        <v>0.872119</v>
      </c>
      <c r="F1159" s="27">
        <v>27.7419</v>
      </c>
      <c r="G1159" s="27">
        <v>19189.1</v>
      </c>
      <c r="H1159" s="26">
        <v>0.602886</v>
      </c>
      <c r="I1159" s="27">
        <v>0.0434491</v>
      </c>
      <c r="J1159" s="27">
        <v>13940.21</v>
      </c>
      <c r="K1159" s="26">
        <v>0.861308</v>
      </c>
      <c r="L1159" s="27">
        <v>8.54847</v>
      </c>
      <c r="M1159" s="27">
        <v>8760.54</v>
      </c>
      <c r="N1159" s="26">
        <v>0.904646</v>
      </c>
      <c r="O1159" s="27">
        <v>0.0229435</v>
      </c>
      <c r="P1159" s="27">
        <v>15764.5</v>
      </c>
      <c r="Q1159" s="26">
        <v>0.617035</v>
      </c>
      <c r="R1159" s="27">
        <v>0.572696</v>
      </c>
      <c r="S1159" s="27">
        <v>790.494</v>
      </c>
      <c r="T1159" s="26">
        <v>0</v>
      </c>
      <c r="U1159" s="27">
        <v>0</v>
      </c>
      <c r="V1159" s="27">
        <v>0</v>
      </c>
      <c r="W1159" s="26">
        <v>0.989652</v>
      </c>
      <c r="X1159" s="27">
        <v>0.655896</v>
      </c>
      <c r="Y1159" s="27">
        <v>686.575</v>
      </c>
      <c r="Z1159" s="26">
        <v>0.921169</v>
      </c>
      <c r="AA1159" s="27">
        <v>0.00827844</v>
      </c>
      <c r="AB1159" s="27">
        <v>2954.97</v>
      </c>
      <c r="AC1159" s="26">
        <v>0</v>
      </c>
      <c r="AD1159" s="27">
        <v>0</v>
      </c>
      <c r="AE1159" s="27">
        <v>0</v>
      </c>
      <c r="AF1159" s="26">
        <v>0.851208</v>
      </c>
      <c r="AG1159" s="27">
        <v>5.0316</v>
      </c>
      <c r="AH1159" s="27">
        <v>1330.9</v>
      </c>
      <c r="AI1159" s="26">
        <v>0.88063</v>
      </c>
      <c r="AJ1159" s="27">
        <v>0.965923</v>
      </c>
      <c r="AK1159" s="27">
        <v>1270.32</v>
      </c>
      <c r="AL1159" s="26">
        <v>0.838641</v>
      </c>
      <c r="AM1159" s="27">
        <v>24.8</v>
      </c>
      <c r="AN1159" s="27">
        <v>19771</v>
      </c>
      <c r="AO1159" s="26">
        <v>-0.997021</v>
      </c>
      <c r="AP1159" s="27">
        <v>22.8181</v>
      </c>
      <c r="AQ1159" s="27">
        <v>23581.97</v>
      </c>
      <c r="AR1159" s="26">
        <v>0.946866</v>
      </c>
      <c r="AS1159" s="27">
        <v>272.534</v>
      </c>
      <c r="AT1159" s="27">
        <v>515232.41</v>
      </c>
    </row>
    <row r="1160" spans="1:4" ht="17.25">
      <c r="A1160" s="25">
        <v>0.80208333333333304</v>
      </c>
      <c r="B1160" s="26">
        <v>0.925385</v>
      </c>
      <c r="C1160" s="27">
        <v>4.51506</v>
      </c>
      <c r="D1160" s="27">
        <v>13268.87</v>
      </c>
      <c r="E1160" s="26">
        <v>0.868604</v>
      </c>
      <c r="F1160" s="27">
        <v>27.018</v>
      </c>
      <c r="G1160" s="27">
        <v>19189.57</v>
      </c>
      <c r="H1160" s="26">
        <v>0.601608</v>
      </c>
      <c r="I1160" s="27">
        <v>0.0434724</v>
      </c>
      <c r="J1160" s="27">
        <v>13940.21</v>
      </c>
      <c r="K1160" s="26">
        <v>0.859724</v>
      </c>
      <c r="L1160" s="27">
        <v>8.4765</v>
      </c>
      <c r="M1160" s="27">
        <v>8760.68</v>
      </c>
      <c r="N1160" s="26">
        <v>0.899833</v>
      </c>
      <c r="O1160" s="27">
        <v>0.0228811</v>
      </c>
      <c r="P1160" s="27">
        <v>15764.5</v>
      </c>
      <c r="Q1160" s="26">
        <v>0.618144</v>
      </c>
      <c r="R1160" s="27">
        <v>0.574671</v>
      </c>
      <c r="S1160" s="27">
        <v>790.504</v>
      </c>
      <c r="T1160" s="26">
        <v>0</v>
      </c>
      <c r="U1160" s="27">
        <v>0</v>
      </c>
      <c r="V1160" s="27">
        <v>0</v>
      </c>
      <c r="W1160" s="26">
        <v>0.98967</v>
      </c>
      <c r="X1160" s="27">
        <v>0.654604</v>
      </c>
      <c r="Y1160" s="27">
        <v>686.586</v>
      </c>
      <c r="Z1160" s="26">
        <v>0.917439</v>
      </c>
      <c r="AA1160" s="27">
        <v>0.00835682</v>
      </c>
      <c r="AB1160" s="27">
        <v>2954.97</v>
      </c>
      <c r="AC1160" s="26">
        <v>0</v>
      </c>
      <c r="AD1160" s="27">
        <v>0</v>
      </c>
      <c r="AE1160" s="27">
        <v>0</v>
      </c>
      <c r="AF1160" s="26">
        <v>0.841021</v>
      </c>
      <c r="AG1160" s="27">
        <v>0.00547367</v>
      </c>
      <c r="AH1160" s="27">
        <v>1330.93</v>
      </c>
      <c r="AI1160" s="26">
        <v>0.880349</v>
      </c>
      <c r="AJ1160" s="27">
        <v>0.964253</v>
      </c>
      <c r="AK1160" s="27">
        <v>1270.34</v>
      </c>
      <c r="AL1160" s="26">
        <v>0.835324</v>
      </c>
      <c r="AM1160" s="27">
        <v>24.3017</v>
      </c>
      <c r="AN1160" s="27">
        <v>19771.41</v>
      </c>
      <c r="AO1160" s="26">
        <v>-0.997019</v>
      </c>
      <c r="AP1160" s="27">
        <v>22.8039</v>
      </c>
      <c r="AQ1160" s="27">
        <v>23582.37</v>
      </c>
      <c r="AR1160" s="26">
        <v>0.948946</v>
      </c>
      <c r="AS1160" s="27">
        <v>266.637</v>
      </c>
      <c r="AT1160" s="27">
        <v>515236.84</v>
      </c>
    </row>
    <row r="1161" spans="1:4" ht="17.25">
      <c r="A1161" s="25">
        <v>0.80277777777777803</v>
      </c>
      <c r="B1161" s="26">
        <v>0.925291</v>
      </c>
      <c r="C1161" s="27">
        <v>4.50544</v>
      </c>
      <c r="D1161" s="27">
        <v>13268.94</v>
      </c>
      <c r="E1161" s="26">
        <v>0.8667</v>
      </c>
      <c r="F1161" s="27">
        <v>26.6066</v>
      </c>
      <c r="G1161" s="27">
        <v>19190</v>
      </c>
      <c r="H1161" s="26">
        <v>0.602008</v>
      </c>
      <c r="I1161" s="27">
        <v>0.0434581</v>
      </c>
      <c r="J1161" s="27">
        <v>13940.22</v>
      </c>
      <c r="K1161" s="26">
        <v>0.857002</v>
      </c>
      <c r="L1161" s="27">
        <v>13.9791</v>
      </c>
      <c r="M1161" s="27">
        <v>8760.91</v>
      </c>
      <c r="N1161" s="26">
        <v>0.901066</v>
      </c>
      <c r="O1161" s="27">
        <v>0.0227654</v>
      </c>
      <c r="P1161" s="27">
        <v>15764.5</v>
      </c>
      <c r="Q1161" s="26">
        <v>0.61773</v>
      </c>
      <c r="R1161" s="27">
        <v>0.572706</v>
      </c>
      <c r="S1161" s="27">
        <v>790.513</v>
      </c>
      <c r="T1161" s="26">
        <v>0</v>
      </c>
      <c r="U1161" s="27">
        <v>0</v>
      </c>
      <c r="V1161" s="27">
        <v>0</v>
      </c>
      <c r="W1161" s="26">
        <v>0.989592</v>
      </c>
      <c r="X1161" s="27">
        <v>0.653084</v>
      </c>
      <c r="Y1161" s="27">
        <v>686.597</v>
      </c>
      <c r="Z1161" s="26">
        <v>0.920446</v>
      </c>
      <c r="AA1161" s="27">
        <v>0.00832909</v>
      </c>
      <c r="AB1161" s="27">
        <v>2954.97</v>
      </c>
      <c r="AC1161" s="26">
        <v>0</v>
      </c>
      <c r="AD1161" s="27">
        <v>0</v>
      </c>
      <c r="AE1161" s="27">
        <v>0</v>
      </c>
      <c r="AF1161" s="26">
        <v>0</v>
      </c>
      <c r="AG1161" s="27">
        <v>0</v>
      </c>
      <c r="AH1161" s="27">
        <v>1330.93</v>
      </c>
      <c r="AI1161" s="26">
        <v>0.880337</v>
      </c>
      <c r="AJ1161" s="27">
        <v>0.962945</v>
      </c>
      <c r="AK1161" s="27">
        <v>1270.35</v>
      </c>
      <c r="AL1161" s="26">
        <v>0.833269</v>
      </c>
      <c r="AM1161" s="27">
        <v>24.0041</v>
      </c>
      <c r="AN1161" s="27">
        <v>19771.81</v>
      </c>
      <c r="AO1161" s="26">
        <v>-0.997042</v>
      </c>
      <c r="AP1161" s="27">
        <v>22.7555</v>
      </c>
      <c r="AQ1161" s="27">
        <v>23582.74</v>
      </c>
      <c r="AR1161" s="26">
        <v>0.945909</v>
      </c>
      <c r="AS1161" s="27">
        <v>270.689</v>
      </c>
      <c r="AT1161" s="27">
        <v>515241.25</v>
      </c>
    </row>
    <row r="1162" spans="1:4" ht="17.25">
      <c r="A1162" s="25">
        <v>0.80347222222222203</v>
      </c>
      <c r="B1162" s="26">
        <v>0.924585</v>
      </c>
      <c r="C1162" s="27">
        <v>4.5233</v>
      </c>
      <c r="D1162" s="27">
        <v>13269.02</v>
      </c>
      <c r="E1162" s="26">
        <v>0.862212</v>
      </c>
      <c r="F1162" s="27">
        <v>26.2798</v>
      </c>
      <c r="G1162" s="27">
        <v>19190.46</v>
      </c>
      <c r="H1162" s="26">
        <v>0.603087</v>
      </c>
      <c r="I1162" s="27">
        <v>0.0436545</v>
      </c>
      <c r="J1162" s="27">
        <v>13940.22</v>
      </c>
      <c r="K1162" s="26">
        <v>0.805742</v>
      </c>
      <c r="L1162" s="27">
        <v>2.20951</v>
      </c>
      <c r="M1162" s="27">
        <v>8761.12</v>
      </c>
      <c r="N1162" s="26">
        <v>0.905432</v>
      </c>
      <c r="O1162" s="27">
        <v>0.0231359</v>
      </c>
      <c r="P1162" s="27">
        <v>15764.5</v>
      </c>
      <c r="Q1162" s="26">
        <v>0.618043</v>
      </c>
      <c r="R1162" s="27">
        <v>0.576713</v>
      </c>
      <c r="S1162" s="27">
        <v>790.523</v>
      </c>
      <c r="T1162" s="26">
        <v>0</v>
      </c>
      <c r="U1162" s="27">
        <v>0</v>
      </c>
      <c r="V1162" s="27">
        <v>0</v>
      </c>
      <c r="W1162" s="26">
        <v>0.989662</v>
      </c>
      <c r="X1162" s="27">
        <v>0.65864</v>
      </c>
      <c r="Y1162" s="27">
        <v>686.608</v>
      </c>
      <c r="Z1162" s="26">
        <v>0.917866</v>
      </c>
      <c r="AA1162" s="27">
        <v>0.00837862</v>
      </c>
      <c r="AB1162" s="27">
        <v>2954.97</v>
      </c>
      <c r="AC1162" s="26">
        <v>0</v>
      </c>
      <c r="AD1162" s="27">
        <v>0</v>
      </c>
      <c r="AE1162" s="27">
        <v>0</v>
      </c>
      <c r="AF1162" s="26">
        <v>0.81694</v>
      </c>
      <c r="AG1162" s="27">
        <v>0.00542292</v>
      </c>
      <c r="AH1162" s="27">
        <v>1330.93</v>
      </c>
      <c r="AI1162" s="26">
        <v>0.879665</v>
      </c>
      <c r="AJ1162" s="27">
        <v>0.970452</v>
      </c>
      <c r="AK1162" s="27">
        <v>1270.37</v>
      </c>
      <c r="AL1162" s="26">
        <v>0.829403</v>
      </c>
      <c r="AM1162" s="27">
        <v>23.8841</v>
      </c>
      <c r="AN1162" s="27">
        <v>19772.21</v>
      </c>
      <c r="AO1162" s="26">
        <v>-0.997037</v>
      </c>
      <c r="AP1162" s="27">
        <v>22.981</v>
      </c>
      <c r="AQ1162" s="27">
        <v>23583.13</v>
      </c>
      <c r="AR1162" s="26">
        <v>0.959299</v>
      </c>
      <c r="AS1162" s="27">
        <v>247.674</v>
      </c>
      <c r="AT1162" s="27">
        <v>515245.84</v>
      </c>
    </row>
    <row r="1163" spans="1:4" ht="17.25">
      <c r="A1163" s="25">
        <v>0.80416666666666703</v>
      </c>
      <c r="B1163" s="26">
        <v>0.924494</v>
      </c>
      <c r="C1163" s="27">
        <v>4.52122</v>
      </c>
      <c r="D1163" s="27">
        <v>13269.09</v>
      </c>
      <c r="E1163" s="26">
        <v>0.859634</v>
      </c>
      <c r="F1163" s="27">
        <v>26.0681</v>
      </c>
      <c r="G1163" s="27">
        <v>19190.88</v>
      </c>
      <c r="H1163" s="26">
        <v>0.584611</v>
      </c>
      <c r="I1163" s="27">
        <v>0.0424321</v>
      </c>
      <c r="J1163" s="27">
        <v>13940.22</v>
      </c>
      <c r="K1163" s="26">
        <v>0.805757</v>
      </c>
      <c r="L1163" s="27">
        <v>2.19947</v>
      </c>
      <c r="M1163" s="27">
        <v>8761.16</v>
      </c>
      <c r="N1163" s="26">
        <v>0.906155</v>
      </c>
      <c r="O1163" s="27">
        <v>0.0234926</v>
      </c>
      <c r="P1163" s="27">
        <v>15764.5</v>
      </c>
      <c r="Q1163" s="26">
        <v>0.61376</v>
      </c>
      <c r="R1163" s="27">
        <v>0.572183</v>
      </c>
      <c r="S1163" s="27">
        <v>790.532</v>
      </c>
      <c r="T1163" s="26">
        <v>0</v>
      </c>
      <c r="U1163" s="27">
        <v>0</v>
      </c>
      <c r="V1163" s="27">
        <v>0</v>
      </c>
      <c r="W1163" s="26">
        <v>0.989923</v>
      </c>
      <c r="X1163" s="27">
        <v>0.660265</v>
      </c>
      <c r="Y1163" s="27">
        <v>686.619</v>
      </c>
      <c r="Z1163" s="26">
        <v>0.918457</v>
      </c>
      <c r="AA1163" s="27">
        <v>0.00836123</v>
      </c>
      <c r="AB1163" s="27">
        <v>2954.97</v>
      </c>
      <c r="AC1163" s="26">
        <v>0</v>
      </c>
      <c r="AD1163" s="27">
        <v>0</v>
      </c>
      <c r="AE1163" s="27">
        <v>0</v>
      </c>
      <c r="AF1163" s="26">
        <v>0.827238</v>
      </c>
      <c r="AG1163" s="27">
        <v>0.00542672</v>
      </c>
      <c r="AH1163" s="27">
        <v>1330.93</v>
      </c>
      <c r="AI1163" s="26">
        <v>0.860539</v>
      </c>
      <c r="AJ1163" s="27">
        <v>7.11912</v>
      </c>
      <c r="AK1163" s="27">
        <v>1270.43</v>
      </c>
      <c r="AL1163" s="26">
        <v>0.821159</v>
      </c>
      <c r="AM1163" s="27">
        <v>22.9801</v>
      </c>
      <c r="AN1163" s="27">
        <v>19772.6</v>
      </c>
      <c r="AO1163" s="26">
        <v>-0.997074</v>
      </c>
      <c r="AP1163" s="27">
        <v>23.024</v>
      </c>
      <c r="AQ1163" s="27">
        <v>23583.5</v>
      </c>
      <c r="AR1163" s="26">
        <v>0.949541</v>
      </c>
      <c r="AS1163" s="27">
        <v>230.494</v>
      </c>
      <c r="AT1163" s="27">
        <v>515249.88</v>
      </c>
    </row>
    <row r="1164" spans="1:4" ht="17.25">
      <c r="A1164" s="25">
        <v>0.80486111111111103</v>
      </c>
      <c r="B1164" s="26">
        <v>0.92434</v>
      </c>
      <c r="C1164" s="27">
        <v>4.52097</v>
      </c>
      <c r="D1164" s="27">
        <v>13269.16</v>
      </c>
      <c r="E1164" s="26">
        <v>0.860975</v>
      </c>
      <c r="F1164" s="27">
        <v>26.295</v>
      </c>
      <c r="G1164" s="27">
        <v>19191.32</v>
      </c>
      <c r="H1164" s="26">
        <v>0.586513</v>
      </c>
      <c r="I1164" s="27">
        <v>0.0427615</v>
      </c>
      <c r="J1164" s="27">
        <v>13940.22</v>
      </c>
      <c r="K1164" s="26">
        <v>0.805806</v>
      </c>
      <c r="L1164" s="27">
        <v>2.19658</v>
      </c>
      <c r="M1164" s="27">
        <v>8761.2</v>
      </c>
      <c r="N1164" s="26">
        <v>0.907318</v>
      </c>
      <c r="O1164" s="27">
        <v>0.0233849</v>
      </c>
      <c r="P1164" s="27">
        <v>15764.5</v>
      </c>
      <c r="Q1164" s="26">
        <v>0.613827</v>
      </c>
      <c r="R1164" s="27">
        <v>0.57234</v>
      </c>
      <c r="S1164" s="27">
        <v>790.542</v>
      </c>
      <c r="T1164" s="26">
        <v>0</v>
      </c>
      <c r="U1164" s="27">
        <v>0</v>
      </c>
      <c r="V1164" s="27">
        <v>0</v>
      </c>
      <c r="W1164" s="26">
        <v>0.989863</v>
      </c>
      <c r="X1164" s="27">
        <v>0.65933</v>
      </c>
      <c r="Y1164" s="27">
        <v>686.63</v>
      </c>
      <c r="Z1164" s="26">
        <v>0.913649</v>
      </c>
      <c r="AA1164" s="27">
        <v>0.00838123</v>
      </c>
      <c r="AB1164" s="27">
        <v>2954.97</v>
      </c>
      <c r="AC1164" s="26">
        <v>0</v>
      </c>
      <c r="AD1164" s="27">
        <v>0</v>
      </c>
      <c r="AE1164" s="27">
        <v>0</v>
      </c>
      <c r="AF1164" s="26">
        <v>0</v>
      </c>
      <c r="AG1164" s="27">
        <v>0</v>
      </c>
      <c r="AH1164" s="27">
        <v>1330.93</v>
      </c>
      <c r="AI1164" s="26">
        <v>0.86377</v>
      </c>
      <c r="AJ1164" s="27">
        <v>7.26071</v>
      </c>
      <c r="AK1164" s="27">
        <v>1270.55</v>
      </c>
      <c r="AL1164" s="26">
        <v>0.825174</v>
      </c>
      <c r="AM1164" s="27">
        <v>23.4227</v>
      </c>
      <c r="AN1164" s="27">
        <v>19772.99</v>
      </c>
      <c r="AO1164" s="26">
        <v>0.953309</v>
      </c>
      <c r="AP1164" s="27">
        <v>0.436123</v>
      </c>
      <c r="AQ1164" s="27">
        <v>23583.66</v>
      </c>
      <c r="AR1164" s="26">
        <v>0.939205</v>
      </c>
      <c r="AS1164" s="27">
        <v>210.365</v>
      </c>
      <c r="AT1164" s="27">
        <v>515253.38</v>
      </c>
    </row>
    <row r="1165" spans="1:4" ht="17.25">
      <c r="A1165" s="25">
        <v>0.80555555555555602</v>
      </c>
      <c r="B1165" s="26">
        <v>0.924755</v>
      </c>
      <c r="C1165" s="27">
        <v>4.52298</v>
      </c>
      <c r="D1165" s="27">
        <v>13269.24</v>
      </c>
      <c r="E1165" s="26">
        <v>0.862788</v>
      </c>
      <c r="F1165" s="27">
        <v>26.4026</v>
      </c>
      <c r="G1165" s="27">
        <v>19191.75</v>
      </c>
      <c r="H1165" s="26">
        <v>0.587513</v>
      </c>
      <c r="I1165" s="27">
        <v>0.0426962</v>
      </c>
      <c r="J1165" s="27">
        <v>13940.22</v>
      </c>
      <c r="K1165" s="26">
        <v>0.806071</v>
      </c>
      <c r="L1165" s="27">
        <v>2.19158</v>
      </c>
      <c r="M1165" s="27">
        <v>8761.23</v>
      </c>
      <c r="N1165" s="26">
        <v>0.856314</v>
      </c>
      <c r="O1165" s="27">
        <v>8.86509</v>
      </c>
      <c r="P1165" s="27">
        <v>15764.56</v>
      </c>
      <c r="Q1165" s="26">
        <v>0.615007</v>
      </c>
      <c r="R1165" s="27">
        <v>0.57271</v>
      </c>
      <c r="S1165" s="27">
        <v>790.551</v>
      </c>
      <c r="T1165" s="26">
        <v>0</v>
      </c>
      <c r="U1165" s="27">
        <v>0</v>
      </c>
      <c r="V1165" s="27">
        <v>0</v>
      </c>
      <c r="W1165" s="26">
        <v>0.989721</v>
      </c>
      <c r="X1165" s="27">
        <v>0.65848</v>
      </c>
      <c r="Y1165" s="27">
        <v>686.641</v>
      </c>
      <c r="Z1165" s="26">
        <v>0.917865</v>
      </c>
      <c r="AA1165" s="27">
        <v>0.0083628</v>
      </c>
      <c r="AB1165" s="27">
        <v>2954.97</v>
      </c>
      <c r="AC1165" s="26">
        <v>0</v>
      </c>
      <c r="AD1165" s="27">
        <v>0</v>
      </c>
      <c r="AE1165" s="27">
        <v>0</v>
      </c>
      <c r="AF1165" s="26">
        <v>0.856589</v>
      </c>
      <c r="AG1165" s="27">
        <v>0.0112321</v>
      </c>
      <c r="AH1165" s="27">
        <v>1330.93</v>
      </c>
      <c r="AI1165" s="26">
        <v>0.868699</v>
      </c>
      <c r="AJ1165" s="27">
        <v>7.42425</v>
      </c>
      <c r="AK1165" s="27">
        <v>1270.67</v>
      </c>
      <c r="AL1165" s="26">
        <v>0.830601</v>
      </c>
      <c r="AM1165" s="27">
        <v>24.0067</v>
      </c>
      <c r="AN1165" s="27">
        <v>19773.39</v>
      </c>
      <c r="AO1165" s="26">
        <v>0.953384</v>
      </c>
      <c r="AP1165" s="27">
        <v>0.434564</v>
      </c>
      <c r="AQ1165" s="27">
        <v>23583.66</v>
      </c>
      <c r="AR1165" s="26">
        <v>0.953619</v>
      </c>
      <c r="AS1165" s="27">
        <v>227.215</v>
      </c>
      <c r="AT1165" s="27">
        <v>515256.97</v>
      </c>
    </row>
    <row r="1166" spans="1:4" ht="17.25">
      <c r="A1166" s="25">
        <v>0.80625000000000002</v>
      </c>
      <c r="B1166" s="26">
        <v>0.924594</v>
      </c>
      <c r="C1166" s="27">
        <v>4.52232</v>
      </c>
      <c r="D1166" s="27">
        <v>13269.31</v>
      </c>
      <c r="E1166" s="26">
        <v>0.862454</v>
      </c>
      <c r="F1166" s="27">
        <v>26.5025</v>
      </c>
      <c r="G1166" s="27">
        <v>19192.2</v>
      </c>
      <c r="H1166" s="26">
        <v>0.587016</v>
      </c>
      <c r="I1166" s="27">
        <v>0.0427491</v>
      </c>
      <c r="J1166" s="27">
        <v>13940.22</v>
      </c>
      <c r="K1166" s="26">
        <v>0.805934</v>
      </c>
      <c r="L1166" s="27">
        <v>2.19136</v>
      </c>
      <c r="M1166" s="27">
        <v>8761.27</v>
      </c>
      <c r="N1166" s="26">
        <v>0.854436</v>
      </c>
      <c r="O1166" s="27">
        <v>8.80878</v>
      </c>
      <c r="P1166" s="27">
        <v>15764.7</v>
      </c>
      <c r="Q1166" s="26">
        <v>0.612865</v>
      </c>
      <c r="R1166" s="27">
        <v>0.569464</v>
      </c>
      <c r="S1166" s="27">
        <v>790.561</v>
      </c>
      <c r="T1166" s="26">
        <v>0</v>
      </c>
      <c r="U1166" s="27">
        <v>0</v>
      </c>
      <c r="V1166" s="27">
        <v>0</v>
      </c>
      <c r="W1166" s="26">
        <v>0.989706</v>
      </c>
      <c r="X1166" s="27">
        <v>0.65988</v>
      </c>
      <c r="Y1166" s="27">
        <v>686.652</v>
      </c>
      <c r="Z1166" s="26">
        <v>0.920196</v>
      </c>
      <c r="AA1166" s="27">
        <v>0.00837614</v>
      </c>
      <c r="AB1166" s="27">
        <v>2954.97</v>
      </c>
      <c r="AC1166" s="26">
        <v>0</v>
      </c>
      <c r="AD1166" s="27">
        <v>0</v>
      </c>
      <c r="AE1166" s="27">
        <v>0</v>
      </c>
      <c r="AF1166" s="26">
        <v>0.855417</v>
      </c>
      <c r="AG1166" s="27">
        <v>0.011255</v>
      </c>
      <c r="AH1166" s="27">
        <v>1330.93</v>
      </c>
      <c r="AI1166" s="26">
        <v>0.869484</v>
      </c>
      <c r="AJ1166" s="27">
        <v>7.50015</v>
      </c>
      <c r="AK1166" s="27">
        <v>1270.79</v>
      </c>
      <c r="AL1166" s="26">
        <v>0.830445</v>
      </c>
      <c r="AM1166" s="27">
        <v>24.0873</v>
      </c>
      <c r="AN1166" s="27">
        <v>19773.78</v>
      </c>
      <c r="AO1166" s="26">
        <v>0.953541</v>
      </c>
      <c r="AP1166" s="27">
        <v>0.435689</v>
      </c>
      <c r="AQ1166" s="27">
        <v>23583.67</v>
      </c>
      <c r="AR1166" s="26">
        <v>0.953986</v>
      </c>
      <c r="AS1166" s="27">
        <v>222.758</v>
      </c>
      <c r="AT1166" s="27">
        <v>515260.69</v>
      </c>
    </row>
    <row r="1167" spans="1:4" ht="17.25">
      <c r="A1167" s="25">
        <v>0.80694444444444402</v>
      </c>
      <c r="B1167" s="26">
        <v>0.924707</v>
      </c>
      <c r="C1167" s="27">
        <v>4.50918</v>
      </c>
      <c r="D1167" s="27">
        <v>13269.39</v>
      </c>
      <c r="E1167" s="26">
        <v>0.864201</v>
      </c>
      <c r="F1167" s="27">
        <v>26.6518</v>
      </c>
      <c r="G1167" s="27">
        <v>19192.64</v>
      </c>
      <c r="H1167" s="26">
        <v>0.58768</v>
      </c>
      <c r="I1167" s="27">
        <v>0.0432663</v>
      </c>
      <c r="J1167" s="27">
        <v>13940.22</v>
      </c>
      <c r="K1167" s="26">
        <v>0.853111</v>
      </c>
      <c r="L1167" s="27">
        <v>8.18028</v>
      </c>
      <c r="M1167" s="27">
        <v>8761.33</v>
      </c>
      <c r="N1167" s="26">
        <v>0.856703</v>
      </c>
      <c r="O1167" s="27">
        <v>17.7385</v>
      </c>
      <c r="P1167" s="27">
        <v>15764.97</v>
      </c>
      <c r="Q1167" s="26">
        <v>0.614976</v>
      </c>
      <c r="R1167" s="27">
        <v>0.572322</v>
      </c>
      <c r="S1167" s="27">
        <v>790.571</v>
      </c>
      <c r="T1167" s="26">
        <v>0</v>
      </c>
      <c r="U1167" s="27">
        <v>0</v>
      </c>
      <c r="V1167" s="27">
        <v>0</v>
      </c>
      <c r="W1167" s="26">
        <v>0.989751</v>
      </c>
      <c r="X1167" s="27">
        <v>0.657471</v>
      </c>
      <c r="Y1167" s="27">
        <v>686.663</v>
      </c>
      <c r="Z1167" s="26">
        <v>0.919044</v>
      </c>
      <c r="AA1167" s="27">
        <v>0.00831163</v>
      </c>
      <c r="AB1167" s="27">
        <v>2954.97</v>
      </c>
      <c r="AC1167" s="26">
        <v>0</v>
      </c>
      <c r="AD1167" s="27">
        <v>0</v>
      </c>
      <c r="AE1167" s="27">
        <v>0</v>
      </c>
      <c r="AF1167" s="26">
        <v>0</v>
      </c>
      <c r="AG1167" s="27">
        <v>0</v>
      </c>
      <c r="AH1167" s="27">
        <v>1330.93</v>
      </c>
      <c r="AI1167" s="26">
        <v>0.888322</v>
      </c>
      <c r="AJ1167" s="27">
        <v>0.95957</v>
      </c>
      <c r="AK1167" s="27">
        <v>1270.87</v>
      </c>
      <c r="AL1167" s="26">
        <v>0.827365</v>
      </c>
      <c r="AM1167" s="27">
        <v>23.6417</v>
      </c>
      <c r="AN1167" s="27">
        <v>19774.18</v>
      </c>
      <c r="AO1167" s="26">
        <v>0.953644</v>
      </c>
      <c r="AP1167" s="27">
        <v>0.435274</v>
      </c>
      <c r="AQ1167" s="27">
        <v>23583.68</v>
      </c>
      <c r="AR1167" s="26">
        <v>0.950715</v>
      </c>
      <c r="AS1167" s="27">
        <v>235.872</v>
      </c>
      <c r="AT1167" s="27">
        <v>515264.75</v>
      </c>
    </row>
    <row r="1168" spans="1:4" ht="17.25">
      <c r="A1168" s="25">
        <v>0.80763888888888902</v>
      </c>
      <c r="B1168" s="26">
        <v>0.925268</v>
      </c>
      <c r="C1168" s="27">
        <v>4.50512</v>
      </c>
      <c r="D1168" s="27">
        <v>13269.46</v>
      </c>
      <c r="E1168" s="26">
        <v>0.867268</v>
      </c>
      <c r="F1168" s="27">
        <v>26.7647</v>
      </c>
      <c r="G1168" s="27">
        <v>19193.1</v>
      </c>
      <c r="H1168" s="26">
        <v>0.586783</v>
      </c>
      <c r="I1168" s="27">
        <v>0.0432916</v>
      </c>
      <c r="J1168" s="27">
        <v>13940.22</v>
      </c>
      <c r="K1168" s="26">
        <v>0.856844</v>
      </c>
      <c r="L1168" s="27">
        <v>8.31622</v>
      </c>
      <c r="M1168" s="27">
        <v>8761.47</v>
      </c>
      <c r="N1168" s="26">
        <v>0.861127</v>
      </c>
      <c r="O1168" s="27">
        <v>26.9615</v>
      </c>
      <c r="P1168" s="27">
        <v>15765.3</v>
      </c>
      <c r="Q1168" s="26">
        <v>0.615037</v>
      </c>
      <c r="R1168" s="27">
        <v>0.569493</v>
      </c>
      <c r="S1168" s="27">
        <v>790.58</v>
      </c>
      <c r="T1168" s="26">
        <v>0</v>
      </c>
      <c r="U1168" s="27">
        <v>0</v>
      </c>
      <c r="V1168" s="27">
        <v>0</v>
      </c>
      <c r="W1168" s="26">
        <v>0.989553</v>
      </c>
      <c r="X1168" s="27">
        <v>0.654073</v>
      </c>
      <c r="Y1168" s="27">
        <v>686.674</v>
      </c>
      <c r="Z1168" s="26">
        <v>0.917145</v>
      </c>
      <c r="AA1168" s="27">
        <v>0.00832007</v>
      </c>
      <c r="AB1168" s="27">
        <v>2954.97</v>
      </c>
      <c r="AC1168" s="26">
        <v>0</v>
      </c>
      <c r="AD1168" s="27">
        <v>0</v>
      </c>
      <c r="AE1168" s="27">
        <v>0</v>
      </c>
      <c r="AF1168" s="26">
        <v>0</v>
      </c>
      <c r="AG1168" s="27">
        <v>0</v>
      </c>
      <c r="AH1168" s="27">
        <v>1330.93</v>
      </c>
      <c r="AI1168" s="26">
        <v>0.888914</v>
      </c>
      <c r="AJ1168" s="27">
        <v>0.951444</v>
      </c>
      <c r="AK1168" s="27">
        <v>1270.88</v>
      </c>
      <c r="AL1168" s="26">
        <v>0.831343</v>
      </c>
      <c r="AM1168" s="27">
        <v>23.8518</v>
      </c>
      <c r="AN1168" s="27">
        <v>19774.58</v>
      </c>
      <c r="AO1168" s="26">
        <v>-0.997077</v>
      </c>
      <c r="AP1168" s="27">
        <v>22.8891</v>
      </c>
      <c r="AQ1168" s="27">
        <v>23583.8</v>
      </c>
      <c r="AR1168" s="26">
        <v>0.956584</v>
      </c>
      <c r="AS1168" s="27">
        <v>263.846</v>
      </c>
      <c r="AT1168" s="27">
        <v>515268.75</v>
      </c>
    </row>
    <row r="1169" spans="1:4" ht="17.25">
      <c r="A1169" s="25">
        <v>0.80833333333333302</v>
      </c>
      <c r="B1169" s="26">
        <v>0.925854</v>
      </c>
      <c r="C1169" s="27">
        <v>4.51613</v>
      </c>
      <c r="D1169" s="27">
        <v>13269.54</v>
      </c>
      <c r="E1169" s="26">
        <v>0.869296</v>
      </c>
      <c r="F1169" s="27">
        <v>26.9474</v>
      </c>
      <c r="G1169" s="27">
        <v>19193.55</v>
      </c>
      <c r="H1169" s="26">
        <v>0.591189</v>
      </c>
      <c r="I1169" s="27">
        <v>0.043332</v>
      </c>
      <c r="J1169" s="27">
        <v>13940.22</v>
      </c>
      <c r="K1169" s="26">
        <v>0.859756</v>
      </c>
      <c r="L1169" s="27">
        <v>8.43264</v>
      </c>
      <c r="M1169" s="27">
        <v>8761.61</v>
      </c>
      <c r="N1169" s="26">
        <v>0.859252</v>
      </c>
      <c r="O1169" s="27">
        <v>26.2212</v>
      </c>
      <c r="P1169" s="27">
        <v>15765.74</v>
      </c>
      <c r="Q1169" s="26">
        <v>0.616633</v>
      </c>
      <c r="R1169" s="27">
        <v>0.568115</v>
      </c>
      <c r="S1169" s="27">
        <v>790.589</v>
      </c>
      <c r="T1169" s="26">
        <v>0</v>
      </c>
      <c r="U1169" s="27">
        <v>0</v>
      </c>
      <c r="V1169" s="27">
        <v>0</v>
      </c>
      <c r="W1169" s="26">
        <v>0.98952</v>
      </c>
      <c r="X1169" s="27">
        <v>0.653832</v>
      </c>
      <c r="Y1169" s="27">
        <v>686.685</v>
      </c>
      <c r="Z1169" s="26">
        <v>0.921572</v>
      </c>
      <c r="AA1169" s="27">
        <v>0.00829708</v>
      </c>
      <c r="AB1169" s="27">
        <v>2954.97</v>
      </c>
      <c r="AC1169" s="26">
        <v>0</v>
      </c>
      <c r="AD1169" s="27">
        <v>0</v>
      </c>
      <c r="AE1169" s="27">
        <v>0</v>
      </c>
      <c r="AF1169" s="26">
        <v>0</v>
      </c>
      <c r="AG1169" s="27">
        <v>0</v>
      </c>
      <c r="AH1169" s="27">
        <v>1330.93</v>
      </c>
      <c r="AI1169" s="26">
        <v>0.890492</v>
      </c>
      <c r="AJ1169" s="27">
        <v>0.954627</v>
      </c>
      <c r="AK1169" s="27">
        <v>1270.9</v>
      </c>
      <c r="AL1169" s="26">
        <v>0.83589</v>
      </c>
      <c r="AM1169" s="27">
        <v>24.3369</v>
      </c>
      <c r="AN1169" s="27">
        <v>19774.98</v>
      </c>
      <c r="AO1169" s="26">
        <v>-0.99708</v>
      </c>
      <c r="AP1169" s="27">
        <v>22.7881</v>
      </c>
      <c r="AQ1169" s="27">
        <v>23584.17</v>
      </c>
      <c r="AR1169" s="26">
        <v>0.958889</v>
      </c>
      <c r="AS1169" s="27">
        <v>263.112</v>
      </c>
      <c r="AT1169" s="27">
        <v>515273.16</v>
      </c>
    </row>
    <row r="1170" spans="1:4" ht="17.25">
      <c r="A1170" s="25">
        <v>0.80902777777777801</v>
      </c>
      <c r="B1170" s="26">
        <v>0.925227</v>
      </c>
      <c r="C1170" s="27">
        <v>4.49744</v>
      </c>
      <c r="D1170" s="27">
        <v>13269.62</v>
      </c>
      <c r="E1170" s="26">
        <v>0.868491</v>
      </c>
      <c r="F1170" s="27">
        <v>27.0862</v>
      </c>
      <c r="G1170" s="27">
        <v>19194</v>
      </c>
      <c r="H1170" s="26">
        <v>0.588757</v>
      </c>
      <c r="I1170" s="27">
        <v>0.0435062</v>
      </c>
      <c r="J1170" s="27">
        <v>13940.22</v>
      </c>
      <c r="K1170" s="26">
        <v>0.864329</v>
      </c>
      <c r="L1170" s="27">
        <v>14.6135</v>
      </c>
      <c r="M1170" s="27">
        <v>8761.81</v>
      </c>
      <c r="N1170" s="26">
        <v>0.857575</v>
      </c>
      <c r="O1170" s="27">
        <v>26.085</v>
      </c>
      <c r="P1170" s="27">
        <v>15766.18</v>
      </c>
      <c r="Q1170" s="26">
        <v>0.615411</v>
      </c>
      <c r="R1170" s="27">
        <v>0.568717</v>
      </c>
      <c r="S1170" s="27">
        <v>790.599</v>
      </c>
      <c r="T1170" s="26">
        <v>0</v>
      </c>
      <c r="U1170" s="27">
        <v>0</v>
      </c>
      <c r="V1170" s="27">
        <v>0</v>
      </c>
      <c r="W1170" s="26">
        <v>0.989629</v>
      </c>
      <c r="X1170" s="27">
        <v>0.654411</v>
      </c>
      <c r="Y1170" s="27">
        <v>686.696</v>
      </c>
      <c r="Z1170" s="26">
        <v>0.91364</v>
      </c>
      <c r="AA1170" s="27">
        <v>0.0083001</v>
      </c>
      <c r="AB1170" s="27">
        <v>2954.97</v>
      </c>
      <c r="AC1170" s="26">
        <v>0</v>
      </c>
      <c r="AD1170" s="27">
        <v>0</v>
      </c>
      <c r="AE1170" s="27">
        <v>0</v>
      </c>
      <c r="AF1170" s="26">
        <v>0.841604</v>
      </c>
      <c r="AG1170" s="27">
        <v>0.00543711</v>
      </c>
      <c r="AH1170" s="27">
        <v>1330.93</v>
      </c>
      <c r="AI1170" s="26">
        <v>0.888242</v>
      </c>
      <c r="AJ1170" s="27">
        <v>0.948477</v>
      </c>
      <c r="AK1170" s="27">
        <v>1270.91</v>
      </c>
      <c r="AL1170" s="26">
        <v>0.835806</v>
      </c>
      <c r="AM1170" s="27">
        <v>24.4409</v>
      </c>
      <c r="AN1170" s="27">
        <v>19775.38</v>
      </c>
      <c r="AO1170" s="26">
        <v>-0.997094</v>
      </c>
      <c r="AP1170" s="27">
        <v>22.8529</v>
      </c>
      <c r="AQ1170" s="27">
        <v>23584.55</v>
      </c>
      <c r="AR1170" s="26">
        <v>0.95638</v>
      </c>
      <c r="AS1170" s="27">
        <v>273.49</v>
      </c>
      <c r="AT1170" s="27">
        <v>515277.62</v>
      </c>
    </row>
    <row r="1171" spans="1:4" ht="17.25">
      <c r="A1171" s="25">
        <v>0.80972222222222201</v>
      </c>
      <c r="B1171" s="26">
        <v>0.926004</v>
      </c>
      <c r="C1171" s="27">
        <v>4.50262</v>
      </c>
      <c r="D1171" s="27">
        <v>13269.69</v>
      </c>
      <c r="E1171" s="26">
        <v>0.872294</v>
      </c>
      <c r="F1171" s="27">
        <v>27.2816</v>
      </c>
      <c r="G1171" s="27">
        <v>19194.45</v>
      </c>
      <c r="H1171" s="26">
        <v>0.59026</v>
      </c>
      <c r="I1171" s="27">
        <v>0.0431632</v>
      </c>
      <c r="J1171" s="27">
        <v>13940.22</v>
      </c>
      <c r="K1171" s="26">
        <v>0.863773</v>
      </c>
      <c r="L1171" s="27">
        <v>14.4233</v>
      </c>
      <c r="M1171" s="27">
        <v>8762.05</v>
      </c>
      <c r="N1171" s="26">
        <v>0.862941</v>
      </c>
      <c r="O1171" s="27">
        <v>26.6132</v>
      </c>
      <c r="P1171" s="27">
        <v>15766.62</v>
      </c>
      <c r="Q1171" s="26">
        <v>0.617762</v>
      </c>
      <c r="R1171" s="27">
        <v>0.568972</v>
      </c>
      <c r="S1171" s="27">
        <v>790.609</v>
      </c>
      <c r="T1171" s="26">
        <v>0</v>
      </c>
      <c r="U1171" s="27">
        <v>0</v>
      </c>
      <c r="V1171" s="27">
        <v>0</v>
      </c>
      <c r="W1171" s="26">
        <v>0.989461</v>
      </c>
      <c r="X1171" s="27">
        <v>0.651383</v>
      </c>
      <c r="Y1171" s="27">
        <v>686.707</v>
      </c>
      <c r="Z1171" s="26">
        <v>0.917631</v>
      </c>
      <c r="AA1171" s="27">
        <v>0.00821286</v>
      </c>
      <c r="AB1171" s="27">
        <v>2954.97</v>
      </c>
      <c r="AC1171" s="26">
        <v>0</v>
      </c>
      <c r="AD1171" s="27">
        <v>0</v>
      </c>
      <c r="AE1171" s="27">
        <v>0</v>
      </c>
      <c r="AF1171" s="26">
        <v>0.834902</v>
      </c>
      <c r="AG1171" s="27">
        <v>0.00549635</v>
      </c>
      <c r="AH1171" s="27">
        <v>1330.93</v>
      </c>
      <c r="AI1171" s="26">
        <v>0.889174</v>
      </c>
      <c r="AJ1171" s="27">
        <v>0.942006</v>
      </c>
      <c r="AK1171" s="27">
        <v>1270.93</v>
      </c>
      <c r="AL1171" s="26">
        <v>0.835435</v>
      </c>
      <c r="AM1171" s="27">
        <v>24.0661</v>
      </c>
      <c r="AN1171" s="27">
        <v>19775.79</v>
      </c>
      <c r="AO1171" s="26">
        <v>0.98785</v>
      </c>
      <c r="AP1171" s="27">
        <v>22.6637</v>
      </c>
      <c r="AQ1171" s="27">
        <v>23584.97</v>
      </c>
      <c r="AR1171" s="26">
        <v>0.95364</v>
      </c>
      <c r="AS1171" s="27">
        <v>279.87</v>
      </c>
      <c r="AT1171" s="27">
        <v>515282.22</v>
      </c>
    </row>
    <row r="1172" spans="1:4" ht="17.25">
      <c r="A1172" s="25">
        <v>0.81041666666666701</v>
      </c>
      <c r="B1172" s="26">
        <v>0.926164</v>
      </c>
      <c r="C1172" s="27">
        <v>4.50449</v>
      </c>
      <c r="D1172" s="27">
        <v>13269.77</v>
      </c>
      <c r="E1172" s="26">
        <v>0.872588</v>
      </c>
      <c r="F1172" s="27">
        <v>27.416</v>
      </c>
      <c r="G1172" s="27">
        <v>19194.91</v>
      </c>
      <c r="H1172" s="26">
        <v>0.59157</v>
      </c>
      <c r="I1172" s="27">
        <v>0.043036</v>
      </c>
      <c r="J1172" s="27">
        <v>13940.22</v>
      </c>
      <c r="K1172" s="26">
        <v>0.805965</v>
      </c>
      <c r="L1172" s="27">
        <v>2.19061</v>
      </c>
      <c r="M1172" s="27">
        <v>8762.13</v>
      </c>
      <c r="N1172" s="26">
        <v>0.862629</v>
      </c>
      <c r="O1172" s="27">
        <v>26.575</v>
      </c>
      <c r="P1172" s="27">
        <v>15767.06</v>
      </c>
      <c r="Q1172" s="26">
        <v>0.615857</v>
      </c>
      <c r="R1172" s="27">
        <v>0.56522</v>
      </c>
      <c r="S1172" s="27">
        <v>790.618</v>
      </c>
      <c r="T1172" s="26">
        <v>0</v>
      </c>
      <c r="U1172" s="27">
        <v>0</v>
      </c>
      <c r="V1172" s="27">
        <v>0</v>
      </c>
      <c r="W1172" s="26">
        <v>0.989588</v>
      </c>
      <c r="X1172" s="27">
        <v>0.652075</v>
      </c>
      <c r="Y1172" s="27">
        <v>686.718</v>
      </c>
      <c r="Z1172" s="26">
        <v>0.757641</v>
      </c>
      <c r="AA1172" s="27">
        <v>0.0110797</v>
      </c>
      <c r="AB1172" s="27">
        <v>2954.97</v>
      </c>
      <c r="AC1172" s="26">
        <v>0</v>
      </c>
      <c r="AD1172" s="27">
        <v>0</v>
      </c>
      <c r="AE1172" s="27">
        <v>0</v>
      </c>
      <c r="AF1172" s="26">
        <v>0</v>
      </c>
      <c r="AG1172" s="27">
        <v>0</v>
      </c>
      <c r="AH1172" s="27">
        <v>1330.93</v>
      </c>
      <c r="AI1172" s="26">
        <v>0.889408</v>
      </c>
      <c r="AJ1172" s="27">
        <v>0.944718</v>
      </c>
      <c r="AK1172" s="27">
        <v>1270.95</v>
      </c>
      <c r="AL1172" s="26">
        <v>0.835061</v>
      </c>
      <c r="AM1172" s="27">
        <v>24.181</v>
      </c>
      <c r="AN1172" s="27">
        <v>19776.19</v>
      </c>
      <c r="AO1172" s="26">
        <v>-0.997105</v>
      </c>
      <c r="AP1172" s="27">
        <v>22.7363</v>
      </c>
      <c r="AQ1172" s="27">
        <v>23585.34</v>
      </c>
      <c r="AR1172" s="26">
        <v>0.959369</v>
      </c>
      <c r="AS1172" s="27">
        <v>257.096</v>
      </c>
      <c r="AT1172" s="27">
        <v>515286.59</v>
      </c>
    </row>
    <row r="1173" spans="1:4" ht="17.25">
      <c r="A1173" s="25">
        <v>0.81111111111111101</v>
      </c>
      <c r="B1173" s="26">
        <v>0.925118</v>
      </c>
      <c r="C1173" s="27">
        <v>4.51612</v>
      </c>
      <c r="D1173" s="27">
        <v>13269.84</v>
      </c>
      <c r="E1173" s="26">
        <v>0.871171</v>
      </c>
      <c r="F1173" s="27">
        <v>27.6538</v>
      </c>
      <c r="G1173" s="27">
        <v>19195.37</v>
      </c>
      <c r="H1173" s="26">
        <v>0.588932</v>
      </c>
      <c r="I1173" s="27">
        <v>0.0433207</v>
      </c>
      <c r="J1173" s="27">
        <v>13940.22</v>
      </c>
      <c r="K1173" s="26">
        <v>0.806077</v>
      </c>
      <c r="L1173" s="27">
        <v>2.19706</v>
      </c>
      <c r="M1173" s="27">
        <v>8762.17</v>
      </c>
      <c r="N1173" s="26">
        <v>0.860075</v>
      </c>
      <c r="O1173" s="27">
        <v>26.6632</v>
      </c>
      <c r="P1173" s="27">
        <v>15767.5</v>
      </c>
      <c r="Q1173" s="26">
        <v>0.614925</v>
      </c>
      <c r="R1173" s="27">
        <v>0.569544</v>
      </c>
      <c r="S1173" s="27">
        <v>790.627</v>
      </c>
      <c r="T1173" s="26">
        <v>0</v>
      </c>
      <c r="U1173" s="27">
        <v>0</v>
      </c>
      <c r="V1173" s="27">
        <v>0</v>
      </c>
      <c r="W1173" s="26">
        <v>0.989586</v>
      </c>
      <c r="X1173" s="27">
        <v>0.656421</v>
      </c>
      <c r="Y1173" s="27">
        <v>686.728</v>
      </c>
      <c r="Z1173" s="26">
        <v>0.57412</v>
      </c>
      <c r="AA1173" s="27">
        <v>0.00721206</v>
      </c>
      <c r="AB1173" s="27">
        <v>2955.01</v>
      </c>
      <c r="AC1173" s="26">
        <v>0</v>
      </c>
      <c r="AD1173" s="27">
        <v>0</v>
      </c>
      <c r="AE1173" s="27">
        <v>0</v>
      </c>
      <c r="AF1173" s="26">
        <v>0.846461</v>
      </c>
      <c r="AG1173" s="27">
        <v>0.00551396</v>
      </c>
      <c r="AH1173" s="27">
        <v>1330.93</v>
      </c>
      <c r="AI1173" s="26">
        <v>0.888523</v>
      </c>
      <c r="AJ1173" s="27">
        <v>0.952032</v>
      </c>
      <c r="AK1173" s="27">
        <v>1270.96</v>
      </c>
      <c r="AL1173" s="26">
        <v>0.837152</v>
      </c>
      <c r="AM1173" s="27">
        <v>24.7841</v>
      </c>
      <c r="AN1173" s="27">
        <v>19776.61</v>
      </c>
      <c r="AO1173" s="26">
        <v>0.953459</v>
      </c>
      <c r="AP1173" s="27">
        <v>0.434829</v>
      </c>
      <c r="AQ1173" s="27">
        <v>23585.4</v>
      </c>
      <c r="AR1173" s="26">
        <v>0.964962</v>
      </c>
      <c r="AS1173" s="27">
        <v>235.505</v>
      </c>
      <c r="AT1173" s="27">
        <v>515290.59</v>
      </c>
    </row>
    <row r="1174" spans="1:4" ht="17.25">
      <c r="A1174" s="25">
        <v>0.811805555555556</v>
      </c>
      <c r="B1174" s="26">
        <v>0.924546</v>
      </c>
      <c r="C1174" s="27">
        <v>4.50796</v>
      </c>
      <c r="D1174" s="27">
        <v>13269.92</v>
      </c>
      <c r="E1174" s="26">
        <v>0.870753</v>
      </c>
      <c r="F1174" s="27">
        <v>27.7776</v>
      </c>
      <c r="G1174" s="27">
        <v>19195.81</v>
      </c>
      <c r="H1174" s="26">
        <v>0.586931</v>
      </c>
      <c r="I1174" s="27">
        <v>0.0432282</v>
      </c>
      <c r="J1174" s="27">
        <v>13940.22</v>
      </c>
      <c r="K1174" s="26">
        <v>0.805969</v>
      </c>
      <c r="L1174" s="27">
        <v>2.19328</v>
      </c>
      <c r="M1174" s="27">
        <v>8762.21</v>
      </c>
      <c r="N1174" s="26">
        <v>0.859135</v>
      </c>
      <c r="O1174" s="27">
        <v>26.6985</v>
      </c>
      <c r="P1174" s="27">
        <v>15767.95</v>
      </c>
      <c r="Q1174" s="26">
        <v>0.612046</v>
      </c>
      <c r="R1174" s="27">
        <v>0.567074</v>
      </c>
      <c r="S1174" s="27">
        <v>790.637</v>
      </c>
      <c r="T1174" s="26">
        <v>0</v>
      </c>
      <c r="U1174" s="27">
        <v>0</v>
      </c>
      <c r="V1174" s="27">
        <v>0</v>
      </c>
      <c r="W1174" s="26">
        <v>0.989261</v>
      </c>
      <c r="X1174" s="27">
        <v>0.653995</v>
      </c>
      <c r="Y1174" s="27">
        <v>686.74</v>
      </c>
      <c r="Z1174" s="26">
        <v>0.831262</v>
      </c>
      <c r="AA1174" s="27">
        <v>0.00723794</v>
      </c>
      <c r="AB1174" s="27">
        <v>2955.01</v>
      </c>
      <c r="AC1174" s="26">
        <v>0</v>
      </c>
      <c r="AD1174" s="27">
        <v>0</v>
      </c>
      <c r="AE1174" s="27">
        <v>0</v>
      </c>
      <c r="AF1174" s="26">
        <v>0.834103</v>
      </c>
      <c r="AG1174" s="27">
        <v>0.00554407</v>
      </c>
      <c r="AH1174" s="27">
        <v>1330.93</v>
      </c>
      <c r="AI1174" s="26">
        <v>0.887384</v>
      </c>
      <c r="AJ1174" s="27">
        <v>0.951019</v>
      </c>
      <c r="AK1174" s="27">
        <v>1270.98</v>
      </c>
      <c r="AL1174" s="26">
        <v>0.837591</v>
      </c>
      <c r="AM1174" s="27">
        <v>24.8521</v>
      </c>
      <c r="AN1174" s="27">
        <v>19777.02</v>
      </c>
      <c r="AO1174" s="26">
        <v>0.953664</v>
      </c>
      <c r="AP1174" s="27">
        <v>0.428439</v>
      </c>
      <c r="AQ1174" s="27">
        <v>23585.4</v>
      </c>
      <c r="AR1174" s="26">
        <v>0.964097</v>
      </c>
      <c r="AS1174" s="27">
        <v>231.881</v>
      </c>
      <c r="AT1174" s="27">
        <v>515294.28</v>
      </c>
    </row>
    <row r="1175" spans="1:4" ht="17.25">
      <c r="A1175" s="25">
        <v>0.8125</v>
      </c>
      <c r="B1175" s="26">
        <v>0.924994</v>
      </c>
      <c r="C1175" s="27">
        <v>4.50478</v>
      </c>
      <c r="D1175" s="27">
        <v>13269.99</v>
      </c>
      <c r="E1175" s="26">
        <v>0.870925</v>
      </c>
      <c r="F1175" s="27">
        <v>27.5741</v>
      </c>
      <c r="G1175" s="27">
        <v>19196.27</v>
      </c>
      <c r="H1175" s="26">
        <v>0.58933</v>
      </c>
      <c r="I1175" s="27">
        <v>0.0430971</v>
      </c>
      <c r="J1175" s="27">
        <v>13940.23</v>
      </c>
      <c r="K1175" s="26">
        <v>0.805901</v>
      </c>
      <c r="L1175" s="27">
        <v>2.18611</v>
      </c>
      <c r="M1175" s="27">
        <v>8762.24</v>
      </c>
      <c r="N1175" s="26">
        <v>0.858236</v>
      </c>
      <c r="O1175" s="27">
        <v>26.2784</v>
      </c>
      <c r="P1175" s="27">
        <v>15768.39</v>
      </c>
      <c r="Q1175" s="26">
        <v>0.614703</v>
      </c>
      <c r="R1175" s="27">
        <v>0.568869</v>
      </c>
      <c r="S1175" s="27">
        <v>790.646</v>
      </c>
      <c r="T1175" s="26">
        <v>0</v>
      </c>
      <c r="U1175" s="27">
        <v>0</v>
      </c>
      <c r="V1175" s="27">
        <v>0</v>
      </c>
      <c r="W1175" s="26">
        <v>0.989617</v>
      </c>
      <c r="X1175" s="27">
        <v>0.655666</v>
      </c>
      <c r="Y1175" s="27">
        <v>686.75</v>
      </c>
      <c r="Z1175" s="26">
        <v>0.913543</v>
      </c>
      <c r="AA1175" s="27">
        <v>0.00831489</v>
      </c>
      <c r="AB1175" s="27">
        <v>2955.01</v>
      </c>
      <c r="AC1175" s="26">
        <v>0</v>
      </c>
      <c r="AD1175" s="27">
        <v>0</v>
      </c>
      <c r="AE1175" s="27">
        <v>0</v>
      </c>
      <c r="AF1175" s="26">
        <v>0</v>
      </c>
      <c r="AG1175" s="27">
        <v>0</v>
      </c>
      <c r="AH1175" s="27">
        <v>1330.93</v>
      </c>
      <c r="AI1175" s="26">
        <v>0.887659</v>
      </c>
      <c r="AJ1175" s="27">
        <v>0.948705</v>
      </c>
      <c r="AK1175" s="27">
        <v>1270.99</v>
      </c>
      <c r="AL1175" s="26">
        <v>0.836101</v>
      </c>
      <c r="AM1175" s="27">
        <v>24.6481</v>
      </c>
      <c r="AN1175" s="27">
        <v>19777.44</v>
      </c>
      <c r="AO1175" s="26">
        <v>0.953194</v>
      </c>
      <c r="AP1175" s="27">
        <v>0.432775</v>
      </c>
      <c r="AQ1175" s="27">
        <v>23585.41</v>
      </c>
      <c r="AR1175" s="26">
        <v>0.959436</v>
      </c>
      <c r="AS1175" s="27">
        <v>248.392</v>
      </c>
      <c r="AT1175" s="27">
        <v>515298.34</v>
      </c>
    </row>
    <row r="1176" spans="1:4" ht="17.25">
      <c r="A1176" s="25">
        <v>0.813194444444444</v>
      </c>
      <c r="B1176" s="26">
        <v>0.925195</v>
      </c>
      <c r="C1176" s="27">
        <v>4.51139</v>
      </c>
      <c r="D1176" s="27">
        <v>13270.07</v>
      </c>
      <c r="E1176" s="26">
        <v>0.868225</v>
      </c>
      <c r="F1176" s="27">
        <v>27.0534</v>
      </c>
      <c r="G1176" s="27">
        <v>19196.73</v>
      </c>
      <c r="H1176" s="26">
        <v>0.588056</v>
      </c>
      <c r="I1176" s="27">
        <v>0.0430542</v>
      </c>
      <c r="J1176" s="27">
        <v>13940.23</v>
      </c>
      <c r="K1176" s="26">
        <v>0.805907</v>
      </c>
      <c r="L1176" s="27">
        <v>2.1941</v>
      </c>
      <c r="M1176" s="27">
        <v>8762.28</v>
      </c>
      <c r="N1176" s="26">
        <v>0.85426</v>
      </c>
      <c r="O1176" s="27">
        <v>25.6527</v>
      </c>
      <c r="P1176" s="27">
        <v>15768.82</v>
      </c>
      <c r="Q1176" s="26">
        <v>0.614668</v>
      </c>
      <c r="R1176" s="27">
        <v>0.569359</v>
      </c>
      <c r="S1176" s="27">
        <v>790.656</v>
      </c>
      <c r="T1176" s="26">
        <v>0</v>
      </c>
      <c r="U1176" s="27">
        <v>0</v>
      </c>
      <c r="V1176" s="27">
        <v>0</v>
      </c>
      <c r="W1176" s="26">
        <v>0.989647</v>
      </c>
      <c r="X1176" s="27">
        <v>0.656283</v>
      </c>
      <c r="Y1176" s="27">
        <v>686.761</v>
      </c>
      <c r="Z1176" s="26">
        <v>0.914873</v>
      </c>
      <c r="AA1176" s="27">
        <v>0.00834449</v>
      </c>
      <c r="AB1176" s="27">
        <v>2955.01</v>
      </c>
      <c r="AC1176" s="26">
        <v>0</v>
      </c>
      <c r="AD1176" s="27">
        <v>0</v>
      </c>
      <c r="AE1176" s="27">
        <v>0</v>
      </c>
      <c r="AF1176" s="26">
        <v>0</v>
      </c>
      <c r="AG1176" s="27">
        <v>0</v>
      </c>
      <c r="AH1176" s="27">
        <v>1330.93</v>
      </c>
      <c r="AI1176" s="26">
        <v>0.879501</v>
      </c>
      <c r="AJ1176" s="27">
        <v>0.968154</v>
      </c>
      <c r="AK1176" s="27">
        <v>1271.01</v>
      </c>
      <c r="AL1176" s="26">
        <v>0.834236</v>
      </c>
      <c r="AM1176" s="27">
        <v>24.3393</v>
      </c>
      <c r="AN1176" s="27">
        <v>19777.83</v>
      </c>
      <c r="AO1176" s="26">
        <v>0.953312</v>
      </c>
      <c r="AP1176" s="27">
        <v>0.433313</v>
      </c>
      <c r="AQ1176" s="27">
        <v>23585.42</v>
      </c>
      <c r="AR1176" s="26">
        <v>0.960698</v>
      </c>
      <c r="AS1176" s="27">
        <v>248.361</v>
      </c>
      <c r="AT1176" s="27">
        <v>515302.44</v>
      </c>
    </row>
    <row r="1177" spans="1:4" ht="17.25">
      <c r="A1177" s="25">
        <v>0.81388888888888899</v>
      </c>
      <c r="B1177" s="26">
        <v>0.925174</v>
      </c>
      <c r="C1177" s="27">
        <v>4.51049</v>
      </c>
      <c r="D1177" s="27">
        <v>13270.14</v>
      </c>
      <c r="E1177" s="26">
        <v>0.865726</v>
      </c>
      <c r="F1177" s="27">
        <v>26.5892</v>
      </c>
      <c r="G1177" s="27">
        <v>19197.18</v>
      </c>
      <c r="H1177" s="26">
        <v>0.58883</v>
      </c>
      <c r="I1177" s="27">
        <v>0.043254</v>
      </c>
      <c r="J1177" s="27">
        <v>13940.23</v>
      </c>
      <c r="K1177" s="26">
        <v>0.855371</v>
      </c>
      <c r="L1177" s="27">
        <v>8.25321</v>
      </c>
      <c r="M1177" s="27">
        <v>8762.4</v>
      </c>
      <c r="N1177" s="26">
        <v>0.851476</v>
      </c>
      <c r="O1177" s="27">
        <v>25.1761</v>
      </c>
      <c r="P1177" s="27">
        <v>15769.25</v>
      </c>
      <c r="Q1177" s="26">
        <v>0.616402</v>
      </c>
      <c r="R1177" s="27">
        <v>0.572682</v>
      </c>
      <c r="S1177" s="27">
        <v>790.665</v>
      </c>
      <c r="T1177" s="26">
        <v>0</v>
      </c>
      <c r="U1177" s="27">
        <v>0</v>
      </c>
      <c r="V1177" s="27">
        <v>0</v>
      </c>
      <c r="W1177" s="26">
        <v>0.989597</v>
      </c>
      <c r="X1177" s="27">
        <v>0.654939</v>
      </c>
      <c r="Y1177" s="27">
        <v>686.772</v>
      </c>
      <c r="Z1177" s="26">
        <v>0.913145</v>
      </c>
      <c r="AA1177" s="27">
        <v>0.00833344</v>
      </c>
      <c r="AB1177" s="27">
        <v>2955.01</v>
      </c>
      <c r="AC1177" s="26">
        <v>0</v>
      </c>
      <c r="AD1177" s="27">
        <v>0</v>
      </c>
      <c r="AE1177" s="27">
        <v>0</v>
      </c>
      <c r="AF1177" s="26">
        <v>0</v>
      </c>
      <c r="AG1177" s="27">
        <v>0</v>
      </c>
      <c r="AH1177" s="27">
        <v>1330.93</v>
      </c>
      <c r="AI1177" s="26">
        <v>0.879444</v>
      </c>
      <c r="AJ1177" s="27">
        <v>0.967016</v>
      </c>
      <c r="AK1177" s="27">
        <v>1271.02</v>
      </c>
      <c r="AL1177" s="26">
        <v>0.832129</v>
      </c>
      <c r="AM1177" s="27">
        <v>24.0265</v>
      </c>
      <c r="AN1177" s="27">
        <v>19778.24</v>
      </c>
      <c r="AO1177" s="26">
        <v>0.953577</v>
      </c>
      <c r="AP1177" s="27">
        <v>0.43179</v>
      </c>
      <c r="AQ1177" s="27">
        <v>23585.43</v>
      </c>
      <c r="AR1177" s="26">
        <v>0.95853</v>
      </c>
      <c r="AS1177" s="27">
        <v>250.624</v>
      </c>
      <c r="AT1177" s="27">
        <v>515306.59</v>
      </c>
    </row>
    <row r="1178" spans="1:4" ht="17.25">
      <c r="A1178" s="25">
        <v>0.81458333333333299</v>
      </c>
      <c r="B1178" s="26">
        <v>0.925192</v>
      </c>
      <c r="C1178" s="27">
        <v>4.51343</v>
      </c>
      <c r="D1178" s="27">
        <v>13270.22</v>
      </c>
      <c r="E1178" s="26">
        <v>0.864891</v>
      </c>
      <c r="F1178" s="27">
        <v>26.3402</v>
      </c>
      <c r="G1178" s="27">
        <v>19197.62</v>
      </c>
      <c r="H1178" s="26">
        <v>0.58976</v>
      </c>
      <c r="I1178" s="27">
        <v>0.0432134</v>
      </c>
      <c r="J1178" s="27">
        <v>13940.23</v>
      </c>
      <c r="K1178" s="26">
        <v>0.854508</v>
      </c>
      <c r="L1178" s="27">
        <v>8.20374</v>
      </c>
      <c r="M1178" s="27">
        <v>8762.54</v>
      </c>
      <c r="N1178" s="26">
        <v>0.849954</v>
      </c>
      <c r="O1178" s="27">
        <v>24.9034</v>
      </c>
      <c r="P1178" s="27">
        <v>15769.67</v>
      </c>
      <c r="Q1178" s="26">
        <v>0.615714</v>
      </c>
      <c r="R1178" s="27">
        <v>0.571509</v>
      </c>
      <c r="S1178" s="27">
        <v>790.675</v>
      </c>
      <c r="T1178" s="26">
        <v>0</v>
      </c>
      <c r="U1178" s="27">
        <v>0</v>
      </c>
      <c r="V1178" s="27">
        <v>0</v>
      </c>
      <c r="W1178" s="26">
        <v>0.989644</v>
      </c>
      <c r="X1178" s="27">
        <v>0.65589</v>
      </c>
      <c r="Y1178" s="27">
        <v>686.783</v>
      </c>
      <c r="Z1178" s="26">
        <v>0.833641</v>
      </c>
      <c r="AA1178" s="27">
        <v>0.00712319</v>
      </c>
      <c r="AB1178" s="27">
        <v>2955.01</v>
      </c>
      <c r="AC1178" s="26">
        <v>0</v>
      </c>
      <c r="AD1178" s="27">
        <v>0</v>
      </c>
      <c r="AE1178" s="27">
        <v>0</v>
      </c>
      <c r="AF1178" s="26">
        <v>0.841469</v>
      </c>
      <c r="AG1178" s="27">
        <v>4.93507</v>
      </c>
      <c r="AH1178" s="27">
        <v>1330.97</v>
      </c>
      <c r="AI1178" s="26">
        <v>0.879532</v>
      </c>
      <c r="AJ1178" s="27">
        <v>0.963225</v>
      </c>
      <c r="AK1178" s="27">
        <v>1271.04</v>
      </c>
      <c r="AL1178" s="26">
        <v>0.830297</v>
      </c>
      <c r="AM1178" s="27">
        <v>23.894</v>
      </c>
      <c r="AN1178" s="27">
        <v>19778.64</v>
      </c>
      <c r="AO1178" s="26">
        <v>0.953388</v>
      </c>
      <c r="AP1178" s="27">
        <v>0.432757</v>
      </c>
      <c r="AQ1178" s="27">
        <v>23585.43</v>
      </c>
      <c r="AR1178" s="26">
        <v>0.956968</v>
      </c>
      <c r="AS1178" s="27">
        <v>253.081</v>
      </c>
      <c r="AT1178" s="27">
        <v>515310.78</v>
      </c>
    </row>
    <row r="1179" spans="1:4" ht="17.25">
      <c r="A1179" s="25">
        <v>0.81527777777777799</v>
      </c>
      <c r="B1179" s="26">
        <v>0.925377</v>
      </c>
      <c r="C1179" s="27">
        <v>4.50766</v>
      </c>
      <c r="D1179" s="27">
        <v>13270.29</v>
      </c>
      <c r="E1179" s="26">
        <v>0.863994</v>
      </c>
      <c r="F1179" s="27">
        <v>26.177</v>
      </c>
      <c r="G1179" s="27">
        <v>19198.05</v>
      </c>
      <c r="H1179" s="26">
        <v>0.58849</v>
      </c>
      <c r="I1179" s="27">
        <v>0.0432343</v>
      </c>
      <c r="J1179" s="27">
        <v>13940.23</v>
      </c>
      <c r="K1179" s="26">
        <v>0.857306</v>
      </c>
      <c r="L1179" s="27">
        <v>14.016</v>
      </c>
      <c r="M1179" s="27">
        <v>8762.69</v>
      </c>
      <c r="N1179" s="26">
        <v>0.849553</v>
      </c>
      <c r="O1179" s="27">
        <v>24.8078</v>
      </c>
      <c r="P1179" s="27">
        <v>15770.08</v>
      </c>
      <c r="Q1179" s="26">
        <v>0.615569</v>
      </c>
      <c r="R1179" s="27">
        <v>0.569799</v>
      </c>
      <c r="S1179" s="27">
        <v>790.684</v>
      </c>
      <c r="T1179" s="26">
        <v>0</v>
      </c>
      <c r="U1179" s="27">
        <v>0</v>
      </c>
      <c r="V1179" s="27">
        <v>0</v>
      </c>
      <c r="W1179" s="26">
        <v>0.989478</v>
      </c>
      <c r="X1179" s="27">
        <v>0.654222</v>
      </c>
      <c r="Y1179" s="27">
        <v>686.794</v>
      </c>
      <c r="Z1179" s="26">
        <v>0.836353</v>
      </c>
      <c r="AA1179" s="27">
        <v>0.00708522</v>
      </c>
      <c r="AB1179" s="27">
        <v>2955.01</v>
      </c>
      <c r="AC1179" s="26">
        <v>0</v>
      </c>
      <c r="AD1179" s="27">
        <v>0</v>
      </c>
      <c r="AE1179" s="27">
        <v>0</v>
      </c>
      <c r="AF1179" s="26">
        <v>0.844586</v>
      </c>
      <c r="AG1179" s="27">
        <v>4.92455</v>
      </c>
      <c r="AH1179" s="27">
        <v>1331.05</v>
      </c>
      <c r="AI1179" s="26">
        <v>0.87961</v>
      </c>
      <c r="AJ1179" s="27">
        <v>0.960666</v>
      </c>
      <c r="AK1179" s="27">
        <v>1271.06</v>
      </c>
      <c r="AL1179" s="26">
        <v>0.824793</v>
      </c>
      <c r="AM1179" s="27">
        <v>23.018</v>
      </c>
      <c r="AN1179" s="27">
        <v>19779.03</v>
      </c>
      <c r="AO1179" s="26">
        <v>-0.997067</v>
      </c>
      <c r="AP1179" s="27">
        <v>22.8397</v>
      </c>
      <c r="AQ1179" s="27">
        <v>23585.58</v>
      </c>
      <c r="AR1179" s="26">
        <v>0.966284</v>
      </c>
      <c r="AS1179" s="27">
        <v>266.551</v>
      </c>
      <c r="AT1179" s="27">
        <v>515314.94</v>
      </c>
    </row>
    <row r="1180" spans="1:4" ht="17.25">
      <c r="A1180" s="25">
        <v>0.81597222222222199</v>
      </c>
      <c r="B1180" s="26">
        <v>0.925099</v>
      </c>
      <c r="C1180" s="27">
        <v>4.51451</v>
      </c>
      <c r="D1180" s="27">
        <v>13270.37</v>
      </c>
      <c r="E1180" s="26">
        <v>0.864869</v>
      </c>
      <c r="F1180" s="27">
        <v>26.4755</v>
      </c>
      <c r="G1180" s="27">
        <v>19198.51</v>
      </c>
      <c r="H1180" s="26">
        <v>0.590715</v>
      </c>
      <c r="I1180" s="27">
        <v>0.0432466</v>
      </c>
      <c r="J1180" s="27">
        <v>13940.23</v>
      </c>
      <c r="K1180" s="26">
        <v>0.805417</v>
      </c>
      <c r="L1180" s="27">
        <v>2.20975</v>
      </c>
      <c r="M1180" s="27">
        <v>8762.91</v>
      </c>
      <c r="N1180" s="26">
        <v>0.849427</v>
      </c>
      <c r="O1180" s="27">
        <v>24.9876</v>
      </c>
      <c r="P1180" s="27">
        <v>15770.49</v>
      </c>
      <c r="Q1180" s="26">
        <v>0.612711</v>
      </c>
      <c r="R1180" s="27">
        <v>0.56758</v>
      </c>
      <c r="S1180" s="27">
        <v>790.694</v>
      </c>
      <c r="T1180" s="26">
        <v>0</v>
      </c>
      <c r="U1180" s="27">
        <v>0</v>
      </c>
      <c r="V1180" s="27">
        <v>0</v>
      </c>
      <c r="W1180" s="26">
        <v>0.989634</v>
      </c>
      <c r="X1180" s="27">
        <v>0.656456</v>
      </c>
      <c r="Y1180" s="27">
        <v>686.805</v>
      </c>
      <c r="Z1180" s="26">
        <v>0.832996</v>
      </c>
      <c r="AA1180" s="27">
        <v>0.0071205</v>
      </c>
      <c r="AB1180" s="27">
        <v>2955.01</v>
      </c>
      <c r="AC1180" s="26">
        <v>0</v>
      </c>
      <c r="AD1180" s="27">
        <v>0</v>
      </c>
      <c r="AE1180" s="27">
        <v>0</v>
      </c>
      <c r="AF1180" s="26">
        <v>0.822701</v>
      </c>
      <c r="AG1180" s="27">
        <v>4.4775</v>
      </c>
      <c r="AH1180" s="27">
        <v>1331.13</v>
      </c>
      <c r="AI1180" s="26">
        <v>0.879404</v>
      </c>
      <c r="AJ1180" s="27">
        <v>0.965771</v>
      </c>
      <c r="AK1180" s="27">
        <v>1271.07</v>
      </c>
      <c r="AL1180" s="26">
        <v>0.824768</v>
      </c>
      <c r="AM1180" s="27">
        <v>23.1577</v>
      </c>
      <c r="AN1180" s="27">
        <v>19779.41</v>
      </c>
      <c r="AO1180" s="26">
        <v>-0.997068</v>
      </c>
      <c r="AP1180" s="27">
        <v>22.8993</v>
      </c>
      <c r="AQ1180" s="27">
        <v>23585.96</v>
      </c>
      <c r="AR1180" s="26">
        <v>0.968526</v>
      </c>
      <c r="AS1180" s="27">
        <v>254.104</v>
      </c>
      <c r="AT1180" s="27">
        <v>515319.62</v>
      </c>
    </row>
    <row r="1181" spans="1:4" ht="17.25">
      <c r="A1181" s="25">
        <v>0.81666666666666698</v>
      </c>
      <c r="B1181" s="26">
        <v>0.925368</v>
      </c>
      <c r="C1181" s="27">
        <v>4.515</v>
      </c>
      <c r="D1181" s="27">
        <v>13270.44</v>
      </c>
      <c r="E1181" s="26">
        <v>0.866329</v>
      </c>
      <c r="F1181" s="27">
        <v>26.668</v>
      </c>
      <c r="G1181" s="27">
        <v>19198.95</v>
      </c>
      <c r="H1181" s="26">
        <v>0.587382</v>
      </c>
      <c r="I1181" s="27">
        <v>0.0426564</v>
      </c>
      <c r="J1181" s="27">
        <v>13940.23</v>
      </c>
      <c r="K1181" s="26">
        <v>0.806164</v>
      </c>
      <c r="L1181" s="27">
        <v>2.20042</v>
      </c>
      <c r="M1181" s="27">
        <v>8762.95</v>
      </c>
      <c r="N1181" s="26">
        <v>0.851976</v>
      </c>
      <c r="O1181" s="27">
        <v>25.2142</v>
      </c>
      <c r="P1181" s="27">
        <v>15770.91</v>
      </c>
      <c r="Q1181" s="26">
        <v>0.614638</v>
      </c>
      <c r="R1181" s="27">
        <v>0.569587</v>
      </c>
      <c r="S1181" s="27">
        <v>790.703</v>
      </c>
      <c r="T1181" s="26">
        <v>0</v>
      </c>
      <c r="U1181" s="27">
        <v>0</v>
      </c>
      <c r="V1181" s="27">
        <v>0</v>
      </c>
      <c r="W1181" s="26">
        <v>0.989653</v>
      </c>
      <c r="X1181" s="27">
        <v>0.656671</v>
      </c>
      <c r="Y1181" s="27">
        <v>686.816</v>
      </c>
      <c r="Z1181" s="26">
        <v>0.759009</v>
      </c>
      <c r="AA1181" s="27">
        <v>0.0112307</v>
      </c>
      <c r="AB1181" s="27">
        <v>2955.01</v>
      </c>
      <c r="AC1181" s="26">
        <v>0</v>
      </c>
      <c r="AD1181" s="27">
        <v>0</v>
      </c>
      <c r="AE1181" s="27">
        <v>0</v>
      </c>
      <c r="AF1181" s="26">
        <v>0</v>
      </c>
      <c r="AG1181" s="27">
        <v>0</v>
      </c>
      <c r="AH1181" s="27">
        <v>1331.13</v>
      </c>
      <c r="AI1181" s="26">
        <v>0.880116</v>
      </c>
      <c r="AJ1181" s="27">
        <v>0.965828</v>
      </c>
      <c r="AK1181" s="27">
        <v>1271.09</v>
      </c>
      <c r="AL1181" s="26">
        <v>0.833693</v>
      </c>
      <c r="AM1181" s="27">
        <v>24.1463</v>
      </c>
      <c r="AN1181" s="27">
        <v>19779.82</v>
      </c>
      <c r="AO1181" s="26">
        <v>-0.997079</v>
      </c>
      <c r="AP1181" s="27">
        <v>22.8682</v>
      </c>
      <c r="AQ1181" s="27">
        <v>23586.36</v>
      </c>
      <c r="AR1181" s="26">
        <v>0.952904</v>
      </c>
      <c r="AS1181" s="27">
        <v>250.976</v>
      </c>
      <c r="AT1181" s="27">
        <v>515323.81</v>
      </c>
    </row>
    <row r="1182" spans="1:4" ht="17.25">
      <c r="A1182" s="25">
        <v>0.81736111111111098</v>
      </c>
      <c r="B1182" s="26">
        <v>0.925056</v>
      </c>
      <c r="C1182" s="27">
        <v>4.52568</v>
      </c>
      <c r="D1182" s="27">
        <v>13270.52</v>
      </c>
      <c r="E1182" s="26">
        <v>0.866807</v>
      </c>
      <c r="F1182" s="27">
        <v>26.7744</v>
      </c>
      <c r="G1182" s="27">
        <v>19199.4</v>
      </c>
      <c r="H1182" s="26">
        <v>0.589013</v>
      </c>
      <c r="I1182" s="27">
        <v>0.0429161</v>
      </c>
      <c r="J1182" s="27">
        <v>13940.23</v>
      </c>
      <c r="K1182" s="26">
        <v>0.806579</v>
      </c>
      <c r="L1182" s="27">
        <v>2.20336</v>
      </c>
      <c r="M1182" s="27">
        <v>8762.98</v>
      </c>
      <c r="N1182" s="26">
        <v>0.852035</v>
      </c>
      <c r="O1182" s="27">
        <v>25.2776</v>
      </c>
      <c r="P1182" s="27">
        <v>15771.33</v>
      </c>
      <c r="Q1182" s="26">
        <v>0.616957</v>
      </c>
      <c r="R1182" s="27">
        <v>0.574023</v>
      </c>
      <c r="S1182" s="27">
        <v>790.713</v>
      </c>
      <c r="T1182" s="26">
        <v>0</v>
      </c>
      <c r="U1182" s="27">
        <v>0</v>
      </c>
      <c r="V1182" s="27">
        <v>0</v>
      </c>
      <c r="W1182" s="26">
        <v>0.989652</v>
      </c>
      <c r="X1182" s="27">
        <v>0.656858</v>
      </c>
      <c r="Y1182" s="27">
        <v>686.827</v>
      </c>
      <c r="Z1182" s="26">
        <v>0.817652</v>
      </c>
      <c r="AA1182" s="27">
        <v>3.84568</v>
      </c>
      <c r="AB1182" s="27">
        <v>2955.07</v>
      </c>
      <c r="AC1182" s="26">
        <v>0</v>
      </c>
      <c r="AD1182" s="27">
        <v>0</v>
      </c>
      <c r="AE1182" s="27">
        <v>0</v>
      </c>
      <c r="AF1182" s="26">
        <v>0.831755</v>
      </c>
      <c r="AG1182" s="27">
        <v>0.00540414</v>
      </c>
      <c r="AH1182" s="27">
        <v>1331.13</v>
      </c>
      <c r="AI1182" s="26">
        <v>0.877221</v>
      </c>
      <c r="AJ1182" s="27">
        <v>0.961661</v>
      </c>
      <c r="AK1182" s="27">
        <v>1271.11</v>
      </c>
      <c r="AL1182" s="26">
        <v>0.834078</v>
      </c>
      <c r="AM1182" s="27">
        <v>24.2401</v>
      </c>
      <c r="AN1182" s="27">
        <v>19780.22</v>
      </c>
      <c r="AO1182" s="26">
        <v>-0.997075</v>
      </c>
      <c r="AP1182" s="27">
        <v>22.8786</v>
      </c>
      <c r="AQ1182" s="27">
        <v>23586.74</v>
      </c>
      <c r="AR1182" s="26">
        <v>0.951305</v>
      </c>
      <c r="AS1182" s="27">
        <v>265.121</v>
      </c>
      <c r="AT1182" s="27">
        <v>515328.12</v>
      </c>
    </row>
    <row r="1183" spans="1:4" ht="17.25">
      <c r="A1183" s="25">
        <v>0.81805555555555598</v>
      </c>
      <c r="B1183" s="26">
        <v>0.92504</v>
      </c>
      <c r="C1183" s="27">
        <v>4.51107</v>
      </c>
      <c r="D1183" s="27">
        <v>13270.59</v>
      </c>
      <c r="E1183" s="26">
        <v>0.867553</v>
      </c>
      <c r="F1183" s="27">
        <v>26.9409</v>
      </c>
      <c r="G1183" s="27">
        <v>19199.84</v>
      </c>
      <c r="H1183" s="26">
        <v>0.587529</v>
      </c>
      <c r="I1183" s="27">
        <v>0.0428616</v>
      </c>
      <c r="J1183" s="27">
        <v>13940.23</v>
      </c>
      <c r="K1183" s="26">
        <v>0.806</v>
      </c>
      <c r="L1183" s="27">
        <v>2.19389</v>
      </c>
      <c r="M1183" s="27">
        <v>8763.02</v>
      </c>
      <c r="N1183" s="26">
        <v>0.852565</v>
      </c>
      <c r="O1183" s="27">
        <v>25.4262</v>
      </c>
      <c r="P1183" s="27">
        <v>15771.76</v>
      </c>
      <c r="Q1183" s="26">
        <v>0.61436</v>
      </c>
      <c r="R1183" s="27">
        <v>0.569252</v>
      </c>
      <c r="S1183" s="27">
        <v>790.722</v>
      </c>
      <c r="T1183" s="26">
        <v>0</v>
      </c>
      <c r="U1183" s="27">
        <v>0</v>
      </c>
      <c r="V1183" s="27">
        <v>0</v>
      </c>
      <c r="W1183" s="26">
        <v>0.989698</v>
      </c>
      <c r="X1183" s="27">
        <v>0.655556</v>
      </c>
      <c r="Y1183" s="27">
        <v>686.838</v>
      </c>
      <c r="Z1183" s="26">
        <v>0.801758</v>
      </c>
      <c r="AA1183" s="27">
        <v>3.5811</v>
      </c>
      <c r="AB1183" s="27">
        <v>2955.14</v>
      </c>
      <c r="AC1183" s="26">
        <v>0</v>
      </c>
      <c r="AD1183" s="27">
        <v>0</v>
      </c>
      <c r="AE1183" s="27">
        <v>0</v>
      </c>
      <c r="AF1183" s="26">
        <v>0.848208</v>
      </c>
      <c r="AG1183" s="27">
        <v>0.0111296</v>
      </c>
      <c r="AH1183" s="27">
        <v>1331.13</v>
      </c>
      <c r="AI1183" s="26">
        <v>0.863125</v>
      </c>
      <c r="AJ1183" s="27">
        <v>7.14735</v>
      </c>
      <c r="AK1183" s="27">
        <v>1271.18</v>
      </c>
      <c r="AL1183" s="26">
        <v>0.834499</v>
      </c>
      <c r="AM1183" s="27">
        <v>24.3379</v>
      </c>
      <c r="AN1183" s="27">
        <v>19780.62</v>
      </c>
      <c r="AO1183" s="26">
        <v>0.95343</v>
      </c>
      <c r="AP1183" s="27">
        <v>0.431797</v>
      </c>
      <c r="AQ1183" s="27">
        <v>23586.95</v>
      </c>
      <c r="AR1183" s="26">
        <v>0.939206</v>
      </c>
      <c r="AS1183" s="27">
        <v>244.64</v>
      </c>
      <c r="AT1183" s="27">
        <v>515332.38</v>
      </c>
    </row>
    <row r="1184" spans="1:4" ht="17.25">
      <c r="A1184" s="25">
        <v>0.81874999999999998</v>
      </c>
      <c r="B1184" s="26">
        <v>0.925129</v>
      </c>
      <c r="C1184" s="27">
        <v>4.51564</v>
      </c>
      <c r="D1184" s="27">
        <v>13270.67</v>
      </c>
      <c r="E1184" s="26">
        <v>0.86825</v>
      </c>
      <c r="F1184" s="27">
        <v>27.1082</v>
      </c>
      <c r="G1184" s="27">
        <v>19200.28</v>
      </c>
      <c r="H1184" s="26">
        <v>0.587576</v>
      </c>
      <c r="I1184" s="27">
        <v>0.0432697</v>
      </c>
      <c r="J1184" s="27">
        <v>13940.23</v>
      </c>
      <c r="K1184" s="26">
        <v>0.857148</v>
      </c>
      <c r="L1184" s="27">
        <v>8.36531</v>
      </c>
      <c r="M1184" s="27">
        <v>8763.11</v>
      </c>
      <c r="N1184" s="26">
        <v>0.853497</v>
      </c>
      <c r="O1184" s="27">
        <v>25.5918</v>
      </c>
      <c r="P1184" s="27">
        <v>15772.18</v>
      </c>
      <c r="Q1184" s="26">
        <v>0.614489</v>
      </c>
      <c r="R1184" s="27">
        <v>0.57064</v>
      </c>
      <c r="S1184" s="27">
        <v>790.732</v>
      </c>
      <c r="T1184" s="26">
        <v>0</v>
      </c>
      <c r="U1184" s="27">
        <v>0</v>
      </c>
      <c r="V1184" s="27">
        <v>0</v>
      </c>
      <c r="W1184" s="26">
        <v>0.989681</v>
      </c>
      <c r="X1184" s="27">
        <v>0.656977</v>
      </c>
      <c r="Y1184" s="27">
        <v>686.849</v>
      </c>
      <c r="Z1184" s="26">
        <v>0.789873</v>
      </c>
      <c r="AA1184" s="27">
        <v>3.43283</v>
      </c>
      <c r="AB1184" s="27">
        <v>2955.19</v>
      </c>
      <c r="AC1184" s="26">
        <v>0</v>
      </c>
      <c r="AD1184" s="27">
        <v>0</v>
      </c>
      <c r="AE1184" s="27">
        <v>0</v>
      </c>
      <c r="AF1184" s="26">
        <v>0.803523</v>
      </c>
      <c r="AG1184" s="27">
        <v>0.00541116</v>
      </c>
      <c r="AH1184" s="27">
        <v>1331.13</v>
      </c>
      <c r="AI1184" s="26">
        <v>0.866168</v>
      </c>
      <c r="AJ1184" s="27">
        <v>7.26542</v>
      </c>
      <c r="AK1184" s="27">
        <v>1271.3</v>
      </c>
      <c r="AL1184" s="26">
        <v>0.828794</v>
      </c>
      <c r="AM1184" s="27">
        <v>23.6066</v>
      </c>
      <c r="AN1184" s="27">
        <v>19781.02</v>
      </c>
      <c r="AO1184" s="26">
        <v>0.953328</v>
      </c>
      <c r="AP1184" s="27">
        <v>0.432254</v>
      </c>
      <c r="AQ1184" s="27">
        <v>23586.95</v>
      </c>
      <c r="AR1184" s="26">
        <v>0.954972</v>
      </c>
      <c r="AS1184" s="27">
        <v>253.547</v>
      </c>
      <c r="AT1184" s="27">
        <v>515336.53</v>
      </c>
    </row>
    <row r="1185" spans="1:4" ht="17.25">
      <c r="A1185" s="25">
        <v>0.81944444444444497</v>
      </c>
      <c r="B1185" s="26">
        <v>0.924803</v>
      </c>
      <c r="C1185" s="27">
        <v>4.51123</v>
      </c>
      <c r="D1185" s="27">
        <v>13270.74</v>
      </c>
      <c r="E1185" s="26">
        <v>0.868562</v>
      </c>
      <c r="F1185" s="27">
        <v>27.2319</v>
      </c>
      <c r="G1185" s="27">
        <v>19200.73</v>
      </c>
      <c r="H1185" s="26">
        <v>0.587329</v>
      </c>
      <c r="I1185" s="27">
        <v>0.0431603</v>
      </c>
      <c r="J1185" s="27">
        <v>13940.23</v>
      </c>
      <c r="K1185" s="26">
        <v>0.85811</v>
      </c>
      <c r="L1185" s="27">
        <v>8.44147</v>
      </c>
      <c r="M1185" s="27">
        <v>8763.25</v>
      </c>
      <c r="N1185" s="26">
        <v>0.854136</v>
      </c>
      <c r="O1185" s="27">
        <v>25.7498</v>
      </c>
      <c r="P1185" s="27">
        <v>15772.61</v>
      </c>
      <c r="Q1185" s="26">
        <v>0.61415</v>
      </c>
      <c r="R1185" s="27">
        <v>0.57143</v>
      </c>
      <c r="S1185" s="27">
        <v>790.741</v>
      </c>
      <c r="T1185" s="26">
        <v>0</v>
      </c>
      <c r="U1185" s="27">
        <v>0</v>
      </c>
      <c r="V1185" s="27">
        <v>0</v>
      </c>
      <c r="W1185" s="26">
        <v>0.989674</v>
      </c>
      <c r="X1185" s="27">
        <v>0.657073</v>
      </c>
      <c r="Y1185" s="27">
        <v>686.86</v>
      </c>
      <c r="Z1185" s="26">
        <v>0.786152</v>
      </c>
      <c r="AA1185" s="27">
        <v>3.37584</v>
      </c>
      <c r="AB1185" s="27">
        <v>2955.25</v>
      </c>
      <c r="AC1185" s="26">
        <v>0</v>
      </c>
      <c r="AD1185" s="27">
        <v>0</v>
      </c>
      <c r="AE1185" s="27">
        <v>0</v>
      </c>
      <c r="AF1185" s="26">
        <v>0.841779</v>
      </c>
      <c r="AG1185" s="27">
        <v>0.0055382</v>
      </c>
      <c r="AH1185" s="27">
        <v>1331.13</v>
      </c>
      <c r="AI1185" s="26">
        <v>0.86926</v>
      </c>
      <c r="AJ1185" s="27">
        <v>7.40646</v>
      </c>
      <c r="AK1185" s="27">
        <v>1271.42</v>
      </c>
      <c r="AL1185" s="26">
        <v>0.835775</v>
      </c>
      <c r="AM1185" s="27">
        <v>24.5412</v>
      </c>
      <c r="AN1185" s="27">
        <v>19781.42</v>
      </c>
      <c r="AO1185" s="26">
        <v>0.953632</v>
      </c>
      <c r="AP1185" s="27">
        <v>0.431414</v>
      </c>
      <c r="AQ1185" s="27">
        <v>23586.96</v>
      </c>
      <c r="AR1185" s="26">
        <v>0.956219</v>
      </c>
      <c r="AS1185" s="27">
        <v>254.258</v>
      </c>
      <c r="AT1185" s="27">
        <v>515340.72</v>
      </c>
    </row>
    <row r="1186" spans="1:4" ht="17.25">
      <c r="A1186" s="25">
        <v>0.82013888888888897</v>
      </c>
      <c r="B1186" s="26">
        <v>0.925367</v>
      </c>
      <c r="C1186" s="27">
        <v>4.52086</v>
      </c>
      <c r="D1186" s="27">
        <v>13270.82</v>
      </c>
      <c r="E1186" s="26">
        <v>0.870382</v>
      </c>
      <c r="F1186" s="27">
        <v>27.4287</v>
      </c>
      <c r="G1186" s="27">
        <v>19201.2</v>
      </c>
      <c r="H1186" s="26">
        <v>0.589006</v>
      </c>
      <c r="I1186" s="27">
        <v>0.043386</v>
      </c>
      <c r="J1186" s="27">
        <v>13940.23</v>
      </c>
      <c r="K1186" s="26">
        <v>0.86108</v>
      </c>
      <c r="L1186" s="27">
        <v>8.61071</v>
      </c>
      <c r="M1186" s="27">
        <v>8763.39</v>
      </c>
      <c r="N1186" s="26">
        <v>0.855131</v>
      </c>
      <c r="O1186" s="27">
        <v>25.8937</v>
      </c>
      <c r="P1186" s="27">
        <v>15773.04</v>
      </c>
      <c r="Q1186" s="26">
        <v>0.613938</v>
      </c>
      <c r="R1186" s="27">
        <v>0.57014</v>
      </c>
      <c r="S1186" s="27">
        <v>790.751</v>
      </c>
      <c r="T1186" s="26">
        <v>0</v>
      </c>
      <c r="U1186" s="27">
        <v>0</v>
      </c>
      <c r="V1186" s="27">
        <v>0</v>
      </c>
      <c r="W1186" s="26">
        <v>0.989639</v>
      </c>
      <c r="X1186" s="27">
        <v>0.656397</v>
      </c>
      <c r="Y1186" s="27">
        <v>686.871</v>
      </c>
      <c r="Z1186" s="26">
        <v>0.784764</v>
      </c>
      <c r="AA1186" s="27">
        <v>3.33932</v>
      </c>
      <c r="AB1186" s="27">
        <v>2955.31</v>
      </c>
      <c r="AC1186" s="26">
        <v>0</v>
      </c>
      <c r="AD1186" s="27">
        <v>0</v>
      </c>
      <c r="AE1186" s="27">
        <v>0</v>
      </c>
      <c r="AF1186" s="26">
        <v>0</v>
      </c>
      <c r="AG1186" s="27">
        <v>0</v>
      </c>
      <c r="AH1186" s="27">
        <v>1331.13</v>
      </c>
      <c r="AI1186" s="26">
        <v>0.871387</v>
      </c>
      <c r="AJ1186" s="27">
        <v>7.50088</v>
      </c>
      <c r="AK1186" s="27">
        <v>1271.55</v>
      </c>
      <c r="AL1186" s="26">
        <v>0.837047</v>
      </c>
      <c r="AM1186" s="27">
        <v>24.6446</v>
      </c>
      <c r="AN1186" s="27">
        <v>19781.83</v>
      </c>
      <c r="AO1186" s="26">
        <v>0.953373</v>
      </c>
      <c r="AP1186" s="27">
        <v>0.431054</v>
      </c>
      <c r="AQ1186" s="27">
        <v>23586.97</v>
      </c>
      <c r="AR1186" s="26">
        <v>0.954657</v>
      </c>
      <c r="AS1186" s="27">
        <v>255.397</v>
      </c>
      <c r="AT1186" s="27">
        <v>515344.91</v>
      </c>
    </row>
    <row r="1187" spans="1:4" ht="17.25">
      <c r="A1187" s="25">
        <v>0.82083333333333297</v>
      </c>
      <c r="B1187" s="26">
        <v>0.925285</v>
      </c>
      <c r="C1187" s="27">
        <v>4.51182</v>
      </c>
      <c r="D1187" s="27">
        <v>13270.9</v>
      </c>
      <c r="E1187" s="26">
        <v>0.87163</v>
      </c>
      <c r="F1187" s="27">
        <v>27.599</v>
      </c>
      <c r="G1187" s="27">
        <v>19201.66</v>
      </c>
      <c r="H1187" s="26">
        <v>0.589401</v>
      </c>
      <c r="I1187" s="27">
        <v>0.043581</v>
      </c>
      <c r="J1187" s="27">
        <v>13940.23</v>
      </c>
      <c r="K1187" s="26">
        <v>0.86305</v>
      </c>
      <c r="L1187" s="27">
        <v>14.522</v>
      </c>
      <c r="M1187" s="27">
        <v>8763.62</v>
      </c>
      <c r="N1187" s="26">
        <v>0.857096</v>
      </c>
      <c r="O1187" s="27">
        <v>26.0127</v>
      </c>
      <c r="P1187" s="27">
        <v>15773.47</v>
      </c>
      <c r="Q1187" s="26">
        <v>0.614418</v>
      </c>
      <c r="R1187" s="27">
        <v>0.56749</v>
      </c>
      <c r="S1187" s="27">
        <v>790.76</v>
      </c>
      <c r="T1187" s="26">
        <v>0</v>
      </c>
      <c r="U1187" s="27">
        <v>0</v>
      </c>
      <c r="V1187" s="27">
        <v>0</v>
      </c>
      <c r="W1187" s="26">
        <v>0.989638</v>
      </c>
      <c r="X1187" s="27">
        <v>0.655357</v>
      </c>
      <c r="Y1187" s="27">
        <v>686.882</v>
      </c>
      <c r="Z1187" s="26">
        <v>0.782777</v>
      </c>
      <c r="AA1187" s="27">
        <v>3.31595</v>
      </c>
      <c r="AB1187" s="27">
        <v>2955.36</v>
      </c>
      <c r="AC1187" s="26">
        <v>0</v>
      </c>
      <c r="AD1187" s="27">
        <v>0</v>
      </c>
      <c r="AE1187" s="27">
        <v>0</v>
      </c>
      <c r="AF1187" s="26">
        <v>0.836088</v>
      </c>
      <c r="AG1187" s="27">
        <v>0.00545419</v>
      </c>
      <c r="AH1187" s="27">
        <v>1331.13</v>
      </c>
      <c r="AI1187" s="26">
        <v>0.889893</v>
      </c>
      <c r="AJ1187" s="27">
        <v>0.959444</v>
      </c>
      <c r="AK1187" s="27">
        <v>1271.6</v>
      </c>
      <c r="AL1187" s="26">
        <v>0.837598</v>
      </c>
      <c r="AM1187" s="27">
        <v>24.7342</v>
      </c>
      <c r="AN1187" s="27">
        <v>19782.24</v>
      </c>
      <c r="AO1187" s="26">
        <v>0.953014</v>
      </c>
      <c r="AP1187" s="27">
        <v>0.431687</v>
      </c>
      <c r="AQ1187" s="27">
        <v>23586.97</v>
      </c>
      <c r="AR1187" s="26">
        <v>0.955854</v>
      </c>
      <c r="AS1187" s="27">
        <v>252.877</v>
      </c>
      <c r="AT1187" s="27">
        <v>515349.22</v>
      </c>
    </row>
    <row r="1188" spans="1:4" ht="17.25">
      <c r="A1188" s="25">
        <v>0.82152777777777797</v>
      </c>
      <c r="B1188" s="26">
        <v>0.925365</v>
      </c>
      <c r="C1188" s="27">
        <v>4.51522</v>
      </c>
      <c r="D1188" s="27">
        <v>13270.97</v>
      </c>
      <c r="E1188" s="26">
        <v>0.871887</v>
      </c>
      <c r="F1188" s="27">
        <v>27.7239</v>
      </c>
      <c r="G1188" s="27">
        <v>19202.12</v>
      </c>
      <c r="H1188" s="26">
        <v>0.590531</v>
      </c>
      <c r="I1188" s="27">
        <v>0.0433678</v>
      </c>
      <c r="J1188" s="27">
        <v>13940.24</v>
      </c>
      <c r="K1188" s="26">
        <v>0.805523</v>
      </c>
      <c r="L1188" s="27">
        <v>2.20606</v>
      </c>
      <c r="M1188" s="27">
        <v>8763.67</v>
      </c>
      <c r="N1188" s="26">
        <v>0.857211</v>
      </c>
      <c r="O1188" s="27">
        <v>26.1399</v>
      </c>
      <c r="P1188" s="27">
        <v>15773.9</v>
      </c>
      <c r="Q1188" s="26">
        <v>0.614594</v>
      </c>
      <c r="R1188" s="27">
        <v>0.568772</v>
      </c>
      <c r="S1188" s="27">
        <v>790.77</v>
      </c>
      <c r="T1188" s="26">
        <v>0</v>
      </c>
      <c r="U1188" s="27">
        <v>0</v>
      </c>
      <c r="V1188" s="27">
        <v>0</v>
      </c>
      <c r="W1188" s="26">
        <v>0.989657</v>
      </c>
      <c r="X1188" s="27">
        <v>0.655515</v>
      </c>
      <c r="Y1188" s="27">
        <v>686.893</v>
      </c>
      <c r="Z1188" s="26">
        <v>0.783555</v>
      </c>
      <c r="AA1188" s="27">
        <v>3.30173</v>
      </c>
      <c r="AB1188" s="27">
        <v>2955.42</v>
      </c>
      <c r="AC1188" s="26">
        <v>0</v>
      </c>
      <c r="AD1188" s="27">
        <v>0</v>
      </c>
      <c r="AE1188" s="27">
        <v>0</v>
      </c>
      <c r="AF1188" s="26">
        <v>0.809462</v>
      </c>
      <c r="AG1188" s="27">
        <v>0.00523033</v>
      </c>
      <c r="AH1188" s="27">
        <v>1331.13</v>
      </c>
      <c r="AI1188" s="26">
        <v>0.888572</v>
      </c>
      <c r="AJ1188" s="27">
        <v>0.952953</v>
      </c>
      <c r="AK1188" s="27">
        <v>1271.62</v>
      </c>
      <c r="AL1188" s="26">
        <v>0.838096</v>
      </c>
      <c r="AM1188" s="27">
        <v>24.8203</v>
      </c>
      <c r="AN1188" s="27">
        <v>19782.66</v>
      </c>
      <c r="AO1188" s="26">
        <v>0.953394</v>
      </c>
      <c r="AP1188" s="27">
        <v>0.432829</v>
      </c>
      <c r="AQ1188" s="27">
        <v>23586.98</v>
      </c>
      <c r="AR1188" s="26">
        <v>0.950752</v>
      </c>
      <c r="AS1188" s="27">
        <v>238.028</v>
      </c>
      <c r="AT1188" s="27">
        <v>515353.25</v>
      </c>
    </row>
    <row r="1189" spans="1:4" ht="17.25">
      <c r="A1189" s="25">
        <v>0.82222222222222197</v>
      </c>
      <c r="B1189" s="26">
        <v>0.92515</v>
      </c>
      <c r="C1189" s="27">
        <v>4.51159</v>
      </c>
      <c r="D1189" s="27">
        <v>13271.05</v>
      </c>
      <c r="E1189" s="26">
        <v>0.872191</v>
      </c>
      <c r="F1189" s="27">
        <v>27.7965</v>
      </c>
      <c r="G1189" s="27">
        <v>19202.59</v>
      </c>
      <c r="H1189" s="26">
        <v>0.588511</v>
      </c>
      <c r="I1189" s="27">
        <v>0.0429357</v>
      </c>
      <c r="J1189" s="27">
        <v>13940.24</v>
      </c>
      <c r="K1189" s="26">
        <v>0.805967</v>
      </c>
      <c r="L1189" s="27">
        <v>2.19953</v>
      </c>
      <c r="M1189" s="27">
        <v>8763.71</v>
      </c>
      <c r="N1189" s="26">
        <v>0.857752</v>
      </c>
      <c r="O1189" s="27">
        <v>26.1592</v>
      </c>
      <c r="P1189" s="27">
        <v>15774.34</v>
      </c>
      <c r="Q1189" s="26">
        <v>0.615505</v>
      </c>
      <c r="R1189" s="27">
        <v>0.571258</v>
      </c>
      <c r="S1189" s="27">
        <v>790.779</v>
      </c>
      <c r="T1189" s="26">
        <v>0</v>
      </c>
      <c r="U1189" s="27">
        <v>0</v>
      </c>
      <c r="V1189" s="27">
        <v>0</v>
      </c>
      <c r="W1189" s="26">
        <v>0.989659</v>
      </c>
      <c r="X1189" s="27">
        <v>0.656106</v>
      </c>
      <c r="Y1189" s="27">
        <v>686.903</v>
      </c>
      <c r="Z1189" s="26">
        <v>0.786862</v>
      </c>
      <c r="AA1189" s="27">
        <v>3.28233</v>
      </c>
      <c r="AB1189" s="27">
        <v>2955.47</v>
      </c>
      <c r="AC1189" s="26">
        <v>0</v>
      </c>
      <c r="AD1189" s="27">
        <v>0</v>
      </c>
      <c r="AE1189" s="27">
        <v>0</v>
      </c>
      <c r="AF1189" s="26">
        <v>0.771219</v>
      </c>
      <c r="AG1189" s="27">
        <v>0.0050396</v>
      </c>
      <c r="AH1189" s="27">
        <v>1331.13</v>
      </c>
      <c r="AI1189" s="26">
        <v>0.8883</v>
      </c>
      <c r="AJ1189" s="27">
        <v>0.951913</v>
      </c>
      <c r="AK1189" s="27">
        <v>1271.63</v>
      </c>
      <c r="AL1189" s="26">
        <v>0.838312</v>
      </c>
      <c r="AM1189" s="27">
        <v>24.8448</v>
      </c>
      <c r="AN1189" s="27">
        <v>19783.06</v>
      </c>
      <c r="AO1189" s="26">
        <v>0.958266</v>
      </c>
      <c r="AP1189" s="27">
        <v>0.489376</v>
      </c>
      <c r="AQ1189" s="27">
        <v>23586.99</v>
      </c>
      <c r="AR1189" s="26">
        <v>0.95293</v>
      </c>
      <c r="AS1189" s="27">
        <v>257.74</v>
      </c>
      <c r="AT1189" s="27">
        <v>515357.47</v>
      </c>
    </row>
    <row r="1190" spans="1:4" ht="17.25">
      <c r="A1190" s="25">
        <v>0.82291666666666696</v>
      </c>
      <c r="B1190" s="26">
        <v>0.925209</v>
      </c>
      <c r="C1190" s="27">
        <v>4.52039</v>
      </c>
      <c r="D1190" s="27">
        <v>13271.12</v>
      </c>
      <c r="E1190" s="26">
        <v>0.868221</v>
      </c>
      <c r="F1190" s="27">
        <v>27.1503</v>
      </c>
      <c r="G1190" s="27">
        <v>19203.03</v>
      </c>
      <c r="H1190" s="26">
        <v>0.587694</v>
      </c>
      <c r="I1190" s="27">
        <v>0.0430781</v>
      </c>
      <c r="J1190" s="27">
        <v>13940.24</v>
      </c>
      <c r="K1190" s="26">
        <v>0.806017</v>
      </c>
      <c r="L1190" s="27">
        <v>2.20123</v>
      </c>
      <c r="M1190" s="27">
        <v>8763.75</v>
      </c>
      <c r="N1190" s="26">
        <v>0.851603</v>
      </c>
      <c r="O1190" s="27">
        <v>25.3355</v>
      </c>
      <c r="P1190" s="27">
        <v>15774.77</v>
      </c>
      <c r="Q1190" s="26">
        <v>0.614045</v>
      </c>
      <c r="R1190" s="27">
        <v>0.569843</v>
      </c>
      <c r="S1190" s="27">
        <v>790.789</v>
      </c>
      <c r="T1190" s="26">
        <v>0</v>
      </c>
      <c r="U1190" s="27">
        <v>0</v>
      </c>
      <c r="V1190" s="27">
        <v>0</v>
      </c>
      <c r="W1190" s="26">
        <v>0.98964</v>
      </c>
      <c r="X1190" s="27">
        <v>0.656439</v>
      </c>
      <c r="Y1190" s="27">
        <v>686.914</v>
      </c>
      <c r="Z1190" s="26">
        <v>0.787787</v>
      </c>
      <c r="AA1190" s="27">
        <v>3.27802</v>
      </c>
      <c r="AB1190" s="27">
        <v>2955.53</v>
      </c>
      <c r="AC1190" s="26">
        <v>0</v>
      </c>
      <c r="AD1190" s="27">
        <v>0</v>
      </c>
      <c r="AE1190" s="27">
        <v>0</v>
      </c>
      <c r="AF1190" s="26">
        <v>0</v>
      </c>
      <c r="AG1190" s="27">
        <v>0</v>
      </c>
      <c r="AH1190" s="27">
        <v>1331.13</v>
      </c>
      <c r="AI1190" s="26">
        <v>0.888213</v>
      </c>
      <c r="AJ1190" s="27">
        <v>0.952176</v>
      </c>
      <c r="AK1190" s="27">
        <v>1271.65</v>
      </c>
      <c r="AL1190" s="26">
        <v>0.834574</v>
      </c>
      <c r="AM1190" s="27">
        <v>24.3578</v>
      </c>
      <c r="AN1190" s="27">
        <v>19783.47</v>
      </c>
      <c r="AO1190" s="26">
        <v>0.96019</v>
      </c>
      <c r="AP1190" s="27">
        <v>0.503959</v>
      </c>
      <c r="AQ1190" s="27">
        <v>23587</v>
      </c>
      <c r="AR1190" s="26">
        <v>0.953377</v>
      </c>
      <c r="AS1190" s="27">
        <v>253.004</v>
      </c>
      <c r="AT1190" s="27">
        <v>515361.69</v>
      </c>
    </row>
    <row r="1191" spans="1:4" ht="17.25">
      <c r="A1191" s="25">
        <v>0.82361111111111096</v>
      </c>
      <c r="B1191" s="26">
        <v>0.925548</v>
      </c>
      <c r="C1191" s="27">
        <v>4.51998</v>
      </c>
      <c r="D1191" s="27">
        <v>13271.19</v>
      </c>
      <c r="E1191" s="26">
        <v>0.867266</v>
      </c>
      <c r="F1191" s="27">
        <v>26.7126</v>
      </c>
      <c r="G1191" s="27">
        <v>19203.48</v>
      </c>
      <c r="H1191" s="26">
        <v>0.588735</v>
      </c>
      <c r="I1191" s="27">
        <v>0.0429351</v>
      </c>
      <c r="J1191" s="27">
        <v>13940.24</v>
      </c>
      <c r="K1191" s="26">
        <v>0.806272</v>
      </c>
      <c r="L1191" s="27">
        <v>2.20827</v>
      </c>
      <c r="M1191" s="27">
        <v>8763.78</v>
      </c>
      <c r="N1191" s="26">
        <v>0.850445</v>
      </c>
      <c r="O1191" s="27">
        <v>24.9312</v>
      </c>
      <c r="P1191" s="27">
        <v>15775.19</v>
      </c>
      <c r="Q1191" s="26">
        <v>0.615483</v>
      </c>
      <c r="R1191" s="27">
        <v>0.569578</v>
      </c>
      <c r="S1191" s="27">
        <v>790.798</v>
      </c>
      <c r="T1191" s="26">
        <v>0</v>
      </c>
      <c r="U1191" s="27">
        <v>0</v>
      </c>
      <c r="V1191" s="27">
        <v>0</v>
      </c>
      <c r="W1191" s="26">
        <v>0.989625</v>
      </c>
      <c r="X1191" s="27">
        <v>0.656371</v>
      </c>
      <c r="Y1191" s="27">
        <v>686.925</v>
      </c>
      <c r="Z1191" s="26">
        <v>0.787183</v>
      </c>
      <c r="AA1191" s="27">
        <v>3.26717</v>
      </c>
      <c r="AB1191" s="27">
        <v>2955.58</v>
      </c>
      <c r="AC1191" s="26">
        <v>0</v>
      </c>
      <c r="AD1191" s="27">
        <v>0</v>
      </c>
      <c r="AE1191" s="27">
        <v>0</v>
      </c>
      <c r="AF1191" s="26">
        <v>0</v>
      </c>
      <c r="AG1191" s="27">
        <v>0</v>
      </c>
      <c r="AH1191" s="27">
        <v>1331.13</v>
      </c>
      <c r="AI1191" s="26">
        <v>0.889807</v>
      </c>
      <c r="AJ1191" s="27">
        <v>0.958446</v>
      </c>
      <c r="AK1191" s="27">
        <v>1271.67</v>
      </c>
      <c r="AL1191" s="26">
        <v>0.832155</v>
      </c>
      <c r="AM1191" s="27">
        <v>24.0976</v>
      </c>
      <c r="AN1191" s="27">
        <v>19783.88</v>
      </c>
      <c r="AO1191" s="26">
        <v>0.960262</v>
      </c>
      <c r="AP1191" s="27">
        <v>0.50401</v>
      </c>
      <c r="AQ1191" s="27">
        <v>23587.01</v>
      </c>
      <c r="AR1191" s="26">
        <v>0.954772</v>
      </c>
      <c r="AS1191" s="27">
        <v>249.511</v>
      </c>
      <c r="AT1191" s="27">
        <v>515365.91</v>
      </c>
    </row>
    <row r="1192" spans="1:4" ht="17.25">
      <c r="A1192" s="25">
        <v>0.82430555555555596</v>
      </c>
      <c r="B1192" s="26">
        <v>0.925574</v>
      </c>
      <c r="C1192" s="27">
        <v>4.51654</v>
      </c>
      <c r="D1192" s="27">
        <v>13271.27</v>
      </c>
      <c r="E1192" s="26">
        <v>0.864826</v>
      </c>
      <c r="F1192" s="27">
        <v>26.4056</v>
      </c>
      <c r="G1192" s="27">
        <v>19203.92</v>
      </c>
      <c r="H1192" s="26">
        <v>0.588671</v>
      </c>
      <c r="I1192" s="27">
        <v>0.0431448</v>
      </c>
      <c r="J1192" s="27">
        <v>13940.24</v>
      </c>
      <c r="K1192" s="26">
        <v>0.854648</v>
      </c>
      <c r="L1192" s="27">
        <v>8.20848</v>
      </c>
      <c r="M1192" s="27">
        <v>8763.89</v>
      </c>
      <c r="N1192" s="26">
        <v>0.847554</v>
      </c>
      <c r="O1192" s="27">
        <v>24.6128</v>
      </c>
      <c r="P1192" s="27">
        <v>15775.6</v>
      </c>
      <c r="Q1192" s="26">
        <v>0.615475</v>
      </c>
      <c r="R1192" s="27">
        <v>0.569992</v>
      </c>
      <c r="S1192" s="27">
        <v>790.808</v>
      </c>
      <c r="T1192" s="26">
        <v>0</v>
      </c>
      <c r="U1192" s="27">
        <v>0</v>
      </c>
      <c r="V1192" s="27">
        <v>0</v>
      </c>
      <c r="W1192" s="26">
        <v>0.989595</v>
      </c>
      <c r="X1192" s="27">
        <v>0.656</v>
      </c>
      <c r="Y1192" s="27">
        <v>686.936</v>
      </c>
      <c r="Z1192" s="26">
        <v>0.788669</v>
      </c>
      <c r="AA1192" s="27">
        <v>3.27252</v>
      </c>
      <c r="AB1192" s="27">
        <v>2955.64</v>
      </c>
      <c r="AC1192" s="26">
        <v>0</v>
      </c>
      <c r="AD1192" s="27">
        <v>0</v>
      </c>
      <c r="AE1192" s="27">
        <v>0</v>
      </c>
      <c r="AF1192" s="26">
        <v>0.82095</v>
      </c>
      <c r="AG1192" s="27">
        <v>0.010794</v>
      </c>
      <c r="AH1192" s="27">
        <v>1331.13</v>
      </c>
      <c r="AI1192" s="26">
        <v>0.888666</v>
      </c>
      <c r="AJ1192" s="27">
        <v>0.952282</v>
      </c>
      <c r="AK1192" s="27">
        <v>1271.68</v>
      </c>
      <c r="AL1192" s="26">
        <v>0.831346</v>
      </c>
      <c r="AM1192" s="27">
        <v>23.9199</v>
      </c>
      <c r="AN1192" s="27">
        <v>19784.28</v>
      </c>
      <c r="AO1192" s="26">
        <v>0.868647</v>
      </c>
      <c r="AP1192" s="27">
        <v>9.01837</v>
      </c>
      <c r="AQ1192" s="27">
        <v>23587.06</v>
      </c>
      <c r="AR1192" s="26">
        <v>0.949527</v>
      </c>
      <c r="AS1192" s="27">
        <v>264.986</v>
      </c>
      <c r="AT1192" s="27">
        <v>515369.97</v>
      </c>
    </row>
    <row r="1193" spans="1:4" ht="17.25">
      <c r="A1193" s="25">
        <v>0.82499999999999996</v>
      </c>
      <c r="B1193" s="26">
        <v>0.924891</v>
      </c>
      <c r="C1193" s="27">
        <v>4.51176</v>
      </c>
      <c r="D1193" s="27">
        <v>13271.34</v>
      </c>
      <c r="E1193" s="26">
        <v>0.861696</v>
      </c>
      <c r="F1193" s="27">
        <v>26.1783</v>
      </c>
      <c r="G1193" s="27">
        <v>19204.36</v>
      </c>
      <c r="H1193" s="26">
        <v>0.58795</v>
      </c>
      <c r="I1193" s="27">
        <v>0.0434143</v>
      </c>
      <c r="J1193" s="27">
        <v>13940.24</v>
      </c>
      <c r="K1193" s="26">
        <v>0.851854</v>
      </c>
      <c r="L1193" s="27">
        <v>8.15701</v>
      </c>
      <c r="M1193" s="27">
        <v>8764.02</v>
      </c>
      <c r="N1193" s="26">
        <v>0.843287</v>
      </c>
      <c r="O1193" s="27">
        <v>24.3366</v>
      </c>
      <c r="P1193" s="27">
        <v>15776.01</v>
      </c>
      <c r="Q1193" s="26">
        <v>0.613083</v>
      </c>
      <c r="R1193" s="27">
        <v>0.569508</v>
      </c>
      <c r="S1193" s="27">
        <v>790.818</v>
      </c>
      <c r="T1193" s="26">
        <v>0</v>
      </c>
      <c r="U1193" s="27">
        <v>0</v>
      </c>
      <c r="V1193" s="27">
        <v>0</v>
      </c>
      <c r="W1193" s="26">
        <v>0.989735</v>
      </c>
      <c r="X1193" s="27">
        <v>0.657549</v>
      </c>
      <c r="Y1193" s="27">
        <v>686.947</v>
      </c>
      <c r="Z1193" s="26">
        <v>0.786286</v>
      </c>
      <c r="AA1193" s="27">
        <v>3.26745</v>
      </c>
      <c r="AB1193" s="27">
        <v>2955.69</v>
      </c>
      <c r="AC1193" s="26">
        <v>0</v>
      </c>
      <c r="AD1193" s="27">
        <v>0</v>
      </c>
      <c r="AE1193" s="27">
        <v>0</v>
      </c>
      <c r="AF1193" s="26">
        <v>0</v>
      </c>
      <c r="AG1193" s="27">
        <v>0</v>
      </c>
      <c r="AH1193" s="27">
        <v>1331.13</v>
      </c>
      <c r="AI1193" s="26">
        <v>0.888014</v>
      </c>
      <c r="AJ1193" s="27">
        <v>0.956242</v>
      </c>
      <c r="AK1193" s="27">
        <v>1271.7</v>
      </c>
      <c r="AL1193" s="26">
        <v>0.822533</v>
      </c>
      <c r="AM1193" s="27">
        <v>22.9902</v>
      </c>
      <c r="AN1193" s="27">
        <v>19784.68</v>
      </c>
      <c r="AO1193" s="26">
        <v>0.86227</v>
      </c>
      <c r="AP1193" s="27">
        <v>8.72807</v>
      </c>
      <c r="AQ1193" s="27">
        <v>23587.21</v>
      </c>
      <c r="AR1193" s="26">
        <v>0.954902</v>
      </c>
      <c r="AS1193" s="27">
        <v>253.129</v>
      </c>
      <c r="AT1193" s="27">
        <v>515374.5</v>
      </c>
    </row>
    <row r="1194" spans="1:4" ht="17.25">
      <c r="A1194" s="25">
        <v>0.82569444444444495</v>
      </c>
      <c r="B1194" s="26">
        <v>0.925148</v>
      </c>
      <c r="C1194" s="27">
        <v>4.50921</v>
      </c>
      <c r="D1194" s="27">
        <v>13271.42</v>
      </c>
      <c r="E1194" s="26">
        <v>0.864409</v>
      </c>
      <c r="F1194" s="27">
        <v>26.5053</v>
      </c>
      <c r="G1194" s="27">
        <v>19204.81</v>
      </c>
      <c r="H1194" s="26">
        <v>0.58725</v>
      </c>
      <c r="I1194" s="27">
        <v>0.0434511</v>
      </c>
      <c r="J1194" s="27">
        <v>13940.24</v>
      </c>
      <c r="K1194" s="26">
        <v>0.856098</v>
      </c>
      <c r="L1194" s="27">
        <v>8.35497</v>
      </c>
      <c r="M1194" s="27">
        <v>8764.16</v>
      </c>
      <c r="N1194" s="26">
        <v>0.8469</v>
      </c>
      <c r="O1194" s="27">
        <v>24.7585</v>
      </c>
      <c r="P1194" s="27">
        <v>15776.42</v>
      </c>
      <c r="Q1194" s="26">
        <v>0.613758</v>
      </c>
      <c r="R1194" s="27">
        <v>0.569855</v>
      </c>
      <c r="S1194" s="27">
        <v>790.827</v>
      </c>
      <c r="T1194" s="26">
        <v>0</v>
      </c>
      <c r="U1194" s="27">
        <v>0</v>
      </c>
      <c r="V1194" s="27">
        <v>0</v>
      </c>
      <c r="W1194" s="26">
        <v>0.98964</v>
      </c>
      <c r="X1194" s="27">
        <v>0.654506</v>
      </c>
      <c r="Y1194" s="27">
        <v>686.958</v>
      </c>
      <c r="Z1194" s="26">
        <v>0.787561</v>
      </c>
      <c r="AA1194" s="27">
        <v>3.25233</v>
      </c>
      <c r="AB1194" s="27">
        <v>2955.74</v>
      </c>
      <c r="AC1194" s="26">
        <v>0</v>
      </c>
      <c r="AD1194" s="27">
        <v>0</v>
      </c>
      <c r="AE1194" s="27">
        <v>0</v>
      </c>
      <c r="AF1194" s="26">
        <v>0</v>
      </c>
      <c r="AG1194" s="27">
        <v>0</v>
      </c>
      <c r="AH1194" s="27">
        <v>1331.13</v>
      </c>
      <c r="AI1194" s="26">
        <v>0.887633</v>
      </c>
      <c r="AJ1194" s="27">
        <v>0.947966</v>
      </c>
      <c r="AK1194" s="27">
        <v>1271.71</v>
      </c>
      <c r="AL1194" s="26">
        <v>0.825547</v>
      </c>
      <c r="AM1194" s="27">
        <v>23.1551</v>
      </c>
      <c r="AN1194" s="27">
        <v>19785.06</v>
      </c>
      <c r="AO1194" s="26">
        <v>0.856012</v>
      </c>
      <c r="AP1194" s="27">
        <v>16.6377</v>
      </c>
      <c r="AQ1194" s="27">
        <v>23587.45</v>
      </c>
      <c r="AR1194" s="26">
        <v>0.952775</v>
      </c>
      <c r="AS1194" s="27">
        <v>263.072</v>
      </c>
      <c r="AT1194" s="27">
        <v>515378.88</v>
      </c>
    </row>
    <row r="1195" spans="1:4" ht="17.25">
      <c r="A1195" s="25">
        <v>0.82638888888888895</v>
      </c>
      <c r="B1195" s="26">
        <v>0.925116</v>
      </c>
      <c r="C1195" s="27">
        <v>4.52187</v>
      </c>
      <c r="D1195" s="27">
        <v>13271.5</v>
      </c>
      <c r="E1195" s="26">
        <v>0.864784</v>
      </c>
      <c r="F1195" s="27">
        <v>26.6464</v>
      </c>
      <c r="G1195" s="27">
        <v>19205.25</v>
      </c>
      <c r="H1195" s="26">
        <v>0.591659</v>
      </c>
      <c r="I1195" s="27">
        <v>0.0435369</v>
      </c>
      <c r="J1195" s="27">
        <v>13940.24</v>
      </c>
      <c r="K1195" s="26">
        <v>0.805452</v>
      </c>
      <c r="L1195" s="27">
        <v>2.21788</v>
      </c>
      <c r="M1195" s="27">
        <v>8764.38</v>
      </c>
      <c r="N1195" s="26">
        <v>0.847918</v>
      </c>
      <c r="O1195" s="27">
        <v>24.9068</v>
      </c>
      <c r="P1195" s="27">
        <v>15776.83</v>
      </c>
      <c r="Q1195" s="26">
        <v>0.613671</v>
      </c>
      <c r="R1195" s="27">
        <v>0.569904</v>
      </c>
      <c r="S1195" s="27">
        <v>790.837</v>
      </c>
      <c r="T1195" s="26">
        <v>0</v>
      </c>
      <c r="U1195" s="27">
        <v>0</v>
      </c>
      <c r="V1195" s="27">
        <v>0</v>
      </c>
      <c r="W1195" s="26">
        <v>0.989688</v>
      </c>
      <c r="X1195" s="27">
        <v>0.658541</v>
      </c>
      <c r="Y1195" s="27">
        <v>686.969</v>
      </c>
      <c r="Z1195" s="26">
        <v>0.786052</v>
      </c>
      <c r="AA1195" s="27">
        <v>3.26101</v>
      </c>
      <c r="AB1195" s="27">
        <v>2955.8</v>
      </c>
      <c r="AC1195" s="26">
        <v>0</v>
      </c>
      <c r="AD1195" s="27">
        <v>0</v>
      </c>
      <c r="AE1195" s="27">
        <v>0</v>
      </c>
      <c r="AF1195" s="26">
        <v>0.77008</v>
      </c>
      <c r="AG1195" s="27">
        <v>0.00508546</v>
      </c>
      <c r="AH1195" s="27">
        <v>1331.13</v>
      </c>
      <c r="AI1195" s="26">
        <v>0.888247</v>
      </c>
      <c r="AJ1195" s="27">
        <v>0.952676</v>
      </c>
      <c r="AK1195" s="27">
        <v>1271.73</v>
      </c>
      <c r="AL1195" s="26">
        <v>0.832506</v>
      </c>
      <c r="AM1195" s="27">
        <v>24.1437</v>
      </c>
      <c r="AN1195" s="27">
        <v>19785.45</v>
      </c>
      <c r="AO1195" s="26">
        <v>0.845458</v>
      </c>
      <c r="AP1195" s="27">
        <v>23.5461</v>
      </c>
      <c r="AQ1195" s="27">
        <v>23587.75</v>
      </c>
      <c r="AR1195" s="26">
        <v>0.953081</v>
      </c>
      <c r="AS1195" s="27">
        <v>269.825</v>
      </c>
      <c r="AT1195" s="27">
        <v>515383.34</v>
      </c>
    </row>
    <row r="1196" spans="1:4" ht="17.25">
      <c r="A1196" s="25">
        <v>0.82708333333333295</v>
      </c>
      <c r="B1196" s="26">
        <v>0.927013</v>
      </c>
      <c r="C1196" s="27">
        <v>4.50453</v>
      </c>
      <c r="D1196" s="27">
        <v>13271.57</v>
      </c>
      <c r="E1196" s="26">
        <v>0.872703</v>
      </c>
      <c r="F1196" s="27">
        <v>26.779</v>
      </c>
      <c r="G1196" s="27">
        <v>19205.68</v>
      </c>
      <c r="H1196" s="26">
        <v>0.601953</v>
      </c>
      <c r="I1196" s="27">
        <v>0.0431675</v>
      </c>
      <c r="J1196" s="27">
        <v>13940.24</v>
      </c>
      <c r="K1196" s="26">
        <v>-0.992839</v>
      </c>
      <c r="L1196" s="27">
        <v>15.5139</v>
      </c>
      <c r="M1196" s="27">
        <v>8764.54</v>
      </c>
      <c r="N1196" s="26">
        <v>0.857124</v>
      </c>
      <c r="O1196" s="27">
        <v>25.0358</v>
      </c>
      <c r="P1196" s="27">
        <v>15777.25</v>
      </c>
      <c r="Q1196" s="26">
        <v>0.621672</v>
      </c>
      <c r="R1196" s="27">
        <v>0.569404</v>
      </c>
      <c r="S1196" s="27">
        <v>790.846</v>
      </c>
      <c r="T1196" s="26">
        <v>0</v>
      </c>
      <c r="U1196" s="27">
        <v>0</v>
      </c>
      <c r="V1196" s="27">
        <v>0</v>
      </c>
      <c r="W1196" s="26">
        <v>0.989216</v>
      </c>
      <c r="X1196" s="27">
        <v>0.647347</v>
      </c>
      <c r="Y1196" s="27">
        <v>686.98</v>
      </c>
      <c r="Z1196" s="26">
        <v>0.798173</v>
      </c>
      <c r="AA1196" s="27">
        <v>3.24809</v>
      </c>
      <c r="AB1196" s="27">
        <v>2955.85</v>
      </c>
      <c r="AC1196" s="26">
        <v>0</v>
      </c>
      <c r="AD1196" s="27">
        <v>0</v>
      </c>
      <c r="AE1196" s="27">
        <v>0</v>
      </c>
      <c r="AF1196" s="26">
        <v>0</v>
      </c>
      <c r="AG1196" s="27">
        <v>0</v>
      </c>
      <c r="AH1196" s="27">
        <v>1331.13</v>
      </c>
      <c r="AI1196" s="26">
        <v>0.883152</v>
      </c>
      <c r="AJ1196" s="27">
        <v>0.957598</v>
      </c>
      <c r="AK1196" s="27">
        <v>1271.74</v>
      </c>
      <c r="AL1196" s="26">
        <v>0.839747</v>
      </c>
      <c r="AM1196" s="27">
        <v>24.1509</v>
      </c>
      <c r="AN1196" s="27">
        <v>19785.85</v>
      </c>
      <c r="AO1196" s="26">
        <v>0.848346</v>
      </c>
      <c r="AP1196" s="27">
        <v>32.0566</v>
      </c>
      <c r="AQ1196" s="27">
        <v>23588.24</v>
      </c>
      <c r="AR1196" s="26">
        <v>0.957323</v>
      </c>
      <c r="AS1196" s="27">
        <v>291.468</v>
      </c>
      <c r="AT1196" s="27">
        <v>515388.03</v>
      </c>
    </row>
    <row r="1197" spans="1:4" ht="17.25">
      <c r="A1197" s="25">
        <v>0.82777777777777795</v>
      </c>
      <c r="B1197" s="26">
        <v>0.927131</v>
      </c>
      <c r="C1197" s="27">
        <v>4.49793</v>
      </c>
      <c r="D1197" s="27">
        <v>13271.65</v>
      </c>
      <c r="E1197" s="26">
        <v>0.874427</v>
      </c>
      <c r="F1197" s="27">
        <v>26.9795</v>
      </c>
      <c r="G1197" s="27">
        <v>19206.15</v>
      </c>
      <c r="H1197" s="26">
        <v>0.603157</v>
      </c>
      <c r="I1197" s="27">
        <v>0.043253</v>
      </c>
      <c r="J1197" s="27">
        <v>13940.24</v>
      </c>
      <c r="K1197" s="26">
        <v>-0.99283</v>
      </c>
      <c r="L1197" s="27">
        <v>15.4747</v>
      </c>
      <c r="M1197" s="27">
        <v>8764.8</v>
      </c>
      <c r="N1197" s="26">
        <v>0.858669</v>
      </c>
      <c r="O1197" s="27">
        <v>25.2657</v>
      </c>
      <c r="P1197" s="27">
        <v>15777.67</v>
      </c>
      <c r="Q1197" s="26">
        <v>0.6215</v>
      </c>
      <c r="R1197" s="27">
        <v>0.568866</v>
      </c>
      <c r="S1197" s="27">
        <v>790.855</v>
      </c>
      <c r="T1197" s="26">
        <v>0</v>
      </c>
      <c r="U1197" s="27">
        <v>0</v>
      </c>
      <c r="V1197" s="27">
        <v>0</v>
      </c>
      <c r="W1197" s="26">
        <v>0.989253</v>
      </c>
      <c r="X1197" s="27">
        <v>0.646916</v>
      </c>
      <c r="Y1197" s="27">
        <v>686.991</v>
      </c>
      <c r="Z1197" s="26">
        <v>0.790944</v>
      </c>
      <c r="AA1197" s="27">
        <v>3.26022</v>
      </c>
      <c r="AB1197" s="27">
        <v>2955.91</v>
      </c>
      <c r="AC1197" s="26">
        <v>0</v>
      </c>
      <c r="AD1197" s="27">
        <v>0</v>
      </c>
      <c r="AE1197" s="27">
        <v>0</v>
      </c>
      <c r="AF1197" s="26">
        <v>0.858127</v>
      </c>
      <c r="AG1197" s="27">
        <v>0.0133107</v>
      </c>
      <c r="AH1197" s="27">
        <v>1331.13</v>
      </c>
      <c r="AI1197" s="26">
        <v>0.88381</v>
      </c>
      <c r="AJ1197" s="27">
        <v>0.960491</v>
      </c>
      <c r="AK1197" s="27">
        <v>1271.76</v>
      </c>
      <c r="AL1197" s="26">
        <v>0.840531</v>
      </c>
      <c r="AM1197" s="27">
        <v>24.2718</v>
      </c>
      <c r="AN1197" s="27">
        <v>19786.26</v>
      </c>
      <c r="AO1197" s="26">
        <v>0.846303</v>
      </c>
      <c r="AP1197" s="27">
        <v>31.714</v>
      </c>
      <c r="AQ1197" s="27">
        <v>23588.77</v>
      </c>
      <c r="AR1197" s="26">
        <v>0.957098</v>
      </c>
      <c r="AS1197" s="27">
        <v>282.72</v>
      </c>
      <c r="AT1197" s="27">
        <v>515392.84</v>
      </c>
    </row>
    <row r="1198" spans="1:4" ht="17.25">
      <c r="A1198" s="25">
        <v>0.82847222222222205</v>
      </c>
      <c r="B1198" s="26">
        <v>0.92701</v>
      </c>
      <c r="C1198" s="27">
        <v>4.49656</v>
      </c>
      <c r="D1198" s="27">
        <v>13271.72</v>
      </c>
      <c r="E1198" s="26">
        <v>0.875417</v>
      </c>
      <c r="F1198" s="27">
        <v>27.1725</v>
      </c>
      <c r="G1198" s="27">
        <v>19206.58</v>
      </c>
      <c r="H1198" s="26">
        <v>0.602386</v>
      </c>
      <c r="I1198" s="27">
        <v>0.043093</v>
      </c>
      <c r="J1198" s="27">
        <v>13940.24</v>
      </c>
      <c r="K1198" s="26">
        <v>-0.992849</v>
      </c>
      <c r="L1198" s="27">
        <v>15.4527</v>
      </c>
      <c r="M1198" s="27">
        <v>8765.06</v>
      </c>
      <c r="N1198" s="26">
        <v>0.860073</v>
      </c>
      <c r="O1198" s="27">
        <v>25.4222</v>
      </c>
      <c r="P1198" s="27">
        <v>15778.09</v>
      </c>
      <c r="Q1198" s="26">
        <v>0.62143</v>
      </c>
      <c r="R1198" s="27">
        <v>0.568352</v>
      </c>
      <c r="S1198" s="27">
        <v>790.865</v>
      </c>
      <c r="T1198" s="26">
        <v>0</v>
      </c>
      <c r="U1198" s="27">
        <v>0</v>
      </c>
      <c r="V1198" s="27">
        <v>0</v>
      </c>
      <c r="W1198" s="26">
        <v>0.9893</v>
      </c>
      <c r="X1198" s="27">
        <v>0.646949</v>
      </c>
      <c r="Y1198" s="27">
        <v>687.002</v>
      </c>
      <c r="Z1198" s="26">
        <v>0.795987</v>
      </c>
      <c r="AA1198" s="27">
        <v>3.22658</v>
      </c>
      <c r="AB1198" s="27">
        <v>2955.96</v>
      </c>
      <c r="AC1198" s="26">
        <v>0</v>
      </c>
      <c r="AD1198" s="27">
        <v>0</v>
      </c>
      <c r="AE1198" s="27">
        <v>0</v>
      </c>
      <c r="AF1198" s="26">
        <v>0.864528</v>
      </c>
      <c r="AG1198" s="27">
        <v>5.17322</v>
      </c>
      <c r="AH1198" s="27">
        <v>1331.2</v>
      </c>
      <c r="AI1198" s="26">
        <v>0.883369</v>
      </c>
      <c r="AJ1198" s="27">
        <v>0.956105</v>
      </c>
      <c r="AK1198" s="27">
        <v>1271.78</v>
      </c>
      <c r="AL1198" s="26">
        <v>0.837043</v>
      </c>
      <c r="AM1198" s="27">
        <v>23.777</v>
      </c>
      <c r="AN1198" s="27">
        <v>19786.66</v>
      </c>
      <c r="AO1198" s="26">
        <v>0.846758</v>
      </c>
      <c r="AP1198" s="27">
        <v>31.7807</v>
      </c>
      <c r="AQ1198" s="27">
        <v>23589.3</v>
      </c>
      <c r="AR1198" s="26">
        <v>0.9547</v>
      </c>
      <c r="AS1198" s="27">
        <v>292.056</v>
      </c>
      <c r="AT1198" s="27">
        <v>515397.41</v>
      </c>
    </row>
    <row r="1199" spans="1:4" ht="17.25">
      <c r="A1199" s="25">
        <v>0.82916666666666705</v>
      </c>
      <c r="B1199" s="26">
        <v>0.926992</v>
      </c>
      <c r="C1199" s="27">
        <v>4.4992</v>
      </c>
      <c r="D1199" s="27">
        <v>13271.8</v>
      </c>
      <c r="E1199" s="26">
        <v>0.875992</v>
      </c>
      <c r="F1199" s="27">
        <v>27.3447</v>
      </c>
      <c r="G1199" s="27">
        <v>19207.04</v>
      </c>
      <c r="H1199" s="26">
        <v>0.602553</v>
      </c>
      <c r="I1199" s="27">
        <v>0.0432951</v>
      </c>
      <c r="J1199" s="27">
        <v>13940.24</v>
      </c>
      <c r="K1199" s="26">
        <v>-0.992829</v>
      </c>
      <c r="L1199" s="27">
        <v>15.4734</v>
      </c>
      <c r="M1199" s="27">
        <v>8765.32</v>
      </c>
      <c r="N1199" s="26">
        <v>0.861282</v>
      </c>
      <c r="O1199" s="27">
        <v>25.6243</v>
      </c>
      <c r="P1199" s="27">
        <v>15778.52</v>
      </c>
      <c r="Q1199" s="26">
        <v>0.61996</v>
      </c>
      <c r="R1199" s="27">
        <v>0.56637</v>
      </c>
      <c r="S1199" s="27">
        <v>790.874</v>
      </c>
      <c r="T1199" s="26">
        <v>0</v>
      </c>
      <c r="U1199" s="27">
        <v>0</v>
      </c>
      <c r="V1199" s="27">
        <v>0</v>
      </c>
      <c r="W1199" s="26">
        <v>0.989173</v>
      </c>
      <c r="X1199" s="27">
        <v>0.645388</v>
      </c>
      <c r="Y1199" s="27">
        <v>687.012</v>
      </c>
      <c r="Z1199" s="26">
        <v>0.79298</v>
      </c>
      <c r="AA1199" s="27">
        <v>3.1891</v>
      </c>
      <c r="AB1199" s="27">
        <v>2956.02</v>
      </c>
      <c r="AC1199" s="26">
        <v>0</v>
      </c>
      <c r="AD1199" s="27">
        <v>0</v>
      </c>
      <c r="AE1199" s="27">
        <v>0</v>
      </c>
      <c r="AF1199" s="26">
        <v>0.869444</v>
      </c>
      <c r="AG1199" s="27">
        <v>5.35798</v>
      </c>
      <c r="AH1199" s="27">
        <v>1331.29</v>
      </c>
      <c r="AI1199" s="26">
        <v>0.882569</v>
      </c>
      <c r="AJ1199" s="27">
        <v>0.950644</v>
      </c>
      <c r="AK1199" s="27">
        <v>1271.79</v>
      </c>
      <c r="AL1199" s="26">
        <v>0.83997</v>
      </c>
      <c r="AM1199" s="27">
        <v>24.1366</v>
      </c>
      <c r="AN1199" s="27">
        <v>19787.05</v>
      </c>
      <c r="AO1199" s="26">
        <v>0.848517</v>
      </c>
      <c r="AP1199" s="27">
        <v>32.0119</v>
      </c>
      <c r="AQ1199" s="27">
        <v>23589.82</v>
      </c>
      <c r="AR1199" s="26">
        <v>0.955584</v>
      </c>
      <c r="AS1199" s="27">
        <v>288.305</v>
      </c>
      <c r="AT1199" s="27">
        <v>515402.22</v>
      </c>
    </row>
    <row r="1200" spans="1:4" ht="17.25">
      <c r="A1200" s="25">
        <v>0.82986111111111105</v>
      </c>
      <c r="B1200" s="26">
        <v>0.926888</v>
      </c>
      <c r="C1200" s="27">
        <v>4.50024</v>
      </c>
      <c r="D1200" s="27">
        <v>13271.87</v>
      </c>
      <c r="E1200" s="26">
        <v>0.876812</v>
      </c>
      <c r="F1200" s="27">
        <v>27.5031</v>
      </c>
      <c r="G1200" s="27">
        <v>19207.49</v>
      </c>
      <c r="H1200" s="26">
        <v>0.608109</v>
      </c>
      <c r="I1200" s="27">
        <v>0.043376</v>
      </c>
      <c r="J1200" s="27">
        <v>13940.24</v>
      </c>
      <c r="K1200" s="26">
        <v>-0.99284</v>
      </c>
      <c r="L1200" s="27">
        <v>15.4586</v>
      </c>
      <c r="M1200" s="27">
        <v>8765.65</v>
      </c>
      <c r="N1200" s="26">
        <v>0.861449</v>
      </c>
      <c r="O1200" s="27">
        <v>25.7088</v>
      </c>
      <c r="P1200" s="27">
        <v>15778.94</v>
      </c>
      <c r="Q1200" s="26">
        <v>0.619423</v>
      </c>
      <c r="R1200" s="27">
        <v>0.566482</v>
      </c>
      <c r="S1200" s="27">
        <v>790.884</v>
      </c>
      <c r="T1200" s="26">
        <v>0</v>
      </c>
      <c r="U1200" s="27">
        <v>0</v>
      </c>
      <c r="V1200" s="27">
        <v>0</v>
      </c>
      <c r="W1200" s="26">
        <v>0.989233</v>
      </c>
      <c r="X1200" s="27">
        <v>0.645947</v>
      </c>
      <c r="Y1200" s="27">
        <v>687.023</v>
      </c>
      <c r="Z1200" s="26">
        <v>0.792014</v>
      </c>
      <c r="AA1200" s="27">
        <v>3.17733</v>
      </c>
      <c r="AB1200" s="27">
        <v>2956.07</v>
      </c>
      <c r="AC1200" s="26">
        <v>0</v>
      </c>
      <c r="AD1200" s="27">
        <v>0</v>
      </c>
      <c r="AE1200" s="27">
        <v>0</v>
      </c>
      <c r="AF1200" s="26">
        <v>0.865237</v>
      </c>
      <c r="AG1200" s="27">
        <v>5.16959</v>
      </c>
      <c r="AH1200" s="27">
        <v>1331.37</v>
      </c>
      <c r="AI1200" s="26">
        <v>0.882722</v>
      </c>
      <c r="AJ1200" s="27">
        <v>0.950215</v>
      </c>
      <c r="AK1200" s="27">
        <v>1271.81</v>
      </c>
      <c r="AL1200" s="26">
        <v>0.843255</v>
      </c>
      <c r="AM1200" s="27">
        <v>24.627</v>
      </c>
      <c r="AN1200" s="27">
        <v>19787.46</v>
      </c>
      <c r="AO1200" s="26">
        <v>0.849873</v>
      </c>
      <c r="AP1200" s="27">
        <v>32.367</v>
      </c>
      <c r="AQ1200" s="27">
        <v>23590.37</v>
      </c>
      <c r="AR1200" s="26">
        <v>0.953476</v>
      </c>
      <c r="AS1200" s="27">
        <v>286.377</v>
      </c>
      <c r="AT1200" s="27">
        <v>515407.12</v>
      </c>
    </row>
    <row r="1201" spans="1:4" ht="17.25">
      <c r="A1201" s="25">
        <v>0.83055555555555605</v>
      </c>
      <c r="B1201" s="26">
        <v>0.926564</v>
      </c>
      <c r="C1201" s="27">
        <v>4.50404</v>
      </c>
      <c r="D1201" s="27">
        <v>13271.95</v>
      </c>
      <c r="E1201" s="26">
        <v>0.877411</v>
      </c>
      <c r="F1201" s="27">
        <v>27.7514</v>
      </c>
      <c r="G1201" s="27">
        <v>19207.97</v>
      </c>
      <c r="H1201" s="26">
        <v>0.605432</v>
      </c>
      <c r="I1201" s="27">
        <v>0.0433745</v>
      </c>
      <c r="J1201" s="27">
        <v>13940.24</v>
      </c>
      <c r="K1201" s="26">
        <v>-0.992847</v>
      </c>
      <c r="L1201" s="27">
        <v>15.4874</v>
      </c>
      <c r="M1201" s="27">
        <v>8765.91</v>
      </c>
      <c r="N1201" s="26">
        <v>0.860915</v>
      </c>
      <c r="O1201" s="27">
        <v>25.7252</v>
      </c>
      <c r="P1201" s="27">
        <v>15779.37</v>
      </c>
      <c r="Q1201" s="26">
        <v>0.619433</v>
      </c>
      <c r="R1201" s="27">
        <v>0.566522</v>
      </c>
      <c r="S1201" s="27">
        <v>790.893</v>
      </c>
      <c r="T1201" s="26">
        <v>0</v>
      </c>
      <c r="U1201" s="27">
        <v>0</v>
      </c>
      <c r="V1201" s="27">
        <v>0</v>
      </c>
      <c r="W1201" s="26">
        <v>0.989123</v>
      </c>
      <c r="X1201" s="27">
        <v>0.647593</v>
      </c>
      <c r="Y1201" s="27">
        <v>687.034</v>
      </c>
      <c r="Z1201" s="26">
        <v>0.791484</v>
      </c>
      <c r="AA1201" s="27">
        <v>3.17801</v>
      </c>
      <c r="AB1201" s="27">
        <v>2956.12</v>
      </c>
      <c r="AC1201" s="26">
        <v>0</v>
      </c>
      <c r="AD1201" s="27">
        <v>0</v>
      </c>
      <c r="AE1201" s="27">
        <v>0</v>
      </c>
      <c r="AF1201" s="26">
        <v>0.863252</v>
      </c>
      <c r="AG1201" s="27">
        <v>5.15277</v>
      </c>
      <c r="AH1201" s="27">
        <v>1331.46</v>
      </c>
      <c r="AI1201" s="26">
        <v>0.882857</v>
      </c>
      <c r="AJ1201" s="27">
        <v>0.953565</v>
      </c>
      <c r="AK1201" s="27">
        <v>1271.82</v>
      </c>
      <c r="AL1201" s="26">
        <v>0.843458</v>
      </c>
      <c r="AM1201" s="27">
        <v>24.7668</v>
      </c>
      <c r="AN1201" s="27">
        <v>19787.88</v>
      </c>
      <c r="AO1201" s="26">
        <v>0.851346</v>
      </c>
      <c r="AP1201" s="27">
        <v>32.7692</v>
      </c>
      <c r="AQ1201" s="27">
        <v>23590.92</v>
      </c>
      <c r="AR1201" s="26">
        <v>0.955531</v>
      </c>
      <c r="AS1201" s="27">
        <v>287.839</v>
      </c>
      <c r="AT1201" s="27">
        <v>515412.19</v>
      </c>
    </row>
    <row r="1202" spans="1:4" ht="17.25">
      <c r="A1202" s="25">
        <v>0.83125000000000004</v>
      </c>
      <c r="B1202" s="26">
        <v>0.926988</v>
      </c>
      <c r="C1202" s="27">
        <v>4.50456</v>
      </c>
      <c r="D1202" s="27">
        <v>13272.02</v>
      </c>
      <c r="E1202" s="26">
        <v>0.878797</v>
      </c>
      <c r="F1202" s="27">
        <v>27.9073</v>
      </c>
      <c r="G1202" s="27">
        <v>19208.42</v>
      </c>
      <c r="H1202" s="26">
        <v>0.606068</v>
      </c>
      <c r="I1202" s="27">
        <v>0.0432316</v>
      </c>
      <c r="J1202" s="27">
        <v>13940.25</v>
      </c>
      <c r="K1202" s="26">
        <v>-0.99284</v>
      </c>
      <c r="L1202" s="27">
        <v>15.4384</v>
      </c>
      <c r="M1202" s="27">
        <v>8766.17</v>
      </c>
      <c r="N1202" s="26">
        <v>0.862126</v>
      </c>
      <c r="O1202" s="27">
        <v>25.7412</v>
      </c>
      <c r="P1202" s="27">
        <v>15779.8</v>
      </c>
      <c r="Q1202" s="26">
        <v>0.621068</v>
      </c>
      <c r="R1202" s="27">
        <v>0.568797</v>
      </c>
      <c r="S1202" s="27">
        <v>790.903</v>
      </c>
      <c r="T1202" s="26">
        <v>0</v>
      </c>
      <c r="U1202" s="27">
        <v>0</v>
      </c>
      <c r="V1202" s="27">
        <v>0</v>
      </c>
      <c r="W1202" s="26">
        <v>0.9892</v>
      </c>
      <c r="X1202" s="27">
        <v>0.647398</v>
      </c>
      <c r="Y1202" s="27">
        <v>687.045</v>
      </c>
      <c r="Z1202" s="26">
        <v>0.791971</v>
      </c>
      <c r="AA1202" s="27">
        <v>3.17225</v>
      </c>
      <c r="AB1202" s="27">
        <v>2956.17</v>
      </c>
      <c r="AC1202" s="26">
        <v>0</v>
      </c>
      <c r="AD1202" s="27">
        <v>0</v>
      </c>
      <c r="AE1202" s="27">
        <v>0</v>
      </c>
      <c r="AF1202" s="26">
        <v>0.863383</v>
      </c>
      <c r="AG1202" s="27">
        <v>5.13336</v>
      </c>
      <c r="AH1202" s="27">
        <v>1331.54</v>
      </c>
      <c r="AI1202" s="26">
        <v>0.883647</v>
      </c>
      <c r="AJ1202" s="27">
        <v>0.955012</v>
      </c>
      <c r="AK1202" s="27">
        <v>1271.84</v>
      </c>
      <c r="AL1202" s="26">
        <v>0.844427</v>
      </c>
      <c r="AM1202" s="27">
        <v>24.8514</v>
      </c>
      <c r="AN1202" s="27">
        <v>19788.29</v>
      </c>
      <c r="AO1202" s="26">
        <v>0.852412</v>
      </c>
      <c r="AP1202" s="27">
        <v>32.9133</v>
      </c>
      <c r="AQ1202" s="27">
        <v>23591.47</v>
      </c>
      <c r="AR1202" s="26">
        <v>0.949487</v>
      </c>
      <c r="AS1202" s="27">
        <v>296.778</v>
      </c>
      <c r="AT1202" s="27">
        <v>515417.09</v>
      </c>
    </row>
    <row r="1203" spans="1:4" ht="17.25">
      <c r="A1203" s="25">
        <v>0.83194444444444404</v>
      </c>
      <c r="B1203" s="26">
        <v>0.926469</v>
      </c>
      <c r="C1203" s="27">
        <v>4.51188</v>
      </c>
      <c r="D1203" s="27">
        <v>13272.1</v>
      </c>
      <c r="E1203" s="26">
        <v>0.874744</v>
      </c>
      <c r="F1203" s="27">
        <v>27.265</v>
      </c>
      <c r="G1203" s="27">
        <v>19208.89</v>
      </c>
      <c r="H1203" s="26">
        <v>0.605266</v>
      </c>
      <c r="I1203" s="27">
        <v>0.0433776</v>
      </c>
      <c r="J1203" s="27">
        <v>13940.25</v>
      </c>
      <c r="K1203" s="26">
        <v>-0.99284</v>
      </c>
      <c r="L1203" s="27">
        <v>15.4994</v>
      </c>
      <c r="M1203" s="27">
        <v>8766.42</v>
      </c>
      <c r="N1203" s="26">
        <v>0.855788</v>
      </c>
      <c r="O1203" s="27">
        <v>24.9737</v>
      </c>
      <c r="P1203" s="27">
        <v>15780.22</v>
      </c>
      <c r="Q1203" s="26">
        <v>0.621271</v>
      </c>
      <c r="R1203" s="27">
        <v>0.571254</v>
      </c>
      <c r="S1203" s="27">
        <v>790.912</v>
      </c>
      <c r="T1203" s="26">
        <v>0</v>
      </c>
      <c r="U1203" s="27">
        <v>0</v>
      </c>
      <c r="V1203" s="27">
        <v>0</v>
      </c>
      <c r="W1203" s="26">
        <v>0.989092</v>
      </c>
      <c r="X1203" s="27">
        <v>0.648125</v>
      </c>
      <c r="Y1203" s="27">
        <v>687.055</v>
      </c>
      <c r="Z1203" s="26">
        <v>0.79193</v>
      </c>
      <c r="AA1203" s="27">
        <v>3.17682</v>
      </c>
      <c r="AB1203" s="27">
        <v>2956.23</v>
      </c>
      <c r="AC1203" s="26">
        <v>0</v>
      </c>
      <c r="AD1203" s="27">
        <v>0</v>
      </c>
      <c r="AE1203" s="27">
        <v>0</v>
      </c>
      <c r="AF1203" s="26">
        <v>0.862344</v>
      </c>
      <c r="AG1203" s="27">
        <v>5.09501</v>
      </c>
      <c r="AH1203" s="27">
        <v>1331.63</v>
      </c>
      <c r="AI1203" s="26">
        <v>0.864349</v>
      </c>
      <c r="AJ1203" s="27">
        <v>6.96736</v>
      </c>
      <c r="AK1203" s="27">
        <v>1271.88</v>
      </c>
      <c r="AL1203" s="26">
        <v>0.840839</v>
      </c>
      <c r="AM1203" s="27">
        <v>24.3618</v>
      </c>
      <c r="AN1203" s="27">
        <v>19788.7</v>
      </c>
      <c r="AO1203" s="26">
        <v>0.846588</v>
      </c>
      <c r="AP1203" s="27">
        <v>31.8439</v>
      </c>
      <c r="AQ1203" s="27">
        <v>23592.01</v>
      </c>
      <c r="AR1203" s="26">
        <v>0.964162</v>
      </c>
      <c r="AS1203" s="27">
        <v>299.155</v>
      </c>
      <c r="AT1203" s="27">
        <v>515422.12</v>
      </c>
    </row>
    <row r="1204" spans="1:4" ht="17.25">
      <c r="A1204" s="25">
        <v>0.83263888888888904</v>
      </c>
      <c r="B1204" s="26">
        <v>0.92657</v>
      </c>
      <c r="C1204" s="27">
        <v>4.51034</v>
      </c>
      <c r="D1204" s="27">
        <v>13272.17</v>
      </c>
      <c r="E1204" s="26">
        <v>0.872981</v>
      </c>
      <c r="F1204" s="27">
        <v>26.9029</v>
      </c>
      <c r="G1204" s="27">
        <v>19209.33</v>
      </c>
      <c r="H1204" s="26">
        <v>0.605533</v>
      </c>
      <c r="I1204" s="27">
        <v>0.0434464</v>
      </c>
      <c r="J1204" s="27">
        <v>13940.25</v>
      </c>
      <c r="K1204" s="26">
        <v>-0.992838</v>
      </c>
      <c r="L1204" s="27">
        <v>15.4832</v>
      </c>
      <c r="M1204" s="27">
        <v>8766.68</v>
      </c>
      <c r="N1204" s="26">
        <v>0.853498</v>
      </c>
      <c r="O1204" s="27">
        <v>24.5576</v>
      </c>
      <c r="P1204" s="27">
        <v>15780.63</v>
      </c>
      <c r="Q1204" s="26">
        <v>0.621475</v>
      </c>
      <c r="R1204" s="27">
        <v>0.571553</v>
      </c>
      <c r="S1204" s="27">
        <v>790.922</v>
      </c>
      <c r="T1204" s="26">
        <v>0</v>
      </c>
      <c r="U1204" s="27">
        <v>0</v>
      </c>
      <c r="V1204" s="27">
        <v>0</v>
      </c>
      <c r="W1204" s="26">
        <v>0.989085</v>
      </c>
      <c r="X1204" s="27">
        <v>0.647675</v>
      </c>
      <c r="Y1204" s="27">
        <v>687.066</v>
      </c>
      <c r="Z1204" s="26">
        <v>0.789908</v>
      </c>
      <c r="AA1204" s="27">
        <v>3.16829</v>
      </c>
      <c r="AB1204" s="27">
        <v>2956.28</v>
      </c>
      <c r="AC1204" s="26">
        <v>0</v>
      </c>
      <c r="AD1204" s="27">
        <v>0</v>
      </c>
      <c r="AE1204" s="27">
        <v>0</v>
      </c>
      <c r="AF1204" s="26">
        <v>0.861657</v>
      </c>
      <c r="AG1204" s="27">
        <v>5.09441</v>
      </c>
      <c r="AH1204" s="27">
        <v>1331.71</v>
      </c>
      <c r="AI1204" s="26">
        <v>0.870037</v>
      </c>
      <c r="AJ1204" s="27">
        <v>7.1875</v>
      </c>
      <c r="AK1204" s="27">
        <v>1272</v>
      </c>
      <c r="AL1204" s="26">
        <v>0.838494</v>
      </c>
      <c r="AM1204" s="27">
        <v>24.0949</v>
      </c>
      <c r="AN1204" s="27">
        <v>19789.1</v>
      </c>
      <c r="AO1204" s="26">
        <v>0.843312</v>
      </c>
      <c r="AP1204" s="27">
        <v>31.3011</v>
      </c>
      <c r="AQ1204" s="27">
        <v>23592.53</v>
      </c>
      <c r="AR1204" s="26">
        <v>0.964057</v>
      </c>
      <c r="AS1204" s="27">
        <v>297.846</v>
      </c>
      <c r="AT1204" s="27">
        <v>515426.84</v>
      </c>
    </row>
    <row r="1205" spans="1:4" ht="17.25">
      <c r="A1205" s="25">
        <v>0.83333333333333304</v>
      </c>
      <c r="B1205" s="26">
        <v>0.926374</v>
      </c>
      <c r="C1205" s="27">
        <v>4.51488</v>
      </c>
      <c r="D1205" s="27">
        <v>13272.25</v>
      </c>
      <c r="E1205" s="26">
        <v>0.870595</v>
      </c>
      <c r="F1205" s="27">
        <v>26.6105</v>
      </c>
      <c r="G1205" s="27">
        <v>19209.79</v>
      </c>
      <c r="H1205" s="26">
        <v>0.600363</v>
      </c>
      <c r="I1205" s="27">
        <v>0.0433652</v>
      </c>
      <c r="J1205" s="27">
        <v>13940.25</v>
      </c>
      <c r="K1205" s="26">
        <v>-0.99283</v>
      </c>
      <c r="L1205" s="27">
        <v>15.5382</v>
      </c>
      <c r="M1205" s="27">
        <v>8766.94</v>
      </c>
      <c r="N1205" s="26">
        <v>0.852684</v>
      </c>
      <c r="O1205" s="27">
        <v>24.6369</v>
      </c>
      <c r="P1205" s="27">
        <v>15781.04</v>
      </c>
      <c r="Q1205" s="26">
        <v>0.619509</v>
      </c>
      <c r="R1205" s="27">
        <v>0.570158</v>
      </c>
      <c r="S1205" s="27">
        <v>790.931</v>
      </c>
      <c r="T1205" s="26">
        <v>0</v>
      </c>
      <c r="U1205" s="27">
        <v>0</v>
      </c>
      <c r="V1205" s="27">
        <v>0</v>
      </c>
      <c r="W1205" s="26">
        <v>0.98925</v>
      </c>
      <c r="X1205" s="27">
        <v>0.649549</v>
      </c>
      <c r="Y1205" s="27">
        <v>687.077</v>
      </c>
      <c r="Z1205" s="26">
        <v>0.781401</v>
      </c>
      <c r="AA1205" s="27">
        <v>3.17574</v>
      </c>
      <c r="AB1205" s="27">
        <v>2956.33</v>
      </c>
      <c r="AC1205" s="26">
        <v>0</v>
      </c>
      <c r="AD1205" s="27">
        <v>0</v>
      </c>
      <c r="AE1205" s="27">
        <v>0</v>
      </c>
      <c r="AF1205" s="26">
        <v>0.822125</v>
      </c>
      <c r="AG1205" s="27">
        <v>0.00536987</v>
      </c>
      <c r="AH1205" s="27">
        <v>1331.79</v>
      </c>
      <c r="AI1205" s="26">
        <v>0.87139</v>
      </c>
      <c r="AJ1205" s="27">
        <v>7.29814</v>
      </c>
      <c r="AK1205" s="27">
        <v>1272.12</v>
      </c>
      <c r="AL1205" s="26">
        <v>0.836609</v>
      </c>
      <c r="AM1205" s="27">
        <v>23.9801</v>
      </c>
      <c r="AN1205" s="27">
        <v>19789.5</v>
      </c>
      <c r="AO1205" s="26">
        <v>0.840137</v>
      </c>
      <c r="AP1205" s="27">
        <v>30.9601</v>
      </c>
      <c r="AQ1205" s="27">
        <v>23593.04</v>
      </c>
      <c r="AR1205" s="26">
        <v>0.963189</v>
      </c>
      <c r="AS1205" s="27">
        <v>298.366</v>
      </c>
      <c r="AT1205" s="27">
        <v>515432.12</v>
      </c>
    </row>
    <row r="1206" spans="1:4" ht="17.25">
      <c r="A1206" s="25">
        <v>0.83402777777777803</v>
      </c>
      <c r="B1206" s="26">
        <v>0.925983</v>
      </c>
      <c r="C1206" s="27">
        <v>4.50682</v>
      </c>
      <c r="D1206" s="27">
        <v>13272.32</v>
      </c>
      <c r="E1206" s="26">
        <v>0.867209</v>
      </c>
      <c r="F1206" s="27">
        <v>26.3672</v>
      </c>
      <c r="G1206" s="27">
        <v>19210.23</v>
      </c>
      <c r="H1206" s="26">
        <v>0.597561</v>
      </c>
      <c r="I1206" s="27">
        <v>0.043295</v>
      </c>
      <c r="J1206" s="27">
        <v>13940.25</v>
      </c>
      <c r="K1206" s="26">
        <v>-0.988444</v>
      </c>
      <c r="L1206" s="27">
        <v>7.06112</v>
      </c>
      <c r="M1206" s="27">
        <v>8767.08</v>
      </c>
      <c r="N1206" s="26">
        <v>0.849017</v>
      </c>
      <c r="O1206" s="27">
        <v>24.3716</v>
      </c>
      <c r="P1206" s="27">
        <v>15781.45</v>
      </c>
      <c r="Q1206" s="26">
        <v>0.616657</v>
      </c>
      <c r="R1206" s="27">
        <v>0.566988</v>
      </c>
      <c r="S1206" s="27">
        <v>790.941</v>
      </c>
      <c r="T1206" s="26">
        <v>0</v>
      </c>
      <c r="U1206" s="27">
        <v>0</v>
      </c>
      <c r="V1206" s="27">
        <v>0</v>
      </c>
      <c r="W1206" s="26">
        <v>0.989521</v>
      </c>
      <c r="X1206" s="27">
        <v>0.652042</v>
      </c>
      <c r="Y1206" s="27">
        <v>687.088</v>
      </c>
      <c r="Z1206" s="26">
        <v>0.77935</v>
      </c>
      <c r="AA1206" s="27">
        <v>3.1868</v>
      </c>
      <c r="AB1206" s="27">
        <v>2956.38</v>
      </c>
      <c r="AC1206" s="26">
        <v>0</v>
      </c>
      <c r="AD1206" s="27">
        <v>0</v>
      </c>
      <c r="AE1206" s="27">
        <v>0</v>
      </c>
      <c r="AF1206" s="26">
        <v>0.842164</v>
      </c>
      <c r="AG1206" s="27">
        <v>0.0054217</v>
      </c>
      <c r="AH1206" s="27">
        <v>1331.79</v>
      </c>
      <c r="AI1206" s="26">
        <v>0.872189</v>
      </c>
      <c r="AJ1206" s="27">
        <v>7.39511</v>
      </c>
      <c r="AK1206" s="27">
        <v>1272.24</v>
      </c>
      <c r="AL1206" s="26">
        <v>0.833656</v>
      </c>
      <c r="AM1206" s="27">
        <v>23.8062</v>
      </c>
      <c r="AN1206" s="27">
        <v>19789.9</v>
      </c>
      <c r="AO1206" s="26">
        <v>0.836461</v>
      </c>
      <c r="AP1206" s="27">
        <v>30.6596</v>
      </c>
      <c r="AQ1206" s="27">
        <v>23593.56</v>
      </c>
      <c r="AR1206" s="26">
        <v>0.967153</v>
      </c>
      <c r="AS1206" s="27">
        <v>273.286</v>
      </c>
      <c r="AT1206" s="27">
        <v>515436.91</v>
      </c>
    </row>
    <row r="1207" spans="1:4" ht="17.25">
      <c r="A1207" s="25">
        <v>0.83472222222222203</v>
      </c>
      <c r="B1207" s="26">
        <v>0.926646</v>
      </c>
      <c r="C1207" s="27">
        <v>4.5135</v>
      </c>
      <c r="D1207" s="27">
        <v>13272.4</v>
      </c>
      <c r="E1207" s="26">
        <v>0.868565</v>
      </c>
      <c r="F1207" s="27">
        <v>26.3435</v>
      </c>
      <c r="G1207" s="27">
        <v>19210.65</v>
      </c>
      <c r="H1207" s="26">
        <v>0.598138</v>
      </c>
      <c r="I1207" s="27">
        <v>0.04291</v>
      </c>
      <c r="J1207" s="27">
        <v>13940.25</v>
      </c>
      <c r="K1207" s="26">
        <v>-0.988417</v>
      </c>
      <c r="L1207" s="27">
        <v>7.03192</v>
      </c>
      <c r="M1207" s="27">
        <v>8767.2</v>
      </c>
      <c r="N1207" s="26">
        <v>0.851615</v>
      </c>
      <c r="O1207" s="27">
        <v>24.4925</v>
      </c>
      <c r="P1207" s="27">
        <v>15781.86</v>
      </c>
      <c r="Q1207" s="26">
        <v>0.619921</v>
      </c>
      <c r="R1207" s="27">
        <v>0.569406</v>
      </c>
      <c r="S1207" s="27">
        <v>790.95</v>
      </c>
      <c r="T1207" s="26">
        <v>0</v>
      </c>
      <c r="U1207" s="27">
        <v>0</v>
      </c>
      <c r="V1207" s="27">
        <v>0</v>
      </c>
      <c r="W1207" s="26">
        <v>0.989309</v>
      </c>
      <c r="X1207" s="27">
        <v>0.649892</v>
      </c>
      <c r="Y1207" s="27">
        <v>687.099</v>
      </c>
      <c r="Z1207" s="26">
        <v>0.781386</v>
      </c>
      <c r="AA1207" s="27">
        <v>3.18208</v>
      </c>
      <c r="AB1207" s="27">
        <v>2956.44</v>
      </c>
      <c r="AC1207" s="26">
        <v>0</v>
      </c>
      <c r="AD1207" s="27">
        <v>0</v>
      </c>
      <c r="AE1207" s="27">
        <v>0</v>
      </c>
      <c r="AF1207" s="26">
        <v>0</v>
      </c>
      <c r="AG1207" s="27">
        <v>0</v>
      </c>
      <c r="AH1207" s="27">
        <v>1331.79</v>
      </c>
      <c r="AI1207" s="26">
        <v>0.891956</v>
      </c>
      <c r="AJ1207" s="27">
        <v>0.95403</v>
      </c>
      <c r="AK1207" s="27">
        <v>1272.32</v>
      </c>
      <c r="AL1207" s="26">
        <v>0.829058</v>
      </c>
      <c r="AM1207" s="27">
        <v>23.067</v>
      </c>
      <c r="AN1207" s="27">
        <v>19790.29</v>
      </c>
      <c r="AO1207" s="26">
        <v>0.8375</v>
      </c>
      <c r="AP1207" s="27">
        <v>30.6028</v>
      </c>
      <c r="AQ1207" s="27">
        <v>23594.07</v>
      </c>
      <c r="AR1207" s="26">
        <v>0.969243</v>
      </c>
      <c r="AS1207" s="27">
        <v>269.601</v>
      </c>
      <c r="AT1207" s="27">
        <v>515441.38</v>
      </c>
    </row>
    <row r="1208" spans="1:4" ht="17.25">
      <c r="A1208" s="25">
        <v>0.83541666666666703</v>
      </c>
      <c r="B1208" s="26">
        <v>0.926808</v>
      </c>
      <c r="C1208" s="27">
        <v>4.50993</v>
      </c>
      <c r="D1208" s="27">
        <v>13272.47</v>
      </c>
      <c r="E1208" s="26">
        <v>0.869859</v>
      </c>
      <c r="F1208" s="27">
        <v>26.5147</v>
      </c>
      <c r="G1208" s="27">
        <v>19211.1</v>
      </c>
      <c r="H1208" s="26">
        <v>0.598969</v>
      </c>
      <c r="I1208" s="27">
        <v>0.0429939</v>
      </c>
      <c r="J1208" s="27">
        <v>13940.25</v>
      </c>
      <c r="K1208" s="26">
        <v>-0.988435</v>
      </c>
      <c r="L1208" s="27">
        <v>7.02484</v>
      </c>
      <c r="M1208" s="27">
        <v>8767.32</v>
      </c>
      <c r="N1208" s="26">
        <v>0.853113</v>
      </c>
      <c r="O1208" s="27">
        <v>24.6683</v>
      </c>
      <c r="P1208" s="27">
        <v>15782.27</v>
      </c>
      <c r="Q1208" s="26">
        <v>0.618189</v>
      </c>
      <c r="R1208" s="27">
        <v>0.565217</v>
      </c>
      <c r="S1208" s="27">
        <v>790.96</v>
      </c>
      <c r="T1208" s="26">
        <v>0</v>
      </c>
      <c r="U1208" s="27">
        <v>0</v>
      </c>
      <c r="V1208" s="27">
        <v>0</v>
      </c>
      <c r="W1208" s="26">
        <v>0.989266</v>
      </c>
      <c r="X1208" s="27">
        <v>0.648326</v>
      </c>
      <c r="Y1208" s="27">
        <v>687.11</v>
      </c>
      <c r="Z1208" s="26">
        <v>0.782487</v>
      </c>
      <c r="AA1208" s="27">
        <v>3.17273</v>
      </c>
      <c r="AB1208" s="27">
        <v>2956.49</v>
      </c>
      <c r="AC1208" s="26">
        <v>0</v>
      </c>
      <c r="AD1208" s="27">
        <v>0</v>
      </c>
      <c r="AE1208" s="27">
        <v>0</v>
      </c>
      <c r="AF1208" s="26">
        <v>0</v>
      </c>
      <c r="AG1208" s="27">
        <v>0</v>
      </c>
      <c r="AH1208" s="27">
        <v>1331.79</v>
      </c>
      <c r="AI1208" s="26">
        <v>0.891851</v>
      </c>
      <c r="AJ1208" s="27">
        <v>0.949277</v>
      </c>
      <c r="AK1208" s="27">
        <v>1272.34</v>
      </c>
      <c r="AL1208" s="26">
        <v>0.833111</v>
      </c>
      <c r="AM1208" s="27">
        <v>23.4429</v>
      </c>
      <c r="AN1208" s="27">
        <v>19790.67</v>
      </c>
      <c r="AO1208" s="26">
        <v>0.841572</v>
      </c>
      <c r="AP1208" s="27">
        <v>31.1227</v>
      </c>
      <c r="AQ1208" s="27">
        <v>23594.58</v>
      </c>
      <c r="AR1208" s="26">
        <v>0.956911</v>
      </c>
      <c r="AS1208" s="27">
        <v>265.909</v>
      </c>
      <c r="AT1208" s="27">
        <v>515445.84</v>
      </c>
    </row>
    <row r="1209" spans="1:4" ht="17.25">
      <c r="A1209" s="25">
        <v>0.83611111111111103</v>
      </c>
      <c r="B1209" s="26">
        <v>0.926425</v>
      </c>
      <c r="C1209" s="27">
        <v>4.49382</v>
      </c>
      <c r="D1209" s="27">
        <v>13272.55</v>
      </c>
      <c r="E1209" s="26">
        <v>0.871749</v>
      </c>
      <c r="F1209" s="27">
        <v>26.7293</v>
      </c>
      <c r="G1209" s="27">
        <v>19211.54</v>
      </c>
      <c r="H1209" s="26">
        <v>0.601302</v>
      </c>
      <c r="I1209" s="27">
        <v>0.042816</v>
      </c>
      <c r="J1209" s="27">
        <v>13940.25</v>
      </c>
      <c r="K1209" s="26">
        <v>-0.988424</v>
      </c>
      <c r="L1209" s="27">
        <v>6.99678</v>
      </c>
      <c r="M1209" s="27">
        <v>8767.43</v>
      </c>
      <c r="N1209" s="26">
        <v>0.85363</v>
      </c>
      <c r="O1209" s="27">
        <v>24.7021</v>
      </c>
      <c r="P1209" s="27">
        <v>15782.68</v>
      </c>
      <c r="Q1209" s="26">
        <v>0.619033</v>
      </c>
      <c r="R1209" s="27">
        <v>0.56775</v>
      </c>
      <c r="S1209" s="27">
        <v>790.969</v>
      </c>
      <c r="T1209" s="26">
        <v>0</v>
      </c>
      <c r="U1209" s="27">
        <v>0</v>
      </c>
      <c r="V1209" s="27">
        <v>0</v>
      </c>
      <c r="W1209" s="26">
        <v>0.989299</v>
      </c>
      <c r="X1209" s="27">
        <v>0.64771</v>
      </c>
      <c r="Y1209" s="27">
        <v>687.12</v>
      </c>
      <c r="Z1209" s="26">
        <v>0.78321</v>
      </c>
      <c r="AA1209" s="27">
        <v>3.16752</v>
      </c>
      <c r="AB1209" s="27">
        <v>2956.54</v>
      </c>
      <c r="AC1209" s="26">
        <v>0</v>
      </c>
      <c r="AD1209" s="27">
        <v>0</v>
      </c>
      <c r="AE1209" s="27">
        <v>0</v>
      </c>
      <c r="AF1209" s="26">
        <v>0</v>
      </c>
      <c r="AG1209" s="27">
        <v>0</v>
      </c>
      <c r="AH1209" s="27">
        <v>1331.79</v>
      </c>
      <c r="AI1209" s="26">
        <v>0.890886</v>
      </c>
      <c r="AJ1209" s="27">
        <v>0.941772</v>
      </c>
      <c r="AK1209" s="27">
        <v>1272.35</v>
      </c>
      <c r="AL1209" s="26">
        <v>0.838444</v>
      </c>
      <c r="AM1209" s="27">
        <v>24.1415</v>
      </c>
      <c r="AN1209" s="27">
        <v>19791.08</v>
      </c>
      <c r="AO1209" s="26">
        <v>0.844871</v>
      </c>
      <c r="AP1209" s="27">
        <v>31.697</v>
      </c>
      <c r="AQ1209" s="27">
        <v>23595.11</v>
      </c>
      <c r="AR1209" s="26">
        <v>0.955866</v>
      </c>
      <c r="AS1209" s="27">
        <v>270.053</v>
      </c>
      <c r="AT1209" s="27">
        <v>515450.09</v>
      </c>
    </row>
    <row r="1210" spans="1:4" ht="17.25">
      <c r="A1210" s="25">
        <v>0.83680555555555602</v>
      </c>
      <c r="B1210" s="26">
        <v>0.926683</v>
      </c>
      <c r="C1210" s="27">
        <v>4.51019</v>
      </c>
      <c r="D1210" s="27">
        <v>13272.62</v>
      </c>
      <c r="E1210" s="26">
        <v>0.873431</v>
      </c>
      <c r="F1210" s="27">
        <v>26.9451</v>
      </c>
      <c r="G1210" s="27">
        <v>19212.01</v>
      </c>
      <c r="H1210" s="26">
        <v>0.603684</v>
      </c>
      <c r="I1210" s="27">
        <v>0.043377</v>
      </c>
      <c r="J1210" s="27">
        <v>13940.25</v>
      </c>
      <c r="K1210" s="26">
        <v>-0.99281</v>
      </c>
      <c r="L1210" s="27">
        <v>15.4694</v>
      </c>
      <c r="M1210" s="27">
        <v>8767.69</v>
      </c>
      <c r="N1210" s="26">
        <v>0.855011</v>
      </c>
      <c r="O1210" s="27">
        <v>24.7775</v>
      </c>
      <c r="P1210" s="27">
        <v>15783.09</v>
      </c>
      <c r="Q1210" s="26">
        <v>0.620435</v>
      </c>
      <c r="R1210" s="27">
        <v>0.570457</v>
      </c>
      <c r="S1210" s="27">
        <v>790.979</v>
      </c>
      <c r="T1210" s="26">
        <v>0</v>
      </c>
      <c r="U1210" s="27">
        <v>0</v>
      </c>
      <c r="V1210" s="27">
        <v>0</v>
      </c>
      <c r="W1210" s="26">
        <v>0.989306</v>
      </c>
      <c r="X1210" s="27">
        <v>0.648359</v>
      </c>
      <c r="Y1210" s="27">
        <v>687.131</v>
      </c>
      <c r="Z1210" s="26">
        <v>0.783165</v>
      </c>
      <c r="AA1210" s="27">
        <v>3.16465</v>
      </c>
      <c r="AB1210" s="27">
        <v>2956.6</v>
      </c>
      <c r="AC1210" s="26">
        <v>0</v>
      </c>
      <c r="AD1210" s="27">
        <v>0</v>
      </c>
      <c r="AE1210" s="27">
        <v>0</v>
      </c>
      <c r="AF1210" s="26">
        <v>0.814764</v>
      </c>
      <c r="AG1210" s="27">
        <v>0.00539724</v>
      </c>
      <c r="AH1210" s="27">
        <v>1331.79</v>
      </c>
      <c r="AI1210" s="26">
        <v>0.892296</v>
      </c>
      <c r="AJ1210" s="27">
        <v>0.948898</v>
      </c>
      <c r="AK1210" s="27">
        <v>1272.37</v>
      </c>
      <c r="AL1210" s="26">
        <v>0.840216</v>
      </c>
      <c r="AM1210" s="27">
        <v>24.2318</v>
      </c>
      <c r="AN1210" s="27">
        <v>19791.48</v>
      </c>
      <c r="AO1210" s="26">
        <v>0.849028</v>
      </c>
      <c r="AP1210" s="27">
        <v>32.1705</v>
      </c>
      <c r="AQ1210" s="27">
        <v>23595.64</v>
      </c>
      <c r="AR1210" s="26">
        <v>0.957744</v>
      </c>
      <c r="AS1210" s="27">
        <v>290.536</v>
      </c>
      <c r="AT1210" s="27">
        <v>515455.09</v>
      </c>
    </row>
    <row r="1211" spans="1:4" ht="17.25">
      <c r="A1211" s="25">
        <v>0.83750000000000002</v>
      </c>
      <c r="B1211" s="26">
        <v>0.92721</v>
      </c>
      <c r="C1211" s="27">
        <v>4.51407</v>
      </c>
      <c r="D1211" s="27">
        <v>13272.7</v>
      </c>
      <c r="E1211" s="26">
        <v>0.875359</v>
      </c>
      <c r="F1211" s="27">
        <v>27.1506</v>
      </c>
      <c r="G1211" s="27">
        <v>19212.44</v>
      </c>
      <c r="H1211" s="26">
        <v>0.607017</v>
      </c>
      <c r="I1211" s="27">
        <v>0.0432933</v>
      </c>
      <c r="J1211" s="27">
        <v>13940.25</v>
      </c>
      <c r="K1211" s="26">
        <v>-0.99281</v>
      </c>
      <c r="L1211" s="27">
        <v>15.4411</v>
      </c>
      <c r="M1211" s="27">
        <v>8767.95</v>
      </c>
      <c r="N1211" s="26">
        <v>0.856699</v>
      </c>
      <c r="O1211" s="27">
        <v>24.9059</v>
      </c>
      <c r="P1211" s="27">
        <v>15783.51</v>
      </c>
      <c r="Q1211" s="26">
        <v>0.621156</v>
      </c>
      <c r="R1211" s="27">
        <v>0.570303</v>
      </c>
      <c r="S1211" s="27">
        <v>790.988</v>
      </c>
      <c r="T1211" s="26">
        <v>0</v>
      </c>
      <c r="U1211" s="27">
        <v>0</v>
      </c>
      <c r="V1211" s="27">
        <v>0</v>
      </c>
      <c r="W1211" s="26">
        <v>0.989274</v>
      </c>
      <c r="X1211" s="27">
        <v>0.647495</v>
      </c>
      <c r="Y1211" s="27">
        <v>687.142</v>
      </c>
      <c r="Z1211" s="26">
        <v>0.784124</v>
      </c>
      <c r="AA1211" s="27">
        <v>3.16403</v>
      </c>
      <c r="AB1211" s="27">
        <v>2956.65</v>
      </c>
      <c r="AC1211" s="26">
        <v>0</v>
      </c>
      <c r="AD1211" s="27">
        <v>0</v>
      </c>
      <c r="AE1211" s="27">
        <v>0</v>
      </c>
      <c r="AF1211" s="26">
        <v>0.801966</v>
      </c>
      <c r="AG1211" s="27">
        <v>0.00535486</v>
      </c>
      <c r="AH1211" s="27">
        <v>1331.79</v>
      </c>
      <c r="AI1211" s="26">
        <v>0.892326</v>
      </c>
      <c r="AJ1211" s="27">
        <v>0.94369</v>
      </c>
      <c r="AK1211" s="27">
        <v>1272.39</v>
      </c>
      <c r="AL1211" s="26">
        <v>0.837724</v>
      </c>
      <c r="AM1211" s="27">
        <v>23.9178</v>
      </c>
      <c r="AN1211" s="27">
        <v>19791.88</v>
      </c>
      <c r="AO1211" s="26">
        <v>0.849714</v>
      </c>
      <c r="AP1211" s="27">
        <v>32.3762</v>
      </c>
      <c r="AQ1211" s="27">
        <v>23596.18</v>
      </c>
      <c r="AR1211" s="26">
        <v>0.955415</v>
      </c>
      <c r="AS1211" s="27">
        <v>302.547</v>
      </c>
      <c r="AT1211" s="27">
        <v>515459.81</v>
      </c>
    </row>
    <row r="1212" spans="1:4" ht="17.25">
      <c r="A1212" s="25">
        <v>0.83819444444444402</v>
      </c>
      <c r="B1212" s="26">
        <v>0.9269</v>
      </c>
      <c r="C1212" s="27">
        <v>4.50696</v>
      </c>
      <c r="D1212" s="27">
        <v>13272.77</v>
      </c>
      <c r="E1212" s="26">
        <v>0.875872</v>
      </c>
      <c r="F1212" s="27">
        <v>27.2896</v>
      </c>
      <c r="G1212" s="27">
        <v>19212.89</v>
      </c>
      <c r="H1212" s="26">
        <v>0.606632</v>
      </c>
      <c r="I1212" s="27">
        <v>0.043174</v>
      </c>
      <c r="J1212" s="27">
        <v>13940.25</v>
      </c>
      <c r="K1212" s="26">
        <v>-0.992812</v>
      </c>
      <c r="L1212" s="27">
        <v>15.416</v>
      </c>
      <c r="M1212" s="27">
        <v>8768.21</v>
      </c>
      <c r="N1212" s="26">
        <v>0.857891</v>
      </c>
      <c r="O1212" s="27">
        <v>25.0615</v>
      </c>
      <c r="P1212" s="27">
        <v>15783.92</v>
      </c>
      <c r="Q1212" s="26">
        <v>0.621848</v>
      </c>
      <c r="R1212" s="27">
        <v>0.570477</v>
      </c>
      <c r="S1212" s="27">
        <v>790.998</v>
      </c>
      <c r="T1212" s="26">
        <v>0</v>
      </c>
      <c r="U1212" s="27">
        <v>0</v>
      </c>
      <c r="V1212" s="27">
        <v>0</v>
      </c>
      <c r="W1212" s="26">
        <v>0.989248</v>
      </c>
      <c r="X1212" s="27">
        <v>0.646925</v>
      </c>
      <c r="Y1212" s="27">
        <v>687.153</v>
      </c>
      <c r="Z1212" s="26">
        <v>0.78454</v>
      </c>
      <c r="AA1212" s="27">
        <v>3.1665</v>
      </c>
      <c r="AB1212" s="27">
        <v>2956.7</v>
      </c>
      <c r="AC1212" s="26">
        <v>0</v>
      </c>
      <c r="AD1212" s="27">
        <v>0</v>
      </c>
      <c r="AE1212" s="27">
        <v>0</v>
      </c>
      <c r="AF1212" s="26">
        <v>0</v>
      </c>
      <c r="AG1212" s="27">
        <v>0</v>
      </c>
      <c r="AH1212" s="27">
        <v>1331.79</v>
      </c>
      <c r="AI1212" s="26">
        <v>0.891552</v>
      </c>
      <c r="AJ1212" s="27">
        <v>0.937973</v>
      </c>
      <c r="AK1212" s="27">
        <v>1272.4</v>
      </c>
      <c r="AL1212" s="26">
        <v>0.836323</v>
      </c>
      <c r="AM1212" s="27">
        <v>23.6354</v>
      </c>
      <c r="AN1212" s="27">
        <v>19792.28</v>
      </c>
      <c r="AO1212" s="26">
        <v>0.850329</v>
      </c>
      <c r="AP1212" s="27">
        <v>32.4023</v>
      </c>
      <c r="AQ1212" s="27">
        <v>23596.71</v>
      </c>
      <c r="AR1212" s="26">
        <v>0.954748</v>
      </c>
      <c r="AS1212" s="27">
        <v>302.489</v>
      </c>
      <c r="AT1212" s="27">
        <v>515464.81</v>
      </c>
    </row>
    <row r="1213" spans="1:4" ht="17.25">
      <c r="A1213" s="25">
        <v>0.83888888888888902</v>
      </c>
      <c r="B1213" s="26">
        <v>0.926844</v>
      </c>
      <c r="C1213" s="27">
        <v>4.49891</v>
      </c>
      <c r="D1213" s="27">
        <v>13272.85</v>
      </c>
      <c r="E1213" s="26">
        <v>0.87661</v>
      </c>
      <c r="F1213" s="27">
        <v>27.4638</v>
      </c>
      <c r="G1213" s="27">
        <v>19213.37</v>
      </c>
      <c r="H1213" s="26">
        <v>0.606233</v>
      </c>
      <c r="I1213" s="27">
        <v>0.0434993</v>
      </c>
      <c r="J1213" s="27">
        <v>13940.25</v>
      </c>
      <c r="K1213" s="26">
        <v>-0.992825</v>
      </c>
      <c r="L1213" s="27">
        <v>15.451</v>
      </c>
      <c r="M1213" s="27">
        <v>8768.46</v>
      </c>
      <c r="N1213" s="26">
        <v>0.857859</v>
      </c>
      <c r="O1213" s="27">
        <v>25.1978</v>
      </c>
      <c r="P1213" s="27">
        <v>15784.34</v>
      </c>
      <c r="Q1213" s="26">
        <v>0.621017</v>
      </c>
      <c r="R1213" s="27">
        <v>0.570827</v>
      </c>
      <c r="S1213" s="27">
        <v>791.007</v>
      </c>
      <c r="T1213" s="26">
        <v>0</v>
      </c>
      <c r="U1213" s="27">
        <v>0</v>
      </c>
      <c r="V1213" s="27">
        <v>0</v>
      </c>
      <c r="W1213" s="26">
        <v>0.989262</v>
      </c>
      <c r="X1213" s="27">
        <v>0.646294</v>
      </c>
      <c r="Y1213" s="27">
        <v>687.164</v>
      </c>
      <c r="Z1213" s="26">
        <v>0.782158</v>
      </c>
      <c r="AA1213" s="27">
        <v>3.15929</v>
      </c>
      <c r="AB1213" s="27">
        <v>2956.76</v>
      </c>
      <c r="AC1213" s="26">
        <v>0</v>
      </c>
      <c r="AD1213" s="27">
        <v>0</v>
      </c>
      <c r="AE1213" s="27">
        <v>0</v>
      </c>
      <c r="AF1213" s="26">
        <v>0</v>
      </c>
      <c r="AG1213" s="27">
        <v>0</v>
      </c>
      <c r="AH1213" s="27">
        <v>1331.79</v>
      </c>
      <c r="AI1213" s="26">
        <v>0.891162</v>
      </c>
      <c r="AJ1213" s="27">
        <v>0.940978</v>
      </c>
      <c r="AK1213" s="27">
        <v>1272.42</v>
      </c>
      <c r="AL1213" s="26">
        <v>0.8396</v>
      </c>
      <c r="AM1213" s="27">
        <v>24.2006</v>
      </c>
      <c r="AN1213" s="27">
        <v>19792.68</v>
      </c>
      <c r="AO1213" s="26">
        <v>0.849608</v>
      </c>
      <c r="AP1213" s="27">
        <v>32.4815</v>
      </c>
      <c r="AQ1213" s="27">
        <v>23597.25</v>
      </c>
      <c r="AR1213" s="26">
        <v>0.956966</v>
      </c>
      <c r="AS1213" s="27">
        <v>296.997</v>
      </c>
      <c r="AT1213" s="27">
        <v>515470.06</v>
      </c>
    </row>
    <row r="1214" spans="1:4" ht="17.25">
      <c r="A1214" s="25">
        <v>0.83958333333333302</v>
      </c>
      <c r="B1214" s="26">
        <v>0.926734</v>
      </c>
      <c r="C1214" s="27">
        <v>4.50705</v>
      </c>
      <c r="D1214" s="27">
        <v>13272.92</v>
      </c>
      <c r="E1214" s="26">
        <v>0.876627</v>
      </c>
      <c r="F1214" s="27">
        <v>27.6375</v>
      </c>
      <c r="G1214" s="27">
        <v>19213.81</v>
      </c>
      <c r="H1214" s="26">
        <v>0.599694</v>
      </c>
      <c r="I1214" s="27">
        <v>0.0431432</v>
      </c>
      <c r="J1214" s="27">
        <v>13940.25</v>
      </c>
      <c r="K1214" s="26">
        <v>0.958558</v>
      </c>
      <c r="L1214" s="27">
        <v>12.2911</v>
      </c>
      <c r="M1214" s="27">
        <v>8768.69</v>
      </c>
      <c r="N1214" s="26">
        <v>0.858978</v>
      </c>
      <c r="O1214" s="27">
        <v>25.47</v>
      </c>
      <c r="P1214" s="27">
        <v>15784.76</v>
      </c>
      <c r="Q1214" s="26">
        <v>0.620213</v>
      </c>
      <c r="R1214" s="27">
        <v>0.568975</v>
      </c>
      <c r="S1214" s="27">
        <v>791.016</v>
      </c>
      <c r="T1214" s="26">
        <v>0</v>
      </c>
      <c r="U1214" s="27">
        <v>0</v>
      </c>
      <c r="V1214" s="27">
        <v>0</v>
      </c>
      <c r="W1214" s="26">
        <v>0.989422</v>
      </c>
      <c r="X1214" s="27">
        <v>0.649707</v>
      </c>
      <c r="Y1214" s="27">
        <v>687.174</v>
      </c>
      <c r="Z1214" s="26">
        <v>0.782464</v>
      </c>
      <c r="AA1214" s="27">
        <v>3.15976</v>
      </c>
      <c r="AB1214" s="27">
        <v>2956.81</v>
      </c>
      <c r="AC1214" s="26">
        <v>0</v>
      </c>
      <c r="AD1214" s="27">
        <v>0</v>
      </c>
      <c r="AE1214" s="27">
        <v>0</v>
      </c>
      <c r="AF1214" s="26">
        <v>0.843008</v>
      </c>
      <c r="AG1214" s="27">
        <v>0.00540004</v>
      </c>
      <c r="AH1214" s="27">
        <v>1331.79</v>
      </c>
      <c r="AI1214" s="26">
        <v>0.891104</v>
      </c>
      <c r="AJ1214" s="27">
        <v>0.941772</v>
      </c>
      <c r="AK1214" s="27">
        <v>1272.43</v>
      </c>
      <c r="AL1214" s="26">
        <v>0.842663</v>
      </c>
      <c r="AM1214" s="27">
        <v>24.6827</v>
      </c>
      <c r="AN1214" s="27">
        <v>19793.1</v>
      </c>
      <c r="AO1214" s="26">
        <v>0.85045</v>
      </c>
      <c r="AP1214" s="27">
        <v>32.6738</v>
      </c>
      <c r="AQ1214" s="27">
        <v>23597.81</v>
      </c>
      <c r="AR1214" s="26">
        <v>0.956828</v>
      </c>
      <c r="AS1214" s="27">
        <v>280.529</v>
      </c>
      <c r="AT1214" s="27">
        <v>515475</v>
      </c>
    </row>
    <row r="1215" spans="1:4" ht="17.25">
      <c r="A1215" s="25">
        <v>0.84027777777777801</v>
      </c>
      <c r="B1215" s="26">
        <v>0.927208</v>
      </c>
      <c r="C1215" s="27">
        <v>4.50515</v>
      </c>
      <c r="D1215" s="27">
        <v>13273</v>
      </c>
      <c r="E1215" s="26">
        <v>0.87835</v>
      </c>
      <c r="F1215" s="27">
        <v>27.7801</v>
      </c>
      <c r="G1215" s="27">
        <v>19214.27</v>
      </c>
      <c r="H1215" s="26">
        <v>0.601341</v>
      </c>
      <c r="I1215" s="27">
        <v>0.0430954</v>
      </c>
      <c r="J1215" s="27">
        <v>13940.25</v>
      </c>
      <c r="K1215" s="26">
        <v>-0.988424</v>
      </c>
      <c r="L1215" s="27">
        <v>6.9888</v>
      </c>
      <c r="M1215" s="27">
        <v>8768.8</v>
      </c>
      <c r="N1215" s="26">
        <v>0.861957</v>
      </c>
      <c r="O1215" s="27">
        <v>25.8568</v>
      </c>
      <c r="P1215" s="27">
        <v>15785.19</v>
      </c>
      <c r="Q1215" s="26">
        <v>0.62171</v>
      </c>
      <c r="R1215" s="27">
        <v>0.570301</v>
      </c>
      <c r="S1215" s="27">
        <v>791.026</v>
      </c>
      <c r="T1215" s="26">
        <v>0</v>
      </c>
      <c r="U1215" s="27">
        <v>0</v>
      </c>
      <c r="V1215" s="27">
        <v>0</v>
      </c>
      <c r="W1215" s="26">
        <v>0.989389</v>
      </c>
      <c r="X1215" s="27">
        <v>0.649072</v>
      </c>
      <c r="Y1215" s="27">
        <v>687.185</v>
      </c>
      <c r="Z1215" s="26">
        <v>0.782055</v>
      </c>
      <c r="AA1215" s="27">
        <v>3.1528</v>
      </c>
      <c r="AB1215" s="27">
        <v>2956.86</v>
      </c>
      <c r="AC1215" s="26">
        <v>0</v>
      </c>
      <c r="AD1215" s="27">
        <v>0</v>
      </c>
      <c r="AE1215" s="27">
        <v>0</v>
      </c>
      <c r="AF1215" s="26">
        <v>0</v>
      </c>
      <c r="AG1215" s="27">
        <v>0</v>
      </c>
      <c r="AH1215" s="27">
        <v>1331.79</v>
      </c>
      <c r="AI1215" s="26">
        <v>0.892308</v>
      </c>
      <c r="AJ1215" s="27">
        <v>0.947188</v>
      </c>
      <c r="AK1215" s="27">
        <v>1272.45</v>
      </c>
      <c r="AL1215" s="26">
        <v>0.843638</v>
      </c>
      <c r="AM1215" s="27">
        <v>24.7788</v>
      </c>
      <c r="AN1215" s="27">
        <v>19793.51</v>
      </c>
      <c r="AO1215" s="26">
        <v>0.851348</v>
      </c>
      <c r="AP1215" s="27">
        <v>32.7767</v>
      </c>
      <c r="AQ1215" s="27">
        <v>23598.35</v>
      </c>
      <c r="AR1215" s="26">
        <v>0.951346</v>
      </c>
      <c r="AS1215" s="27">
        <v>287.512</v>
      </c>
      <c r="AT1215" s="27">
        <v>515479.66</v>
      </c>
    </row>
    <row r="1216" spans="1:4" ht="17.25">
      <c r="A1216" s="25">
        <v>0.84097222222222201</v>
      </c>
      <c r="B1216" s="26">
        <v>0.927036</v>
      </c>
      <c r="C1216" s="27">
        <v>4.51606</v>
      </c>
      <c r="D1216" s="27">
        <v>13273.08</v>
      </c>
      <c r="E1216" s="26">
        <v>0.876522</v>
      </c>
      <c r="F1216" s="27">
        <v>27.5633</v>
      </c>
      <c r="G1216" s="27">
        <v>19214.75</v>
      </c>
      <c r="H1216" s="26">
        <v>0.596421</v>
      </c>
      <c r="I1216" s="27">
        <v>0.0425409</v>
      </c>
      <c r="J1216" s="27">
        <v>13940.25</v>
      </c>
      <c r="K1216" s="26">
        <v>0.797908</v>
      </c>
      <c r="L1216" s="27">
        <v>1.05571</v>
      </c>
      <c r="M1216" s="27">
        <v>8768.84</v>
      </c>
      <c r="N1216" s="26">
        <v>0.859475</v>
      </c>
      <c r="O1216" s="27">
        <v>25.4874</v>
      </c>
      <c r="P1216" s="27">
        <v>15785.62</v>
      </c>
      <c r="Q1216" s="26">
        <v>0.61838</v>
      </c>
      <c r="R1216" s="27">
        <v>0.567057</v>
      </c>
      <c r="S1216" s="27">
        <v>791.035</v>
      </c>
      <c r="T1216" s="26">
        <v>0</v>
      </c>
      <c r="U1216" s="27">
        <v>0</v>
      </c>
      <c r="V1216" s="27">
        <v>0</v>
      </c>
      <c r="W1216" s="26">
        <v>0.989411</v>
      </c>
      <c r="X1216" s="27">
        <v>0.649716</v>
      </c>
      <c r="Y1216" s="27">
        <v>687.196</v>
      </c>
      <c r="Z1216" s="26">
        <v>0.779311</v>
      </c>
      <c r="AA1216" s="27">
        <v>3.12233</v>
      </c>
      <c r="AB1216" s="27">
        <v>2956.91</v>
      </c>
      <c r="AC1216" s="26">
        <v>0</v>
      </c>
      <c r="AD1216" s="27">
        <v>0</v>
      </c>
      <c r="AE1216" s="27">
        <v>0</v>
      </c>
      <c r="AF1216" s="26">
        <v>0.83543</v>
      </c>
      <c r="AG1216" s="27">
        <v>0.00546858</v>
      </c>
      <c r="AH1216" s="27">
        <v>1331.79</v>
      </c>
      <c r="AI1216" s="26">
        <v>0.891042</v>
      </c>
      <c r="AJ1216" s="27">
        <v>0.940788</v>
      </c>
      <c r="AK1216" s="27">
        <v>1272.46</v>
      </c>
      <c r="AL1216" s="26">
        <v>0.841401</v>
      </c>
      <c r="AM1216" s="27">
        <v>24.5191</v>
      </c>
      <c r="AN1216" s="27">
        <v>19793.92</v>
      </c>
      <c r="AO1216" s="26">
        <v>0.849626</v>
      </c>
      <c r="AP1216" s="27">
        <v>32.5891</v>
      </c>
      <c r="AQ1216" s="27">
        <v>23598.9</v>
      </c>
      <c r="AR1216" s="26">
        <v>0.949956</v>
      </c>
      <c r="AS1216" s="27">
        <v>279.278</v>
      </c>
      <c r="AT1216" s="27">
        <v>515484.38</v>
      </c>
    </row>
    <row r="1217" spans="1:4" ht="17.25">
      <c r="A1217" s="25">
        <v>0.84166666666666701</v>
      </c>
      <c r="B1217" s="26">
        <v>0.926903</v>
      </c>
      <c r="C1217" s="27">
        <v>4.5084</v>
      </c>
      <c r="D1217" s="27">
        <v>13273.15</v>
      </c>
      <c r="E1217" s="26">
        <v>0.874274</v>
      </c>
      <c r="F1217" s="27">
        <v>27.1828</v>
      </c>
      <c r="G1217" s="27">
        <v>19215.19</v>
      </c>
      <c r="H1217" s="26">
        <v>0.595686</v>
      </c>
      <c r="I1217" s="27">
        <v>0.0426939</v>
      </c>
      <c r="J1217" s="27">
        <v>13940.26</v>
      </c>
      <c r="K1217" s="26">
        <v>0.864757</v>
      </c>
      <c r="L1217" s="27">
        <v>6.89322</v>
      </c>
      <c r="M1217" s="27">
        <v>8768.86</v>
      </c>
      <c r="N1217" s="26">
        <v>0.857323</v>
      </c>
      <c r="O1217" s="27">
        <v>25.1814</v>
      </c>
      <c r="P1217" s="27">
        <v>15786.05</v>
      </c>
      <c r="Q1217" s="26">
        <v>0.620005</v>
      </c>
      <c r="R1217" s="27">
        <v>0.569094</v>
      </c>
      <c r="S1217" s="27">
        <v>791.045</v>
      </c>
      <c r="T1217" s="26">
        <v>0</v>
      </c>
      <c r="U1217" s="27">
        <v>0</v>
      </c>
      <c r="V1217" s="27">
        <v>0</v>
      </c>
      <c r="W1217" s="26">
        <v>0.98935</v>
      </c>
      <c r="X1217" s="27">
        <v>0.648769</v>
      </c>
      <c r="Y1217" s="27">
        <v>687.207</v>
      </c>
      <c r="Z1217" s="26">
        <v>0.781525</v>
      </c>
      <c r="AA1217" s="27">
        <v>3.14847</v>
      </c>
      <c r="AB1217" s="27">
        <v>2956.96</v>
      </c>
      <c r="AC1217" s="26">
        <v>0</v>
      </c>
      <c r="AD1217" s="27">
        <v>0</v>
      </c>
      <c r="AE1217" s="27">
        <v>0</v>
      </c>
      <c r="AF1217" s="26">
        <v>0.862689</v>
      </c>
      <c r="AG1217" s="27">
        <v>4.46136</v>
      </c>
      <c r="AH1217" s="27">
        <v>1331.8</v>
      </c>
      <c r="AI1217" s="26">
        <v>0.883066</v>
      </c>
      <c r="AJ1217" s="27">
        <v>0.958453</v>
      </c>
      <c r="AK1217" s="27">
        <v>1272.48</v>
      </c>
      <c r="AL1217" s="26">
        <v>0.840281</v>
      </c>
      <c r="AM1217" s="27">
        <v>24.3304</v>
      </c>
      <c r="AN1217" s="27">
        <v>19794.32</v>
      </c>
      <c r="AO1217" s="26">
        <v>0.846665</v>
      </c>
      <c r="AP1217" s="27">
        <v>31.7855</v>
      </c>
      <c r="AQ1217" s="27">
        <v>23599.44</v>
      </c>
      <c r="AR1217" s="26">
        <v>0.947558</v>
      </c>
      <c r="AS1217" s="27">
        <v>287.419</v>
      </c>
      <c r="AT1217" s="27">
        <v>515489.03</v>
      </c>
    </row>
    <row r="1218" spans="1:4" ht="17.25">
      <c r="A1218" s="25">
        <v>0.84236111111111101</v>
      </c>
      <c r="B1218" s="26">
        <v>0.926475</v>
      </c>
      <c r="C1218" s="27">
        <v>4.49982</v>
      </c>
      <c r="D1218" s="27">
        <v>13273.22</v>
      </c>
      <c r="E1218" s="26">
        <v>0.871528</v>
      </c>
      <c r="F1218" s="27">
        <v>26.7779</v>
      </c>
      <c r="G1218" s="27">
        <v>19215.64</v>
      </c>
      <c r="H1218" s="26">
        <v>0.596884</v>
      </c>
      <c r="I1218" s="27">
        <v>0.0427541</v>
      </c>
      <c r="J1218" s="27">
        <v>13940.26</v>
      </c>
      <c r="K1218" s="26">
        <v>0.880113</v>
      </c>
      <c r="L1218" s="27">
        <v>7.62875</v>
      </c>
      <c r="M1218" s="27">
        <v>8768.99</v>
      </c>
      <c r="N1218" s="26">
        <v>0.852309</v>
      </c>
      <c r="O1218" s="27">
        <v>24.56</v>
      </c>
      <c r="P1218" s="27">
        <v>15786.46</v>
      </c>
      <c r="Q1218" s="26">
        <v>0.620337</v>
      </c>
      <c r="R1218" s="27">
        <v>0.571237</v>
      </c>
      <c r="S1218" s="27">
        <v>791.054</v>
      </c>
      <c r="T1218" s="26">
        <v>0</v>
      </c>
      <c r="U1218" s="27">
        <v>0</v>
      </c>
      <c r="V1218" s="27">
        <v>0</v>
      </c>
      <c r="W1218" s="26">
        <v>0.98938</v>
      </c>
      <c r="X1218" s="27">
        <v>0.648354</v>
      </c>
      <c r="Y1218" s="27">
        <v>687.218</v>
      </c>
      <c r="Z1218" s="26">
        <v>0.783902</v>
      </c>
      <c r="AA1218" s="27">
        <v>3.1064</v>
      </c>
      <c r="AB1218" s="27">
        <v>2957.02</v>
      </c>
      <c r="AC1218" s="26">
        <v>0</v>
      </c>
      <c r="AD1218" s="27">
        <v>0</v>
      </c>
      <c r="AE1218" s="27">
        <v>0</v>
      </c>
      <c r="AF1218" s="26">
        <v>0.857067</v>
      </c>
      <c r="AG1218" s="27">
        <v>4.98414</v>
      </c>
      <c r="AH1218" s="27">
        <v>1331.88</v>
      </c>
      <c r="AI1218" s="26">
        <v>0.881428</v>
      </c>
      <c r="AJ1218" s="27">
        <v>0.953294</v>
      </c>
      <c r="AK1218" s="27">
        <v>1272.5</v>
      </c>
      <c r="AL1218" s="26">
        <v>0.837325</v>
      </c>
      <c r="AM1218" s="27">
        <v>24.0416</v>
      </c>
      <c r="AN1218" s="27">
        <v>19794.73</v>
      </c>
      <c r="AO1218" s="26">
        <v>0.841271</v>
      </c>
      <c r="AP1218" s="27">
        <v>31.1846</v>
      </c>
      <c r="AQ1218" s="27">
        <v>23599.96</v>
      </c>
      <c r="AR1218" s="26">
        <v>0.963458</v>
      </c>
      <c r="AS1218" s="27">
        <v>286.133</v>
      </c>
      <c r="AT1218" s="27">
        <v>515493.59</v>
      </c>
    </row>
    <row r="1219" spans="1:4" ht="17.25">
      <c r="A1219" s="25">
        <v>0.843055555555556</v>
      </c>
      <c r="B1219" s="26">
        <v>0.926851</v>
      </c>
      <c r="C1219" s="27">
        <v>4.49856</v>
      </c>
      <c r="D1219" s="27">
        <v>13273.3</v>
      </c>
      <c r="E1219" s="26">
        <v>0.871311</v>
      </c>
      <c r="F1219" s="27">
        <v>26.5196</v>
      </c>
      <c r="G1219" s="27">
        <v>19216.08</v>
      </c>
      <c r="H1219" s="26">
        <v>0.597428</v>
      </c>
      <c r="I1219" s="27">
        <v>0.0428415</v>
      </c>
      <c r="J1219" s="27">
        <v>13940.26</v>
      </c>
      <c r="K1219" s="26">
        <v>0.616577</v>
      </c>
      <c r="L1219" s="27">
        <v>11.8935</v>
      </c>
      <c r="M1219" s="27">
        <v>8769.12</v>
      </c>
      <c r="N1219" s="26">
        <v>0.85209</v>
      </c>
      <c r="O1219" s="27">
        <v>24.2123</v>
      </c>
      <c r="P1219" s="27">
        <v>15786.87</v>
      </c>
      <c r="Q1219" s="26">
        <v>0.620735</v>
      </c>
      <c r="R1219" s="27">
        <v>0.569059</v>
      </c>
      <c r="S1219" s="27">
        <v>791.064</v>
      </c>
      <c r="T1219" s="26">
        <v>0</v>
      </c>
      <c r="U1219" s="27">
        <v>0</v>
      </c>
      <c r="V1219" s="27">
        <v>0</v>
      </c>
      <c r="W1219" s="26">
        <v>0.989262</v>
      </c>
      <c r="X1219" s="27">
        <v>0.646766</v>
      </c>
      <c r="Y1219" s="27">
        <v>687.228</v>
      </c>
      <c r="Z1219" s="26">
        <v>0.787358</v>
      </c>
      <c r="AA1219" s="27">
        <v>3.10288</v>
      </c>
      <c r="AB1219" s="27">
        <v>2957.07</v>
      </c>
      <c r="AC1219" s="26">
        <v>0</v>
      </c>
      <c r="AD1219" s="27">
        <v>0</v>
      </c>
      <c r="AE1219" s="27">
        <v>0</v>
      </c>
      <c r="AF1219" s="26">
        <v>0.858505</v>
      </c>
      <c r="AG1219" s="27">
        <v>4.97762</v>
      </c>
      <c r="AH1219" s="27">
        <v>1331.96</v>
      </c>
      <c r="AI1219" s="26">
        <v>0.883545</v>
      </c>
      <c r="AJ1219" s="27">
        <v>0.957307</v>
      </c>
      <c r="AK1219" s="27">
        <v>1272.51</v>
      </c>
      <c r="AL1219" s="26">
        <v>0.837431</v>
      </c>
      <c r="AM1219" s="27">
        <v>23.896</v>
      </c>
      <c r="AN1219" s="27">
        <v>19795.12</v>
      </c>
      <c r="AO1219" s="26">
        <v>0.841205</v>
      </c>
      <c r="AP1219" s="27">
        <v>30.8837</v>
      </c>
      <c r="AQ1219" s="27">
        <v>23600.48</v>
      </c>
      <c r="AR1219" s="26">
        <v>0.96119</v>
      </c>
      <c r="AS1219" s="27">
        <v>295.264</v>
      </c>
      <c r="AT1219" s="27">
        <v>515498.62</v>
      </c>
    </row>
    <row r="1220" spans="1:4" ht="17.25">
      <c r="A1220" s="25">
        <v>0.84375</v>
      </c>
      <c r="B1220" s="26">
        <v>0.926624</v>
      </c>
      <c r="C1220" s="27">
        <v>4.51066</v>
      </c>
      <c r="D1220" s="27">
        <v>13273.38</v>
      </c>
      <c r="E1220" s="26">
        <v>0.869297</v>
      </c>
      <c r="F1220" s="27">
        <v>26.3095</v>
      </c>
      <c r="G1220" s="27">
        <v>19216.54</v>
      </c>
      <c r="H1220" s="26">
        <v>0.597458</v>
      </c>
      <c r="I1220" s="27">
        <v>0.0430658</v>
      </c>
      <c r="J1220" s="27">
        <v>13940.26</v>
      </c>
      <c r="K1220" s="26">
        <v>0.876512</v>
      </c>
      <c r="L1220" s="27">
        <v>13.6676</v>
      </c>
      <c r="M1220" s="27">
        <v>8769.35</v>
      </c>
      <c r="N1220" s="26">
        <v>0.848346</v>
      </c>
      <c r="O1220" s="27">
        <v>23.9272</v>
      </c>
      <c r="P1220" s="27">
        <v>15787.27</v>
      </c>
      <c r="Q1220" s="26">
        <v>0.620151</v>
      </c>
      <c r="R1220" s="27">
        <v>0.570007</v>
      </c>
      <c r="S1220" s="27">
        <v>791.074</v>
      </c>
      <c r="T1220" s="26">
        <v>0</v>
      </c>
      <c r="U1220" s="27">
        <v>0</v>
      </c>
      <c r="V1220" s="27">
        <v>0</v>
      </c>
      <c r="W1220" s="26">
        <v>0.989337</v>
      </c>
      <c r="X1220" s="27">
        <v>0.648841</v>
      </c>
      <c r="Y1220" s="27">
        <v>687.239</v>
      </c>
      <c r="Z1220" s="26">
        <v>0.778553</v>
      </c>
      <c r="AA1220" s="27">
        <v>3.12425</v>
      </c>
      <c r="AB1220" s="27">
        <v>2957.12</v>
      </c>
      <c r="AC1220" s="26">
        <v>0</v>
      </c>
      <c r="AD1220" s="27">
        <v>0</v>
      </c>
      <c r="AE1220" s="27">
        <v>0</v>
      </c>
      <c r="AF1220" s="26">
        <v>0.839255</v>
      </c>
      <c r="AG1220" s="27">
        <v>0.00547003</v>
      </c>
      <c r="AH1220" s="27">
        <v>1331.99</v>
      </c>
      <c r="AI1220" s="26">
        <v>0.88266</v>
      </c>
      <c r="AJ1220" s="27">
        <v>0.956593</v>
      </c>
      <c r="AK1220" s="27">
        <v>1272.53</v>
      </c>
      <c r="AL1220" s="26">
        <v>0.831129</v>
      </c>
      <c r="AM1220" s="27">
        <v>23.3349</v>
      </c>
      <c r="AN1220" s="27">
        <v>19795.53</v>
      </c>
      <c r="AO1220" s="26">
        <v>0.837836</v>
      </c>
      <c r="AP1220" s="27">
        <v>30.661</v>
      </c>
      <c r="AQ1220" s="27">
        <v>23600.99</v>
      </c>
      <c r="AR1220" s="26">
        <v>0.967728</v>
      </c>
      <c r="AS1220" s="27">
        <v>279.371</v>
      </c>
      <c r="AT1220" s="27">
        <v>515503.41</v>
      </c>
    </row>
    <row r="1221" spans="1:4" ht="17.25">
      <c r="A1221" s="25">
        <v>0.844444444444444</v>
      </c>
      <c r="B1221" s="26">
        <v>0.926693</v>
      </c>
      <c r="C1221" s="27">
        <v>4.50321</v>
      </c>
      <c r="D1221" s="27">
        <v>13273.45</v>
      </c>
      <c r="E1221" s="26">
        <v>0.871201</v>
      </c>
      <c r="F1221" s="27">
        <v>26.5725</v>
      </c>
      <c r="G1221" s="27">
        <v>19216.98</v>
      </c>
      <c r="H1221" s="26">
        <v>0.597001</v>
      </c>
      <c r="I1221" s="27">
        <v>0.0429259</v>
      </c>
      <c r="J1221" s="27">
        <v>13940.26</v>
      </c>
      <c r="K1221" s="26">
        <v>0.874437</v>
      </c>
      <c r="L1221" s="27">
        <v>13.449</v>
      </c>
      <c r="M1221" s="27">
        <v>8769.57</v>
      </c>
      <c r="N1221" s="26">
        <v>0.851281</v>
      </c>
      <c r="O1221" s="27">
        <v>24.2453</v>
      </c>
      <c r="P1221" s="27">
        <v>15787.67</v>
      </c>
      <c r="Q1221" s="26">
        <v>0.620313</v>
      </c>
      <c r="R1221" s="27">
        <v>0.569476</v>
      </c>
      <c r="S1221" s="27">
        <v>791.083</v>
      </c>
      <c r="T1221" s="26">
        <v>0</v>
      </c>
      <c r="U1221" s="27">
        <v>0</v>
      </c>
      <c r="V1221" s="27">
        <v>0</v>
      </c>
      <c r="W1221" s="26">
        <v>0.989242</v>
      </c>
      <c r="X1221" s="27">
        <v>0.647377</v>
      </c>
      <c r="Y1221" s="27">
        <v>687.25</v>
      </c>
      <c r="Z1221" s="26">
        <v>0.780636</v>
      </c>
      <c r="AA1221" s="27">
        <v>3.13995</v>
      </c>
      <c r="AB1221" s="27">
        <v>2957.17</v>
      </c>
      <c r="AC1221" s="26">
        <v>0</v>
      </c>
      <c r="AD1221" s="27">
        <v>0</v>
      </c>
      <c r="AE1221" s="27">
        <v>0</v>
      </c>
      <c r="AF1221" s="26">
        <v>0.834254</v>
      </c>
      <c r="AG1221" s="27">
        <v>0.00540355</v>
      </c>
      <c r="AH1221" s="27">
        <v>1331.99</v>
      </c>
      <c r="AI1221" s="26">
        <v>0.882517</v>
      </c>
      <c r="AJ1221" s="27">
        <v>0.95508</v>
      </c>
      <c r="AK1221" s="27">
        <v>1272.54</v>
      </c>
      <c r="AL1221" s="26">
        <v>0.83116</v>
      </c>
      <c r="AM1221" s="27">
        <v>23.146</v>
      </c>
      <c r="AN1221" s="27">
        <v>19795.91</v>
      </c>
      <c r="AO1221" s="26">
        <v>0.840421</v>
      </c>
      <c r="AP1221" s="27">
        <v>30.8479</v>
      </c>
      <c r="AQ1221" s="27">
        <v>23601.49</v>
      </c>
      <c r="AR1221" s="26">
        <v>0.96462</v>
      </c>
      <c r="AS1221" s="27">
        <v>286.443</v>
      </c>
      <c r="AT1221" s="27">
        <v>515508.03</v>
      </c>
    </row>
    <row r="1222" spans="1:4" ht="17.25">
      <c r="A1222" s="25">
        <v>0.84513888888888899</v>
      </c>
      <c r="B1222" s="26">
        <v>0.927113</v>
      </c>
      <c r="C1222" s="27">
        <v>4.51077</v>
      </c>
      <c r="D1222" s="27">
        <v>13273.52</v>
      </c>
      <c r="E1222" s="26">
        <v>0.872485</v>
      </c>
      <c r="F1222" s="27">
        <v>26.6476</v>
      </c>
      <c r="G1222" s="27">
        <v>19217.4</v>
      </c>
      <c r="H1222" s="26">
        <v>0.5995</v>
      </c>
      <c r="I1222" s="27">
        <v>0.0429716</v>
      </c>
      <c r="J1222" s="27">
        <v>13940.26</v>
      </c>
      <c r="K1222" s="26">
        <v>0.865131</v>
      </c>
      <c r="L1222" s="27">
        <v>14.1803</v>
      </c>
      <c r="M1222" s="27">
        <v>8769.81</v>
      </c>
      <c r="N1222" s="26">
        <v>0.852885</v>
      </c>
      <c r="O1222" s="27">
        <v>24.3463</v>
      </c>
      <c r="P1222" s="27">
        <v>15788.08</v>
      </c>
      <c r="Q1222" s="26">
        <v>0.620767</v>
      </c>
      <c r="R1222" s="27">
        <v>0.568935</v>
      </c>
      <c r="S1222" s="27">
        <v>791.093</v>
      </c>
      <c r="T1222" s="26">
        <v>0</v>
      </c>
      <c r="U1222" s="27">
        <v>0</v>
      </c>
      <c r="V1222" s="27">
        <v>0</v>
      </c>
      <c r="W1222" s="26">
        <v>0.989275</v>
      </c>
      <c r="X1222" s="27">
        <v>0.647426</v>
      </c>
      <c r="Y1222" s="27">
        <v>687.261</v>
      </c>
      <c r="Z1222" s="26">
        <v>0.780226</v>
      </c>
      <c r="AA1222" s="27">
        <v>3.11251</v>
      </c>
      <c r="AB1222" s="27">
        <v>2957.23</v>
      </c>
      <c r="AC1222" s="26">
        <v>0</v>
      </c>
      <c r="AD1222" s="27">
        <v>0</v>
      </c>
      <c r="AE1222" s="27">
        <v>0</v>
      </c>
      <c r="AF1222" s="26">
        <v>0.827272</v>
      </c>
      <c r="AG1222" s="27">
        <v>0.00537499</v>
      </c>
      <c r="AH1222" s="27">
        <v>1331.99</v>
      </c>
      <c r="AI1222" s="26">
        <v>0.883066</v>
      </c>
      <c r="AJ1222" s="27">
        <v>0.951317</v>
      </c>
      <c r="AK1222" s="27">
        <v>1272.56</v>
      </c>
      <c r="AL1222" s="26">
        <v>0.835888</v>
      </c>
      <c r="AM1222" s="27">
        <v>23.6724</v>
      </c>
      <c r="AN1222" s="27">
        <v>19796.3</v>
      </c>
      <c r="AO1222" s="26">
        <v>0.845526</v>
      </c>
      <c r="AP1222" s="27">
        <v>31.6162</v>
      </c>
      <c r="AQ1222" s="27">
        <v>23602.01</v>
      </c>
      <c r="AR1222" s="26">
        <v>0.956368</v>
      </c>
      <c r="AS1222" s="27">
        <v>283.297</v>
      </c>
      <c r="AT1222" s="27">
        <v>515512.47</v>
      </c>
    </row>
    <row r="1223" spans="1:4" ht="17.25">
      <c r="A1223" s="25">
        <v>0.84583333333333299</v>
      </c>
      <c r="B1223" s="26">
        <v>0.927013</v>
      </c>
      <c r="C1223" s="27">
        <v>4.50109</v>
      </c>
      <c r="D1223" s="27">
        <v>13273.6</v>
      </c>
      <c r="E1223" s="26">
        <v>0.873064</v>
      </c>
      <c r="F1223" s="27">
        <v>26.9145</v>
      </c>
      <c r="G1223" s="27">
        <v>19217.85</v>
      </c>
      <c r="H1223" s="26">
        <v>0.597784</v>
      </c>
      <c r="I1223" s="27">
        <v>0.0431732</v>
      </c>
      <c r="J1223" s="27">
        <v>13940.26</v>
      </c>
      <c r="K1223" s="26">
        <v>0.867247</v>
      </c>
      <c r="L1223" s="27">
        <v>14.3962</v>
      </c>
      <c r="M1223" s="27">
        <v>8770.04</v>
      </c>
      <c r="N1223" s="26">
        <v>0.853809</v>
      </c>
      <c r="O1223" s="27">
        <v>24.5696</v>
      </c>
      <c r="P1223" s="27">
        <v>15788.49</v>
      </c>
      <c r="Q1223" s="26">
        <v>0.618673</v>
      </c>
      <c r="R1223" s="27">
        <v>0.56613</v>
      </c>
      <c r="S1223" s="27">
        <v>791.102</v>
      </c>
      <c r="T1223" s="26">
        <v>0</v>
      </c>
      <c r="U1223" s="27">
        <v>0</v>
      </c>
      <c r="V1223" s="27">
        <v>0</v>
      </c>
      <c r="W1223" s="26">
        <v>0.989256</v>
      </c>
      <c r="X1223" s="27">
        <v>0.647276</v>
      </c>
      <c r="Y1223" s="27">
        <v>687.272</v>
      </c>
      <c r="Z1223" s="26">
        <v>0.778736</v>
      </c>
      <c r="AA1223" s="27">
        <v>3.11238</v>
      </c>
      <c r="AB1223" s="27">
        <v>2957.28</v>
      </c>
      <c r="AC1223" s="26">
        <v>0</v>
      </c>
      <c r="AD1223" s="27">
        <v>0</v>
      </c>
      <c r="AE1223" s="27">
        <v>0</v>
      </c>
      <c r="AF1223" s="26">
        <v>0</v>
      </c>
      <c r="AG1223" s="27">
        <v>0</v>
      </c>
      <c r="AH1223" s="27">
        <v>1331.99</v>
      </c>
      <c r="AI1223" s="26">
        <v>0.880747</v>
      </c>
      <c r="AJ1223" s="27">
        <v>0.960694</v>
      </c>
      <c r="AK1223" s="27">
        <v>1272.58</v>
      </c>
      <c r="AL1223" s="26">
        <v>0.838878</v>
      </c>
      <c r="AM1223" s="27">
        <v>24.2001</v>
      </c>
      <c r="AN1223" s="27">
        <v>19796.7</v>
      </c>
      <c r="AO1223" s="26">
        <v>0.846337</v>
      </c>
      <c r="AP1223" s="27">
        <v>31.9555</v>
      </c>
      <c r="AQ1223" s="27">
        <v>23602.54</v>
      </c>
      <c r="AR1223" s="26">
        <v>0.955335</v>
      </c>
      <c r="AS1223" s="27">
        <v>281.695</v>
      </c>
      <c r="AT1223" s="27">
        <v>515517.38</v>
      </c>
    </row>
    <row r="1224" spans="1:4" ht="17.25">
      <c r="A1224" s="25">
        <v>0.84652777777777799</v>
      </c>
      <c r="B1224" s="26">
        <v>0.927142</v>
      </c>
      <c r="C1224" s="27">
        <v>4.5015</v>
      </c>
      <c r="D1224" s="27">
        <v>13273.67</v>
      </c>
      <c r="E1224" s="26">
        <v>0.87472</v>
      </c>
      <c r="F1224" s="27">
        <v>27.0878</v>
      </c>
      <c r="G1224" s="27">
        <v>19218.32</v>
      </c>
      <c r="H1224" s="26">
        <v>0.598664</v>
      </c>
      <c r="I1224" s="27">
        <v>0.0429005</v>
      </c>
      <c r="J1224" s="27">
        <v>13940.26</v>
      </c>
      <c r="K1224" s="26">
        <v>0.867293</v>
      </c>
      <c r="L1224" s="27">
        <v>14.3382</v>
      </c>
      <c r="M1224" s="27">
        <v>8770.28</v>
      </c>
      <c r="N1224" s="26">
        <v>0.856408</v>
      </c>
      <c r="O1224" s="27">
        <v>24.8079</v>
      </c>
      <c r="P1224" s="27">
        <v>15788.9</v>
      </c>
      <c r="Q1224" s="26">
        <v>0.621575</v>
      </c>
      <c r="R1224" s="27">
        <v>0.569539</v>
      </c>
      <c r="S1224" s="27">
        <v>791.112</v>
      </c>
      <c r="T1224" s="26">
        <v>0</v>
      </c>
      <c r="U1224" s="27">
        <v>0</v>
      </c>
      <c r="V1224" s="27">
        <v>0</v>
      </c>
      <c r="W1224" s="26">
        <v>0.989323</v>
      </c>
      <c r="X1224" s="27">
        <v>0.646239</v>
      </c>
      <c r="Y1224" s="27">
        <v>687.283</v>
      </c>
      <c r="Z1224" s="26">
        <v>0.780469</v>
      </c>
      <c r="AA1224" s="27">
        <v>3.11074</v>
      </c>
      <c r="AB1224" s="27">
        <v>2957.33</v>
      </c>
      <c r="AC1224" s="26">
        <v>0</v>
      </c>
      <c r="AD1224" s="27">
        <v>0</v>
      </c>
      <c r="AE1224" s="27">
        <v>0</v>
      </c>
      <c r="AF1224" s="26">
        <v>0.830489</v>
      </c>
      <c r="AG1224" s="27">
        <v>0.00537456</v>
      </c>
      <c r="AH1224" s="27">
        <v>1331.99</v>
      </c>
      <c r="AI1224" s="26">
        <v>0.868644</v>
      </c>
      <c r="AJ1224" s="27">
        <v>7.10609</v>
      </c>
      <c r="AK1224" s="27">
        <v>1272.65</v>
      </c>
      <c r="AL1224" s="26">
        <v>0.840803</v>
      </c>
      <c r="AM1224" s="27">
        <v>24.3262</v>
      </c>
      <c r="AN1224" s="27">
        <v>19797.1</v>
      </c>
      <c r="AO1224" s="26">
        <v>0.84368</v>
      </c>
      <c r="AP1224" s="27">
        <v>31.2644</v>
      </c>
      <c r="AQ1224" s="27">
        <v>23603.08</v>
      </c>
      <c r="AR1224" s="26">
        <v>0.953826</v>
      </c>
      <c r="AS1224" s="27">
        <v>287.585</v>
      </c>
      <c r="AT1224" s="27">
        <v>515522.16</v>
      </c>
    </row>
    <row r="1225" spans="1:4" ht="17.25">
      <c r="A1225" s="25">
        <v>0.84722222222222199</v>
      </c>
      <c r="B1225" s="26">
        <v>0.927163</v>
      </c>
      <c r="C1225" s="27">
        <v>4.50506</v>
      </c>
      <c r="D1225" s="27">
        <v>13273.75</v>
      </c>
      <c r="E1225" s="26">
        <v>0.875568</v>
      </c>
      <c r="F1225" s="27">
        <v>27.307</v>
      </c>
      <c r="G1225" s="27">
        <v>19218.75</v>
      </c>
      <c r="H1225" s="26">
        <v>0.596801</v>
      </c>
      <c r="I1225" s="27">
        <v>0.043054</v>
      </c>
      <c r="J1225" s="27">
        <v>13940.26</v>
      </c>
      <c r="K1225" s="26">
        <v>0.867463</v>
      </c>
      <c r="L1225" s="27">
        <v>14.3937</v>
      </c>
      <c r="M1225" s="27">
        <v>8770.52</v>
      </c>
      <c r="N1225" s="26">
        <v>0.858758</v>
      </c>
      <c r="O1225" s="27">
        <v>25.3067</v>
      </c>
      <c r="P1225" s="27">
        <v>15789.31</v>
      </c>
      <c r="Q1225" s="26">
        <v>0.619437</v>
      </c>
      <c r="R1225" s="27">
        <v>0.566125</v>
      </c>
      <c r="S1225" s="27">
        <v>791.121</v>
      </c>
      <c r="T1225" s="26">
        <v>0</v>
      </c>
      <c r="U1225" s="27">
        <v>0</v>
      </c>
      <c r="V1225" s="27">
        <v>0</v>
      </c>
      <c r="W1225" s="26">
        <v>0.989287</v>
      </c>
      <c r="X1225" s="27">
        <v>0.648013</v>
      </c>
      <c r="Y1225" s="27">
        <v>687.293</v>
      </c>
      <c r="Z1225" s="26">
        <v>0.779279</v>
      </c>
      <c r="AA1225" s="27">
        <v>3.11134</v>
      </c>
      <c r="AB1225" s="27">
        <v>2957.38</v>
      </c>
      <c r="AC1225" s="26">
        <v>0</v>
      </c>
      <c r="AD1225" s="27">
        <v>0</v>
      </c>
      <c r="AE1225" s="27">
        <v>0</v>
      </c>
      <c r="AF1225" s="26">
        <v>0</v>
      </c>
      <c r="AG1225" s="27">
        <v>0</v>
      </c>
      <c r="AH1225" s="27">
        <v>1331.99</v>
      </c>
      <c r="AI1225" s="26">
        <v>0.872813</v>
      </c>
      <c r="AJ1225" s="27">
        <v>7.30583</v>
      </c>
      <c r="AK1225" s="27">
        <v>1272.77</v>
      </c>
      <c r="AL1225" s="26">
        <v>0.837843</v>
      </c>
      <c r="AM1225" s="27">
        <v>24.0123</v>
      </c>
      <c r="AN1225" s="27">
        <v>19797.51</v>
      </c>
      <c r="AO1225" s="26">
        <v>0.843721</v>
      </c>
      <c r="AP1225" s="27">
        <v>31.4039</v>
      </c>
      <c r="AQ1225" s="27">
        <v>23603.6</v>
      </c>
      <c r="AR1225" s="26">
        <v>0.954749</v>
      </c>
      <c r="AS1225" s="27">
        <v>286.332</v>
      </c>
      <c r="AT1225" s="27">
        <v>515526.94</v>
      </c>
    </row>
    <row r="1226" spans="1:4" ht="17.25">
      <c r="A1226" s="25">
        <v>0.84791666666666698</v>
      </c>
      <c r="B1226" s="26">
        <v>0.926691</v>
      </c>
      <c r="C1226" s="27">
        <v>4.49851</v>
      </c>
      <c r="D1226" s="27">
        <v>13273.83</v>
      </c>
      <c r="E1226" s="26">
        <v>0.876347</v>
      </c>
      <c r="F1226" s="27">
        <v>27.4878</v>
      </c>
      <c r="G1226" s="27">
        <v>19219.23</v>
      </c>
      <c r="H1226" s="26">
        <v>0.596435</v>
      </c>
      <c r="I1226" s="27">
        <v>0.0429905</v>
      </c>
      <c r="J1226" s="27">
        <v>13940.26</v>
      </c>
      <c r="K1226" s="26">
        <v>0.868156</v>
      </c>
      <c r="L1226" s="27">
        <v>14.4546</v>
      </c>
      <c r="M1226" s="27">
        <v>8770.76</v>
      </c>
      <c r="N1226" s="26">
        <v>0.860444</v>
      </c>
      <c r="O1226" s="27">
        <v>25.5586</v>
      </c>
      <c r="P1226" s="27">
        <v>15789.73</v>
      </c>
      <c r="Q1226" s="26">
        <v>0.621278</v>
      </c>
      <c r="R1226" s="27">
        <v>0.569065</v>
      </c>
      <c r="S1226" s="27">
        <v>791.13</v>
      </c>
      <c r="T1226" s="26">
        <v>0</v>
      </c>
      <c r="U1226" s="27">
        <v>0</v>
      </c>
      <c r="V1226" s="27">
        <v>0</v>
      </c>
      <c r="W1226" s="26">
        <v>0.989191</v>
      </c>
      <c r="X1226" s="27">
        <v>0.645187</v>
      </c>
      <c r="Y1226" s="27">
        <v>687.304</v>
      </c>
      <c r="Z1226" s="26">
        <v>0.778886</v>
      </c>
      <c r="AA1226" s="27">
        <v>3.09999</v>
      </c>
      <c r="AB1226" s="27">
        <v>2957.43</v>
      </c>
      <c r="AC1226" s="26">
        <v>0</v>
      </c>
      <c r="AD1226" s="27">
        <v>0</v>
      </c>
      <c r="AE1226" s="27">
        <v>0</v>
      </c>
      <c r="AF1226" s="26">
        <v>0</v>
      </c>
      <c r="AG1226" s="27">
        <v>0</v>
      </c>
      <c r="AH1226" s="27">
        <v>1331.99</v>
      </c>
      <c r="AI1226" s="26">
        <v>0.876892</v>
      </c>
      <c r="AJ1226" s="27">
        <v>7.51523</v>
      </c>
      <c r="AK1226" s="27">
        <v>1272.89</v>
      </c>
      <c r="AL1226" s="26">
        <v>0.842389</v>
      </c>
      <c r="AM1226" s="27">
        <v>24.5961</v>
      </c>
      <c r="AN1226" s="27">
        <v>19797.9</v>
      </c>
      <c r="AO1226" s="26">
        <v>0.847809</v>
      </c>
      <c r="AP1226" s="27">
        <v>32.0522</v>
      </c>
      <c r="AQ1226" s="27">
        <v>23604.12</v>
      </c>
      <c r="AR1226" s="26">
        <v>0.954308</v>
      </c>
      <c r="AS1226" s="27">
        <v>287.372</v>
      </c>
      <c r="AT1226" s="27">
        <v>515531.75</v>
      </c>
    </row>
    <row r="1227" spans="1:4" ht="17.25">
      <c r="A1227" s="25">
        <v>0.84861111111111098</v>
      </c>
      <c r="B1227" s="26">
        <v>0.92701</v>
      </c>
      <c r="C1227" s="27">
        <v>4.49517</v>
      </c>
      <c r="D1227" s="27">
        <v>13273.9</v>
      </c>
      <c r="E1227" s="26">
        <v>0.877632</v>
      </c>
      <c r="F1227" s="27">
        <v>27.6689</v>
      </c>
      <c r="G1227" s="27">
        <v>19219.67</v>
      </c>
      <c r="H1227" s="26">
        <v>0.596931</v>
      </c>
      <c r="I1227" s="27">
        <v>0.043</v>
      </c>
      <c r="J1227" s="27">
        <v>13940.26</v>
      </c>
      <c r="K1227" s="26">
        <v>0.86932</v>
      </c>
      <c r="L1227" s="27">
        <v>14.5323</v>
      </c>
      <c r="M1227" s="27">
        <v>8771</v>
      </c>
      <c r="N1227" s="26">
        <v>0.861819</v>
      </c>
      <c r="O1227" s="27">
        <v>25.7408</v>
      </c>
      <c r="P1227" s="27">
        <v>15790.16</v>
      </c>
      <c r="Q1227" s="26">
        <v>0.620932</v>
      </c>
      <c r="R1227" s="27">
        <v>0.567854</v>
      </c>
      <c r="S1227" s="27">
        <v>791.14</v>
      </c>
      <c r="T1227" s="26">
        <v>0</v>
      </c>
      <c r="U1227" s="27">
        <v>0</v>
      </c>
      <c r="V1227" s="27">
        <v>0</v>
      </c>
      <c r="W1227" s="26">
        <v>0.989195</v>
      </c>
      <c r="X1227" s="27">
        <v>0.646114</v>
      </c>
      <c r="Y1227" s="27">
        <v>687.315</v>
      </c>
      <c r="Z1227" s="26">
        <v>0.779497</v>
      </c>
      <c r="AA1227" s="27">
        <v>3.10135</v>
      </c>
      <c r="AB1227" s="27">
        <v>2957.48</v>
      </c>
      <c r="AC1227" s="26">
        <v>0</v>
      </c>
      <c r="AD1227" s="27">
        <v>0</v>
      </c>
      <c r="AE1227" s="27">
        <v>0</v>
      </c>
      <c r="AF1227" s="26">
        <v>0.820808</v>
      </c>
      <c r="AG1227" s="27">
        <v>0.00547185</v>
      </c>
      <c r="AH1227" s="27">
        <v>1331.99</v>
      </c>
      <c r="AI1227" s="26">
        <v>0.878557</v>
      </c>
      <c r="AJ1227" s="27">
        <v>7.58859</v>
      </c>
      <c r="AK1227" s="27">
        <v>1273.02</v>
      </c>
      <c r="AL1227" s="26">
        <v>0.84362</v>
      </c>
      <c r="AM1227" s="27">
        <v>24.704</v>
      </c>
      <c r="AN1227" s="27">
        <v>19798.33</v>
      </c>
      <c r="AO1227" s="26">
        <v>0.851314</v>
      </c>
      <c r="AP1227" s="27">
        <v>32.6647</v>
      </c>
      <c r="AQ1227" s="27">
        <v>23604.66</v>
      </c>
      <c r="AR1227" s="26">
        <v>0.954198</v>
      </c>
      <c r="AS1227" s="27">
        <v>292.79</v>
      </c>
      <c r="AT1227" s="27">
        <v>515536.34</v>
      </c>
    </row>
    <row r="1228" spans="1:4" ht="17.25">
      <c r="A1228" s="25">
        <v>0.84930555555555598</v>
      </c>
      <c r="B1228" s="26">
        <v>0.926806</v>
      </c>
      <c r="C1228" s="27">
        <v>4.49904</v>
      </c>
      <c r="D1228" s="27">
        <v>13273.98</v>
      </c>
      <c r="E1228" s="26">
        <v>0.878242</v>
      </c>
      <c r="F1228" s="27">
        <v>27.9201</v>
      </c>
      <c r="G1228" s="27">
        <v>19220.16</v>
      </c>
      <c r="H1228" s="26">
        <v>0.599568</v>
      </c>
      <c r="I1228" s="27">
        <v>0.0427596</v>
      </c>
      <c r="J1228" s="27">
        <v>13940.26</v>
      </c>
      <c r="K1228" s="26">
        <v>0.808389</v>
      </c>
      <c r="L1228" s="27">
        <v>2.09022</v>
      </c>
      <c r="M1228" s="27">
        <v>8771.15</v>
      </c>
      <c r="N1228" s="26">
        <v>0.861034</v>
      </c>
      <c r="O1228" s="27">
        <v>25.7533</v>
      </c>
      <c r="P1228" s="27">
        <v>15790.6</v>
      </c>
      <c r="Q1228" s="26">
        <v>0.619519</v>
      </c>
      <c r="R1228" s="27">
        <v>0.567123</v>
      </c>
      <c r="S1228" s="27">
        <v>791.149</v>
      </c>
      <c r="T1228" s="26">
        <v>0</v>
      </c>
      <c r="U1228" s="27">
        <v>0</v>
      </c>
      <c r="V1228" s="27">
        <v>0</v>
      </c>
      <c r="W1228" s="26">
        <v>0.989226</v>
      </c>
      <c r="X1228" s="27">
        <v>0.64678</v>
      </c>
      <c r="Y1228" s="27">
        <v>687.325</v>
      </c>
      <c r="Z1228" s="26">
        <v>0.778588</v>
      </c>
      <c r="AA1228" s="27">
        <v>3.09881</v>
      </c>
      <c r="AB1228" s="27">
        <v>2957.54</v>
      </c>
      <c r="AC1228" s="26">
        <v>0</v>
      </c>
      <c r="AD1228" s="27">
        <v>0</v>
      </c>
      <c r="AE1228" s="27">
        <v>0</v>
      </c>
      <c r="AF1228" s="26">
        <v>0</v>
      </c>
      <c r="AG1228" s="27">
        <v>0</v>
      </c>
      <c r="AH1228" s="27">
        <v>1331.99</v>
      </c>
      <c r="AI1228" s="26">
        <v>0.892205</v>
      </c>
      <c r="AJ1228" s="27">
        <v>0.945868</v>
      </c>
      <c r="AK1228" s="27">
        <v>1273.07</v>
      </c>
      <c r="AL1228" s="26">
        <v>0.843967</v>
      </c>
      <c r="AM1228" s="27">
        <v>24.838</v>
      </c>
      <c r="AN1228" s="27">
        <v>19798.73</v>
      </c>
      <c r="AO1228" s="26">
        <v>0.8511</v>
      </c>
      <c r="AP1228" s="27">
        <v>32.7607</v>
      </c>
      <c r="AQ1228" s="27">
        <v>23605.21</v>
      </c>
      <c r="AR1228" s="26">
        <v>0.952027</v>
      </c>
      <c r="AS1228" s="27">
        <v>284.477</v>
      </c>
      <c r="AT1228" s="27">
        <v>515541.38</v>
      </c>
    </row>
    <row r="1229" spans="1:4" ht="17.25">
      <c r="A1229" s="25">
        <v>0.85</v>
      </c>
      <c r="B1229" s="26">
        <v>0.926991</v>
      </c>
      <c r="C1229" s="27">
        <v>4.51168</v>
      </c>
      <c r="D1229" s="27">
        <v>13274.05</v>
      </c>
      <c r="E1229" s="26">
        <v>0.875493</v>
      </c>
      <c r="F1229" s="27">
        <v>27.3565</v>
      </c>
      <c r="G1229" s="27">
        <v>19220.62</v>
      </c>
      <c r="H1229" s="26">
        <v>0.602096</v>
      </c>
      <c r="I1229" s="27">
        <v>0.0429284</v>
      </c>
      <c r="J1229" s="27">
        <v>13940.26</v>
      </c>
      <c r="K1229" s="26">
        <v>0.808709</v>
      </c>
      <c r="L1229" s="27">
        <v>2.08801</v>
      </c>
      <c r="M1229" s="27">
        <v>8771.18</v>
      </c>
      <c r="N1229" s="26">
        <v>0.856552</v>
      </c>
      <c r="O1229" s="27">
        <v>24.9603</v>
      </c>
      <c r="P1229" s="27">
        <v>15791.02</v>
      </c>
      <c r="Q1229" s="26">
        <v>0.621269</v>
      </c>
      <c r="R1229" s="27">
        <v>0.569853</v>
      </c>
      <c r="S1229" s="27">
        <v>791.159</v>
      </c>
      <c r="T1229" s="26">
        <v>0</v>
      </c>
      <c r="U1229" s="27">
        <v>0</v>
      </c>
      <c r="V1229" s="27">
        <v>0</v>
      </c>
      <c r="W1229" s="26">
        <v>0.989238</v>
      </c>
      <c r="X1229" s="27">
        <v>0.648241</v>
      </c>
      <c r="Y1229" s="27">
        <v>687.336</v>
      </c>
      <c r="Z1229" s="26">
        <v>0.777995</v>
      </c>
      <c r="AA1229" s="27">
        <v>3.09903</v>
      </c>
      <c r="AB1229" s="27">
        <v>2957.59</v>
      </c>
      <c r="AC1229" s="26">
        <v>0</v>
      </c>
      <c r="AD1229" s="27">
        <v>0</v>
      </c>
      <c r="AE1229" s="27">
        <v>0</v>
      </c>
      <c r="AF1229" s="26">
        <v>0</v>
      </c>
      <c r="AG1229" s="27">
        <v>0</v>
      </c>
      <c r="AH1229" s="27">
        <v>1331.99</v>
      </c>
      <c r="AI1229" s="26">
        <v>0.892356</v>
      </c>
      <c r="AJ1229" s="27">
        <v>0.946192</v>
      </c>
      <c r="AK1229" s="27">
        <v>1273.08</v>
      </c>
      <c r="AL1229" s="26">
        <v>0.840565</v>
      </c>
      <c r="AM1229" s="27">
        <v>24.3963</v>
      </c>
      <c r="AN1229" s="27">
        <v>19799.14</v>
      </c>
      <c r="AO1229" s="26">
        <v>0.845266</v>
      </c>
      <c r="AP1229" s="27">
        <v>31.6977</v>
      </c>
      <c r="AQ1229" s="27">
        <v>23605.75</v>
      </c>
      <c r="AR1229" s="26">
        <v>0.952762</v>
      </c>
      <c r="AS1229" s="27">
        <v>275.822</v>
      </c>
      <c r="AT1229" s="27">
        <v>515546.03</v>
      </c>
    </row>
    <row r="1230" spans="1:4" ht="17.25">
      <c r="A1230" s="25">
        <v>0.85069444444444497</v>
      </c>
      <c r="B1230" s="26">
        <v>0.926686</v>
      </c>
      <c r="C1230" s="27">
        <v>4.51491</v>
      </c>
      <c r="D1230" s="27">
        <v>13274.13</v>
      </c>
      <c r="E1230" s="26">
        <v>0.872852</v>
      </c>
      <c r="F1230" s="27">
        <v>27.0473</v>
      </c>
      <c r="G1230" s="27">
        <v>19221.07</v>
      </c>
      <c r="H1230" s="26">
        <v>0.600359</v>
      </c>
      <c r="I1230" s="27">
        <v>0.0429434</v>
      </c>
      <c r="J1230" s="27">
        <v>13940.27</v>
      </c>
      <c r="K1230" s="26">
        <v>0.809168</v>
      </c>
      <c r="L1230" s="27">
        <v>2.09868</v>
      </c>
      <c r="M1230" s="27">
        <v>8771.22</v>
      </c>
      <c r="N1230" s="26">
        <v>0.853064</v>
      </c>
      <c r="O1230" s="27">
        <v>24.632</v>
      </c>
      <c r="P1230" s="27">
        <v>15791.43</v>
      </c>
      <c r="Q1230" s="26">
        <v>0.618008</v>
      </c>
      <c r="R1230" s="27">
        <v>0.567624</v>
      </c>
      <c r="S1230" s="27">
        <v>791.168</v>
      </c>
      <c r="T1230" s="26">
        <v>0</v>
      </c>
      <c r="U1230" s="27">
        <v>0</v>
      </c>
      <c r="V1230" s="27">
        <v>0</v>
      </c>
      <c r="W1230" s="26">
        <v>0.989454</v>
      </c>
      <c r="X1230" s="27">
        <v>0.650233</v>
      </c>
      <c r="Y1230" s="27">
        <v>687.347</v>
      </c>
      <c r="Z1230" s="26">
        <v>0.775657</v>
      </c>
      <c r="AA1230" s="27">
        <v>3.09617</v>
      </c>
      <c r="AB1230" s="27">
        <v>2957.64</v>
      </c>
      <c r="AC1230" s="26">
        <v>0</v>
      </c>
      <c r="AD1230" s="27">
        <v>0</v>
      </c>
      <c r="AE1230" s="27">
        <v>0</v>
      </c>
      <c r="AF1230" s="26">
        <v>0</v>
      </c>
      <c r="AG1230" s="27">
        <v>0</v>
      </c>
      <c r="AH1230" s="27">
        <v>1331.99</v>
      </c>
      <c r="AI1230" s="26">
        <v>0.892023</v>
      </c>
      <c r="AJ1230" s="27">
        <v>0.951349</v>
      </c>
      <c r="AK1230" s="27">
        <v>1273.1</v>
      </c>
      <c r="AL1230" s="26">
        <v>0.838472</v>
      </c>
      <c r="AM1230" s="27">
        <v>24.2595</v>
      </c>
      <c r="AN1230" s="27">
        <v>19799.56</v>
      </c>
      <c r="AO1230" s="26">
        <v>0.841313</v>
      </c>
      <c r="AP1230" s="27">
        <v>31.2067</v>
      </c>
      <c r="AQ1230" s="27">
        <v>23606.28</v>
      </c>
      <c r="AR1230" s="26">
        <v>0.952771</v>
      </c>
      <c r="AS1230" s="27">
        <v>276.851</v>
      </c>
      <c r="AT1230" s="27">
        <v>515550.66</v>
      </c>
    </row>
    <row r="1231" spans="1:4" ht="17.25">
      <c r="A1231" s="25">
        <v>0.85138888888888897</v>
      </c>
      <c r="B1231" s="26">
        <v>0.926493</v>
      </c>
      <c r="C1231" s="27">
        <v>4.50802</v>
      </c>
      <c r="D1231" s="27">
        <v>13274.2</v>
      </c>
      <c r="E1231" s="26">
        <v>0.871392</v>
      </c>
      <c r="F1231" s="27">
        <v>26.6873</v>
      </c>
      <c r="G1231" s="27">
        <v>19221.52</v>
      </c>
      <c r="H1231" s="26">
        <v>0.598029</v>
      </c>
      <c r="I1231" s="27">
        <v>0.0430867</v>
      </c>
      <c r="J1231" s="27">
        <v>13940.27</v>
      </c>
      <c r="K1231" s="26">
        <v>0.859879</v>
      </c>
      <c r="L1231" s="27">
        <v>8.18209</v>
      </c>
      <c r="M1231" s="27">
        <v>8771.3</v>
      </c>
      <c r="N1231" s="26">
        <v>0.850071</v>
      </c>
      <c r="O1231" s="27">
        <v>24.2351</v>
      </c>
      <c r="P1231" s="27">
        <v>15791.84</v>
      </c>
      <c r="Q1231" s="26">
        <v>0.620369</v>
      </c>
      <c r="R1231" s="27">
        <v>0.570471</v>
      </c>
      <c r="S1231" s="27">
        <v>791.177</v>
      </c>
      <c r="T1231" s="26">
        <v>0</v>
      </c>
      <c r="U1231" s="27">
        <v>0</v>
      </c>
      <c r="V1231" s="27">
        <v>0</v>
      </c>
      <c r="W1231" s="26">
        <v>0.989299</v>
      </c>
      <c r="X1231" s="27">
        <v>0.648968</v>
      </c>
      <c r="Y1231" s="27">
        <v>687.358</v>
      </c>
      <c r="Z1231" s="26">
        <v>0.77522</v>
      </c>
      <c r="AA1231" s="27">
        <v>3.09195</v>
      </c>
      <c r="AB1231" s="27">
        <v>2957.69</v>
      </c>
      <c r="AC1231" s="26">
        <v>0</v>
      </c>
      <c r="AD1231" s="27">
        <v>0</v>
      </c>
      <c r="AE1231" s="27">
        <v>0</v>
      </c>
      <c r="AF1231" s="26">
        <v>0</v>
      </c>
      <c r="AG1231" s="27">
        <v>0</v>
      </c>
      <c r="AH1231" s="27">
        <v>1331.99</v>
      </c>
      <c r="AI1231" s="26">
        <v>0.891269</v>
      </c>
      <c r="AJ1231" s="27">
        <v>0.946764</v>
      </c>
      <c r="AK1231" s="27">
        <v>1273.11</v>
      </c>
      <c r="AL1231" s="26">
        <v>0.836717</v>
      </c>
      <c r="AM1231" s="27">
        <v>24.0068</v>
      </c>
      <c r="AN1231" s="27">
        <v>19799.96</v>
      </c>
      <c r="AO1231" s="26">
        <v>0.840697</v>
      </c>
      <c r="AP1231" s="27">
        <v>31.1156</v>
      </c>
      <c r="AQ1231" s="27">
        <v>23606.79</v>
      </c>
      <c r="AR1231" s="26">
        <v>0.951691</v>
      </c>
      <c r="AS1231" s="27">
        <v>280.963</v>
      </c>
      <c r="AT1231" s="27">
        <v>515555.34</v>
      </c>
    </row>
    <row r="1232" spans="1:4" ht="17.25">
      <c r="A1232" s="25">
        <v>0.85208333333333297</v>
      </c>
      <c r="B1232" s="26">
        <v>0.926822</v>
      </c>
      <c r="C1232" s="27">
        <v>4.51569</v>
      </c>
      <c r="D1232" s="27">
        <v>13274.28</v>
      </c>
      <c r="E1232" s="26">
        <v>0.869883</v>
      </c>
      <c r="F1232" s="27">
        <v>26.4273</v>
      </c>
      <c r="G1232" s="27">
        <v>19221.96</v>
      </c>
      <c r="H1232" s="26">
        <v>0.59739</v>
      </c>
      <c r="I1232" s="27">
        <v>0.0429737</v>
      </c>
      <c r="J1232" s="27">
        <v>13940.27</v>
      </c>
      <c r="K1232" s="26">
        <v>0.858982</v>
      </c>
      <c r="L1232" s="27">
        <v>8.13219</v>
      </c>
      <c r="M1232" s="27">
        <v>8771.44</v>
      </c>
      <c r="N1232" s="26">
        <v>0.848178</v>
      </c>
      <c r="O1232" s="27">
        <v>23.9307</v>
      </c>
      <c r="P1232" s="27">
        <v>15792.24</v>
      </c>
      <c r="Q1232" s="26">
        <v>0.619506</v>
      </c>
      <c r="R1232" s="27">
        <v>0.568286</v>
      </c>
      <c r="S1232" s="27">
        <v>791.187</v>
      </c>
      <c r="T1232" s="26">
        <v>0</v>
      </c>
      <c r="U1232" s="27">
        <v>0</v>
      </c>
      <c r="V1232" s="27">
        <v>0</v>
      </c>
      <c r="W1232" s="26">
        <v>0.989313</v>
      </c>
      <c r="X1232" s="27">
        <v>0.648943</v>
      </c>
      <c r="Y1232" s="27">
        <v>687.369</v>
      </c>
      <c r="Z1232" s="26">
        <v>0.776413</v>
      </c>
      <c r="AA1232" s="27">
        <v>3.094</v>
      </c>
      <c r="AB1232" s="27">
        <v>2957.74</v>
      </c>
      <c r="AC1232" s="26">
        <v>0</v>
      </c>
      <c r="AD1232" s="27">
        <v>0</v>
      </c>
      <c r="AE1232" s="27">
        <v>0</v>
      </c>
      <c r="AF1232" s="26">
        <v>0</v>
      </c>
      <c r="AG1232" s="27">
        <v>0</v>
      </c>
      <c r="AH1232" s="27">
        <v>1331.99</v>
      </c>
      <c r="AI1232" s="26">
        <v>0.89125</v>
      </c>
      <c r="AJ1232" s="27">
        <v>0.945387</v>
      </c>
      <c r="AK1232" s="27">
        <v>1273.13</v>
      </c>
      <c r="AL1232" s="26">
        <v>0.835223</v>
      </c>
      <c r="AM1232" s="27">
        <v>23.8387</v>
      </c>
      <c r="AN1232" s="27">
        <v>19800.35</v>
      </c>
      <c r="AO1232" s="26">
        <v>0.839608</v>
      </c>
      <c r="AP1232" s="27">
        <v>30.877</v>
      </c>
      <c r="AQ1232" s="27">
        <v>23607.31</v>
      </c>
      <c r="AR1232" s="26">
        <v>0.950337</v>
      </c>
      <c r="AS1232" s="27">
        <v>285.17</v>
      </c>
      <c r="AT1232" s="27">
        <v>515560.12</v>
      </c>
    </row>
    <row r="1233" spans="1:4" ht="17.25">
      <c r="A1233" s="25">
        <v>0.85277777777777797</v>
      </c>
      <c r="B1233" s="26">
        <v>0.926636</v>
      </c>
      <c r="C1233" s="27">
        <v>4.51039</v>
      </c>
      <c r="D1233" s="27">
        <v>13274.35</v>
      </c>
      <c r="E1233" s="26">
        <v>0.867711</v>
      </c>
      <c r="F1233" s="27">
        <v>26.2529</v>
      </c>
      <c r="G1233" s="27">
        <v>19222.38</v>
      </c>
      <c r="H1233" s="26">
        <v>0.596115</v>
      </c>
      <c r="I1233" s="27">
        <v>0.0431219</v>
      </c>
      <c r="J1233" s="27">
        <v>13940.27</v>
      </c>
      <c r="K1233" s="26">
        <v>0.859503</v>
      </c>
      <c r="L1233" s="27">
        <v>8.22185</v>
      </c>
      <c r="M1233" s="27">
        <v>8771.58</v>
      </c>
      <c r="N1233" s="26">
        <v>0.845849</v>
      </c>
      <c r="O1233" s="27">
        <v>23.7895</v>
      </c>
      <c r="P1233" s="27">
        <v>15792.64</v>
      </c>
      <c r="Q1233" s="26">
        <v>0.616425</v>
      </c>
      <c r="R1233" s="27">
        <v>0.565394</v>
      </c>
      <c r="S1233" s="27">
        <v>791.196</v>
      </c>
      <c r="T1233" s="26">
        <v>0</v>
      </c>
      <c r="U1233" s="27">
        <v>0</v>
      </c>
      <c r="V1233" s="27">
        <v>0</v>
      </c>
      <c r="W1233" s="26">
        <v>0.989409</v>
      </c>
      <c r="X1233" s="27">
        <v>0.650368</v>
      </c>
      <c r="Y1233" s="27">
        <v>687.38</v>
      </c>
      <c r="Z1233" s="26">
        <v>0.774114</v>
      </c>
      <c r="AA1233" s="27">
        <v>3.09048</v>
      </c>
      <c r="AB1233" s="27">
        <v>2957.79</v>
      </c>
      <c r="AC1233" s="26">
        <v>0</v>
      </c>
      <c r="AD1233" s="27">
        <v>0</v>
      </c>
      <c r="AE1233" s="27">
        <v>0</v>
      </c>
      <c r="AF1233" s="26">
        <v>0.821064</v>
      </c>
      <c r="AG1233" s="27">
        <v>0.0053702</v>
      </c>
      <c r="AH1233" s="27">
        <v>1331.99</v>
      </c>
      <c r="AI1233" s="26">
        <v>0.890669</v>
      </c>
      <c r="AJ1233" s="27">
        <v>0.946939</v>
      </c>
      <c r="AK1233" s="27">
        <v>1273.15</v>
      </c>
      <c r="AL1233" s="26">
        <v>0.827574</v>
      </c>
      <c r="AM1233" s="27">
        <v>22.9645</v>
      </c>
      <c r="AN1233" s="27">
        <v>19800.74</v>
      </c>
      <c r="AO1233" s="26">
        <v>0.838391</v>
      </c>
      <c r="AP1233" s="27">
        <v>30.8511</v>
      </c>
      <c r="AQ1233" s="27">
        <v>23607.82</v>
      </c>
      <c r="AR1233" s="26">
        <v>0.95697</v>
      </c>
      <c r="AS1233" s="27">
        <v>280.521</v>
      </c>
      <c r="AT1233" s="27">
        <v>515564.56</v>
      </c>
    </row>
    <row r="1234" spans="1:4" ht="17.25">
      <c r="A1234" s="25">
        <v>0.85347222222222197</v>
      </c>
      <c r="B1234" s="26">
        <v>0.926056</v>
      </c>
      <c r="C1234" s="27">
        <v>4.50366</v>
      </c>
      <c r="D1234" s="27">
        <v>13274.43</v>
      </c>
      <c r="E1234" s="26">
        <v>0.868692</v>
      </c>
      <c r="F1234" s="27">
        <v>26.5658</v>
      </c>
      <c r="G1234" s="27">
        <v>19222.84</v>
      </c>
      <c r="H1234" s="26">
        <v>0.594373</v>
      </c>
      <c r="I1234" s="27">
        <v>0.0432628</v>
      </c>
      <c r="J1234" s="27">
        <v>13940.27</v>
      </c>
      <c r="K1234" s="26">
        <v>0.861958</v>
      </c>
      <c r="L1234" s="27">
        <v>14.1246</v>
      </c>
      <c r="M1234" s="27">
        <v>8771.81</v>
      </c>
      <c r="N1234" s="26">
        <v>0.84779</v>
      </c>
      <c r="O1234" s="27">
        <v>24.1598</v>
      </c>
      <c r="P1234" s="27">
        <v>15793.04</v>
      </c>
      <c r="Q1234" s="26">
        <v>0.617166</v>
      </c>
      <c r="R1234" s="27">
        <v>0.567893</v>
      </c>
      <c r="S1234" s="27">
        <v>791.206</v>
      </c>
      <c r="T1234" s="26">
        <v>0</v>
      </c>
      <c r="U1234" s="27">
        <v>0</v>
      </c>
      <c r="V1234" s="27">
        <v>0</v>
      </c>
      <c r="W1234" s="26">
        <v>0.989385</v>
      </c>
      <c r="X1234" s="27">
        <v>0.650501</v>
      </c>
      <c r="Y1234" s="27">
        <v>687.39</v>
      </c>
      <c r="Z1234" s="26">
        <v>0.772753</v>
      </c>
      <c r="AA1234" s="27">
        <v>3.09537</v>
      </c>
      <c r="AB1234" s="27">
        <v>2957.84</v>
      </c>
      <c r="AC1234" s="26">
        <v>0</v>
      </c>
      <c r="AD1234" s="27">
        <v>0</v>
      </c>
      <c r="AE1234" s="27">
        <v>0</v>
      </c>
      <c r="AF1234" s="26">
        <v>0.819273</v>
      </c>
      <c r="AG1234" s="27">
        <v>0.0053017</v>
      </c>
      <c r="AH1234" s="27">
        <v>1331.99</v>
      </c>
      <c r="AI1234" s="26">
        <v>0.889851</v>
      </c>
      <c r="AJ1234" s="27">
        <v>0.945028</v>
      </c>
      <c r="AK1234" s="27">
        <v>1273.16</v>
      </c>
      <c r="AL1234" s="26">
        <v>0.831843</v>
      </c>
      <c r="AM1234" s="27">
        <v>23.5438</v>
      </c>
      <c r="AN1234" s="27">
        <v>19801.13</v>
      </c>
      <c r="AO1234" s="26">
        <v>0.841015</v>
      </c>
      <c r="AP1234" s="27">
        <v>31.4069</v>
      </c>
      <c r="AQ1234" s="27">
        <v>23608.35</v>
      </c>
      <c r="AR1234" s="26">
        <v>0.953459</v>
      </c>
      <c r="AS1234" s="27">
        <v>286.978</v>
      </c>
      <c r="AT1234" s="27">
        <v>515569.53</v>
      </c>
    </row>
    <row r="1235" spans="1:4" ht="17.25">
      <c r="A1235" s="25">
        <v>0.85416666666666696</v>
      </c>
      <c r="B1235" s="26">
        <v>0.925908</v>
      </c>
      <c r="C1235" s="27">
        <v>4.50056</v>
      </c>
      <c r="D1235" s="27">
        <v>13274.5</v>
      </c>
      <c r="E1235" s="26">
        <v>0.869654</v>
      </c>
      <c r="F1235" s="27">
        <v>26.7884</v>
      </c>
      <c r="G1235" s="27">
        <v>19223.29</v>
      </c>
      <c r="H1235" s="26">
        <v>0.593497</v>
      </c>
      <c r="I1235" s="27">
        <v>0.0432765</v>
      </c>
      <c r="J1235" s="27">
        <v>13940.27</v>
      </c>
      <c r="K1235" s="26">
        <v>0.861426</v>
      </c>
      <c r="L1235" s="27">
        <v>14.0827</v>
      </c>
      <c r="M1235" s="27">
        <v>8772.05</v>
      </c>
      <c r="N1235" s="26">
        <v>0.850104</v>
      </c>
      <c r="O1235" s="27">
        <v>24.5546</v>
      </c>
      <c r="P1235" s="27">
        <v>15793.45</v>
      </c>
      <c r="Q1235" s="26">
        <v>0.617751</v>
      </c>
      <c r="R1235" s="27">
        <v>0.569611</v>
      </c>
      <c r="S1235" s="27">
        <v>791.216</v>
      </c>
      <c r="T1235" s="26">
        <v>0</v>
      </c>
      <c r="U1235" s="27">
        <v>0</v>
      </c>
      <c r="V1235" s="27">
        <v>0</v>
      </c>
      <c r="W1235" s="26">
        <v>0.989547</v>
      </c>
      <c r="X1235" s="27">
        <v>0.652464</v>
      </c>
      <c r="Y1235" s="27">
        <v>687.401</v>
      </c>
      <c r="Z1235" s="26">
        <v>0.772466</v>
      </c>
      <c r="AA1235" s="27">
        <v>3.09274</v>
      </c>
      <c r="AB1235" s="27">
        <v>2957.9</v>
      </c>
      <c r="AC1235" s="26">
        <v>0</v>
      </c>
      <c r="AD1235" s="27">
        <v>0</v>
      </c>
      <c r="AE1235" s="27">
        <v>0</v>
      </c>
      <c r="AF1235" s="26">
        <v>0.840974</v>
      </c>
      <c r="AG1235" s="27">
        <v>0.00546915</v>
      </c>
      <c r="AH1235" s="27">
        <v>1331.99</v>
      </c>
      <c r="AI1235" s="26">
        <v>0.889279</v>
      </c>
      <c r="AJ1235" s="27">
        <v>0.941541</v>
      </c>
      <c r="AK1235" s="27">
        <v>1273.18</v>
      </c>
      <c r="AL1235" s="26">
        <v>0.83554</v>
      </c>
      <c r="AM1235" s="27">
        <v>24.1459</v>
      </c>
      <c r="AN1235" s="27">
        <v>19801.53</v>
      </c>
      <c r="AO1235" s="26">
        <v>0.841775</v>
      </c>
      <c r="AP1235" s="27">
        <v>31.7284</v>
      </c>
      <c r="AQ1235" s="27">
        <v>23608.86</v>
      </c>
      <c r="AR1235" s="26">
        <v>0.954912</v>
      </c>
      <c r="AS1235" s="27">
        <v>284.566</v>
      </c>
      <c r="AT1235" s="27">
        <v>515574.25</v>
      </c>
    </row>
    <row r="1236" spans="1:4" ht="17.25">
      <c r="A1236" s="25">
        <v>0.85486111111111096</v>
      </c>
      <c r="B1236" s="26">
        <v>0.925981</v>
      </c>
      <c r="C1236" s="27">
        <v>4.51196</v>
      </c>
      <c r="D1236" s="27">
        <v>13274.57</v>
      </c>
      <c r="E1236" s="26">
        <v>0.870231</v>
      </c>
      <c r="F1236" s="27">
        <v>26.9539</v>
      </c>
      <c r="G1236" s="27">
        <v>19223.71</v>
      </c>
      <c r="H1236" s="26">
        <v>0.59285</v>
      </c>
      <c r="I1236" s="27">
        <v>0.0428426</v>
      </c>
      <c r="J1236" s="27">
        <v>13940.27</v>
      </c>
      <c r="K1236" s="26">
        <v>0.808198</v>
      </c>
      <c r="L1236" s="27">
        <v>2.10033</v>
      </c>
      <c r="M1236" s="27">
        <v>8772.11</v>
      </c>
      <c r="N1236" s="26">
        <v>0.851898</v>
      </c>
      <c r="O1236" s="27">
        <v>24.9417</v>
      </c>
      <c r="P1236" s="27">
        <v>15793.86</v>
      </c>
      <c r="Q1236" s="26">
        <v>0.617005</v>
      </c>
      <c r="R1236" s="27">
        <v>0.568958</v>
      </c>
      <c r="S1236" s="27">
        <v>791.225</v>
      </c>
      <c r="T1236" s="26">
        <v>0</v>
      </c>
      <c r="U1236" s="27">
        <v>0</v>
      </c>
      <c r="V1236" s="27">
        <v>0</v>
      </c>
      <c r="W1236" s="26">
        <v>0.989522</v>
      </c>
      <c r="X1236" s="27">
        <v>0.653366</v>
      </c>
      <c r="Y1236" s="27">
        <v>687.412</v>
      </c>
      <c r="Z1236" s="26">
        <v>0.770228</v>
      </c>
      <c r="AA1236" s="27">
        <v>3.09264</v>
      </c>
      <c r="AB1236" s="27">
        <v>2957.95</v>
      </c>
      <c r="AC1236" s="26">
        <v>0</v>
      </c>
      <c r="AD1236" s="27">
        <v>0</v>
      </c>
      <c r="AE1236" s="27">
        <v>0</v>
      </c>
      <c r="AF1236" s="26">
        <v>0</v>
      </c>
      <c r="AG1236" s="27">
        <v>0</v>
      </c>
      <c r="AH1236" s="27">
        <v>1331.99</v>
      </c>
      <c r="AI1236" s="26">
        <v>0.890028</v>
      </c>
      <c r="AJ1236" s="27">
        <v>0.948825</v>
      </c>
      <c r="AK1236" s="27">
        <v>1273.19</v>
      </c>
      <c r="AL1236" s="26">
        <v>0.835897</v>
      </c>
      <c r="AM1236" s="27">
        <v>24.2306</v>
      </c>
      <c r="AN1236" s="27">
        <v>19801.93</v>
      </c>
      <c r="AO1236" s="26">
        <v>0.837216</v>
      </c>
      <c r="AP1236" s="27">
        <v>31.0023</v>
      </c>
      <c r="AQ1236" s="27">
        <v>23609.38</v>
      </c>
      <c r="AR1236" s="26">
        <v>0.956739</v>
      </c>
      <c r="AS1236" s="27">
        <v>271.91</v>
      </c>
      <c r="AT1236" s="27">
        <v>515578.84</v>
      </c>
    </row>
    <row r="1237" spans="1:4" ht="17.25">
      <c r="A1237" s="25">
        <v>0.85555555555555596</v>
      </c>
      <c r="B1237" s="26">
        <v>0.925819</v>
      </c>
      <c r="C1237" s="27">
        <v>4.51343</v>
      </c>
      <c r="D1237" s="27">
        <v>13274.65</v>
      </c>
      <c r="E1237" s="26">
        <v>0.870362</v>
      </c>
      <c r="F1237" s="27">
        <v>27.1227</v>
      </c>
      <c r="G1237" s="27">
        <v>19224.18</v>
      </c>
      <c r="H1237" s="26">
        <v>0.591898</v>
      </c>
      <c r="I1237" s="27">
        <v>0.0429846</v>
      </c>
      <c r="J1237" s="27">
        <v>13940.27</v>
      </c>
      <c r="K1237" s="26">
        <v>0.808016</v>
      </c>
      <c r="L1237" s="27">
        <v>2.09798</v>
      </c>
      <c r="M1237" s="27">
        <v>8772.15</v>
      </c>
      <c r="N1237" s="26">
        <v>0.8531</v>
      </c>
      <c r="O1237" s="27">
        <v>25.1741</v>
      </c>
      <c r="P1237" s="27">
        <v>15794.28</v>
      </c>
      <c r="Q1237" s="26">
        <v>0.616692</v>
      </c>
      <c r="R1237" s="27">
        <v>0.569668</v>
      </c>
      <c r="S1237" s="27">
        <v>791.235</v>
      </c>
      <c r="T1237" s="26">
        <v>0</v>
      </c>
      <c r="U1237" s="27">
        <v>0</v>
      </c>
      <c r="V1237" s="27">
        <v>0</v>
      </c>
      <c r="W1237" s="26">
        <v>0.989429</v>
      </c>
      <c r="X1237" s="27">
        <v>0.652583</v>
      </c>
      <c r="Y1237" s="27">
        <v>687.423</v>
      </c>
      <c r="Z1237" s="26">
        <v>0.776822</v>
      </c>
      <c r="AA1237" s="27">
        <v>3.0707</v>
      </c>
      <c r="AB1237" s="27">
        <v>2958</v>
      </c>
      <c r="AC1237" s="26">
        <v>0</v>
      </c>
      <c r="AD1237" s="27">
        <v>0</v>
      </c>
      <c r="AE1237" s="27">
        <v>0</v>
      </c>
      <c r="AF1237" s="26">
        <v>0.849011</v>
      </c>
      <c r="AG1237" s="27">
        <v>4.89043</v>
      </c>
      <c r="AH1237" s="27">
        <v>1332.04</v>
      </c>
      <c r="AI1237" s="26">
        <v>0.889743</v>
      </c>
      <c r="AJ1237" s="27">
        <v>0.950971</v>
      </c>
      <c r="AK1237" s="27">
        <v>1273.21</v>
      </c>
      <c r="AL1237" s="26">
        <v>0.833571</v>
      </c>
      <c r="AM1237" s="27">
        <v>23.8996</v>
      </c>
      <c r="AN1237" s="27">
        <v>19802.33</v>
      </c>
      <c r="AO1237" s="26">
        <v>0.838655</v>
      </c>
      <c r="AP1237" s="27">
        <v>31.2071</v>
      </c>
      <c r="AQ1237" s="27">
        <v>23609.91</v>
      </c>
      <c r="AR1237" s="26">
        <v>0.955543</v>
      </c>
      <c r="AS1237" s="27">
        <v>276.489</v>
      </c>
      <c r="AT1237" s="27">
        <v>515583.47</v>
      </c>
    </row>
    <row r="1238" spans="1:4" ht="17.25">
      <c r="A1238" s="25">
        <v>0.85624999999999996</v>
      </c>
      <c r="B1238" s="26">
        <v>0.925586</v>
      </c>
      <c r="C1238" s="27">
        <v>4.51369</v>
      </c>
      <c r="D1238" s="27">
        <v>13274.73</v>
      </c>
      <c r="E1238" s="26">
        <v>0.870687</v>
      </c>
      <c r="F1238" s="27">
        <v>27.3011</v>
      </c>
      <c r="G1238" s="27">
        <v>19224.64</v>
      </c>
      <c r="H1238" s="26">
        <v>0.592232</v>
      </c>
      <c r="I1238" s="27">
        <v>0.0430283</v>
      </c>
      <c r="J1238" s="27">
        <v>13940.27</v>
      </c>
      <c r="K1238" s="26">
        <v>0.807959</v>
      </c>
      <c r="L1238" s="27">
        <v>2.10607</v>
      </c>
      <c r="M1238" s="27">
        <v>8772.18</v>
      </c>
      <c r="N1238" s="26">
        <v>0.853929</v>
      </c>
      <c r="O1238" s="27">
        <v>25.3361</v>
      </c>
      <c r="P1238" s="27">
        <v>15794.7</v>
      </c>
      <c r="Q1238" s="26">
        <v>0.617115</v>
      </c>
      <c r="R1238" s="27">
        <v>0.571269</v>
      </c>
      <c r="S1238" s="27">
        <v>791.244</v>
      </c>
      <c r="T1238" s="26">
        <v>0</v>
      </c>
      <c r="U1238" s="27">
        <v>0</v>
      </c>
      <c r="V1238" s="27">
        <v>0</v>
      </c>
      <c r="W1238" s="26">
        <v>0.989648</v>
      </c>
      <c r="X1238" s="27">
        <v>0.654271</v>
      </c>
      <c r="Y1238" s="27">
        <v>687.434</v>
      </c>
      <c r="Z1238" s="26">
        <v>0.775299</v>
      </c>
      <c r="AA1238" s="27">
        <v>3.06619</v>
      </c>
      <c r="AB1238" s="27">
        <v>2958.05</v>
      </c>
      <c r="AC1238" s="26">
        <v>0</v>
      </c>
      <c r="AD1238" s="27">
        <v>0</v>
      </c>
      <c r="AE1238" s="27">
        <v>0</v>
      </c>
      <c r="AF1238" s="26">
        <v>0.849416</v>
      </c>
      <c r="AG1238" s="27">
        <v>4.89394</v>
      </c>
      <c r="AH1238" s="27">
        <v>1332.11</v>
      </c>
      <c r="AI1238" s="26">
        <v>0.889015</v>
      </c>
      <c r="AJ1238" s="27">
        <v>0.943004</v>
      </c>
      <c r="AK1238" s="27">
        <v>1273.22</v>
      </c>
      <c r="AL1238" s="26">
        <v>0.837462</v>
      </c>
      <c r="AM1238" s="27">
        <v>24.5224</v>
      </c>
      <c r="AN1238" s="27">
        <v>19802.74</v>
      </c>
      <c r="AO1238" s="26">
        <v>0.836988</v>
      </c>
      <c r="AP1238" s="27">
        <v>31.0581</v>
      </c>
      <c r="AQ1238" s="27">
        <v>23610.43</v>
      </c>
      <c r="AR1238" s="26">
        <v>0.950064</v>
      </c>
      <c r="AS1238" s="27">
        <v>276.214</v>
      </c>
      <c r="AT1238" s="27">
        <v>515588.06</v>
      </c>
    </row>
    <row r="1239" spans="1:4" ht="17.25">
      <c r="A1239" s="25">
        <v>0.85694444444444495</v>
      </c>
      <c r="B1239" s="26">
        <v>0.9253</v>
      </c>
      <c r="C1239" s="27">
        <v>4.5144</v>
      </c>
      <c r="D1239" s="27">
        <v>13274.8</v>
      </c>
      <c r="E1239" s="26">
        <v>0.871622</v>
      </c>
      <c r="F1239" s="27">
        <v>27.4765</v>
      </c>
      <c r="G1239" s="27">
        <v>19225.07</v>
      </c>
      <c r="H1239" s="26">
        <v>0.593682</v>
      </c>
      <c r="I1239" s="27">
        <v>0.0433418</v>
      </c>
      <c r="J1239" s="27">
        <v>13940.27</v>
      </c>
      <c r="K1239" s="26">
        <v>0.862324</v>
      </c>
      <c r="L1239" s="27">
        <v>8.45534</v>
      </c>
      <c r="M1239" s="27">
        <v>8772.31</v>
      </c>
      <c r="N1239" s="26">
        <v>0.852609</v>
      </c>
      <c r="O1239" s="27">
        <v>25.2453</v>
      </c>
      <c r="P1239" s="27">
        <v>15795.12</v>
      </c>
      <c r="Q1239" s="26">
        <v>0.616119</v>
      </c>
      <c r="R1239" s="27">
        <v>0.570391</v>
      </c>
      <c r="S1239" s="27">
        <v>791.254</v>
      </c>
      <c r="T1239" s="26">
        <v>0</v>
      </c>
      <c r="U1239" s="27">
        <v>0</v>
      </c>
      <c r="V1239" s="27">
        <v>0</v>
      </c>
      <c r="W1239" s="26">
        <v>0.989448</v>
      </c>
      <c r="X1239" s="27">
        <v>0.653779</v>
      </c>
      <c r="Y1239" s="27">
        <v>687.445</v>
      </c>
      <c r="Z1239" s="26">
        <v>0.76664</v>
      </c>
      <c r="AA1239" s="27">
        <v>3.04954</v>
      </c>
      <c r="AB1239" s="27">
        <v>2958.1</v>
      </c>
      <c r="AC1239" s="26">
        <v>0</v>
      </c>
      <c r="AD1239" s="27">
        <v>0</v>
      </c>
      <c r="AE1239" s="27">
        <v>0</v>
      </c>
      <c r="AF1239" s="26">
        <v>0.662815</v>
      </c>
      <c r="AG1239" s="27">
        <v>0.00913116</v>
      </c>
      <c r="AH1239" s="27">
        <v>1332.19</v>
      </c>
      <c r="AI1239" s="26">
        <v>0.889072</v>
      </c>
      <c r="AJ1239" s="27">
        <v>0.946517</v>
      </c>
      <c r="AK1239" s="27">
        <v>1273.24</v>
      </c>
      <c r="AL1239" s="26">
        <v>0.835438</v>
      </c>
      <c r="AM1239" s="27">
        <v>24.2215</v>
      </c>
      <c r="AN1239" s="27">
        <v>19803.14</v>
      </c>
      <c r="AO1239" s="26">
        <v>0.843048</v>
      </c>
      <c r="AP1239" s="27">
        <v>32.0848</v>
      </c>
      <c r="AQ1239" s="27">
        <v>23610.94</v>
      </c>
      <c r="AR1239" s="26">
        <v>0.953216</v>
      </c>
      <c r="AS1239" s="27">
        <v>281.073</v>
      </c>
      <c r="AT1239" s="27">
        <v>515592.69</v>
      </c>
    </row>
    <row r="1240" spans="1:4" ht="17.25">
      <c r="A1240" s="25">
        <v>0.85763888888888895</v>
      </c>
      <c r="B1240" s="26">
        <v>0.925334</v>
      </c>
      <c r="C1240" s="27">
        <v>4.51417</v>
      </c>
      <c r="D1240" s="27">
        <v>13274.88</v>
      </c>
      <c r="E1240" s="26">
        <v>0.871899</v>
      </c>
      <c r="F1240" s="27">
        <v>27.6738</v>
      </c>
      <c r="G1240" s="27">
        <v>19225.55</v>
      </c>
      <c r="H1240" s="26">
        <v>0.593291</v>
      </c>
      <c r="I1240" s="27">
        <v>0.0433162</v>
      </c>
      <c r="J1240" s="27">
        <v>13940.27</v>
      </c>
      <c r="K1240" s="26">
        <v>0.862784</v>
      </c>
      <c r="L1240" s="27">
        <v>8.49862</v>
      </c>
      <c r="M1240" s="27">
        <v>8772.45</v>
      </c>
      <c r="N1240" s="26">
        <v>0.852995</v>
      </c>
      <c r="O1240" s="27">
        <v>25.3535</v>
      </c>
      <c r="P1240" s="27">
        <v>15795.54</v>
      </c>
      <c r="Q1240" s="26">
        <v>0.616685</v>
      </c>
      <c r="R1240" s="27">
        <v>0.572766</v>
      </c>
      <c r="S1240" s="27">
        <v>791.263</v>
      </c>
      <c r="T1240" s="26">
        <v>0</v>
      </c>
      <c r="U1240" s="27">
        <v>0</v>
      </c>
      <c r="V1240" s="27">
        <v>0</v>
      </c>
      <c r="W1240" s="26">
        <v>0.989546</v>
      </c>
      <c r="X1240" s="27">
        <v>0.655287</v>
      </c>
      <c r="Y1240" s="27">
        <v>687.456</v>
      </c>
      <c r="Z1240" s="26">
        <v>0.76671</v>
      </c>
      <c r="AA1240" s="27">
        <v>3.07931</v>
      </c>
      <c r="AB1240" s="27">
        <v>2958.15</v>
      </c>
      <c r="AC1240" s="26">
        <v>0</v>
      </c>
      <c r="AD1240" s="27">
        <v>0</v>
      </c>
      <c r="AE1240" s="27">
        <v>0</v>
      </c>
      <c r="AF1240" s="26">
        <v>0</v>
      </c>
      <c r="AG1240" s="27">
        <v>0</v>
      </c>
      <c r="AH1240" s="27">
        <v>1332.19</v>
      </c>
      <c r="AI1240" s="26">
        <v>0.888797</v>
      </c>
      <c r="AJ1240" s="27">
        <v>0.948795</v>
      </c>
      <c r="AK1240" s="27">
        <v>1273.26</v>
      </c>
      <c r="AL1240" s="26">
        <v>0.838456</v>
      </c>
      <c r="AM1240" s="27">
        <v>24.7271</v>
      </c>
      <c r="AN1240" s="27">
        <v>19803.55</v>
      </c>
      <c r="AO1240" s="26">
        <v>0.842922</v>
      </c>
      <c r="AP1240" s="27">
        <v>32.2004</v>
      </c>
      <c r="AQ1240" s="27">
        <v>23611.49</v>
      </c>
      <c r="AR1240" s="26">
        <v>0.955187</v>
      </c>
      <c r="AS1240" s="27">
        <v>273.337</v>
      </c>
      <c r="AT1240" s="27">
        <v>515597.25</v>
      </c>
    </row>
    <row r="1241" spans="1:4" ht="17.25">
      <c r="A1241" s="25">
        <v>0.85833333333333295</v>
      </c>
      <c r="B1241" s="26">
        <v>0.924684</v>
      </c>
      <c r="C1241" s="27">
        <v>4.51851</v>
      </c>
      <c r="D1241" s="27">
        <v>13274.95</v>
      </c>
      <c r="E1241" s="26">
        <v>0.87443</v>
      </c>
      <c r="F1241" s="27">
        <v>27.832</v>
      </c>
      <c r="G1241" s="27">
        <v>19226.02</v>
      </c>
      <c r="H1241" s="26">
        <v>0.592812</v>
      </c>
      <c r="I1241" s="27">
        <v>0.0438134</v>
      </c>
      <c r="J1241" s="27">
        <v>13940.27</v>
      </c>
      <c r="K1241" s="26">
        <v>0.869012</v>
      </c>
      <c r="L1241" s="27">
        <v>15.0249</v>
      </c>
      <c r="M1241" s="27">
        <v>8772.64</v>
      </c>
      <c r="N1241" s="26">
        <v>0.855506</v>
      </c>
      <c r="O1241" s="27">
        <v>25.4696</v>
      </c>
      <c r="P1241" s="27">
        <v>15795.96</v>
      </c>
      <c r="Q1241" s="26">
        <v>0.614464</v>
      </c>
      <c r="R1241" s="27">
        <v>0.570874</v>
      </c>
      <c r="S1241" s="27">
        <v>791.273</v>
      </c>
      <c r="T1241" s="26">
        <v>0</v>
      </c>
      <c r="U1241" s="27">
        <v>0</v>
      </c>
      <c r="V1241" s="27">
        <v>0</v>
      </c>
      <c r="W1241" s="26">
        <v>0.989319</v>
      </c>
      <c r="X1241" s="27">
        <v>0.656515</v>
      </c>
      <c r="Y1241" s="27">
        <v>687.467</v>
      </c>
      <c r="Z1241" s="26">
        <v>0.76587</v>
      </c>
      <c r="AA1241" s="27">
        <v>3.08546</v>
      </c>
      <c r="AB1241" s="27">
        <v>2958.2</v>
      </c>
      <c r="AC1241" s="26">
        <v>0</v>
      </c>
      <c r="AD1241" s="27">
        <v>0</v>
      </c>
      <c r="AE1241" s="27">
        <v>0</v>
      </c>
      <c r="AF1241" s="26">
        <v>0.836647</v>
      </c>
      <c r="AG1241" s="27">
        <v>0.00546174</v>
      </c>
      <c r="AH1241" s="27">
        <v>1332.19</v>
      </c>
      <c r="AI1241" s="26">
        <v>0.887456</v>
      </c>
      <c r="AJ1241" s="27">
        <v>0.945131</v>
      </c>
      <c r="AK1241" s="27">
        <v>1273.27</v>
      </c>
      <c r="AL1241" s="26">
        <v>0.838862</v>
      </c>
      <c r="AM1241" s="27">
        <v>24.8808</v>
      </c>
      <c r="AN1241" s="27">
        <v>19803.96</v>
      </c>
      <c r="AO1241" s="26">
        <v>0.840617</v>
      </c>
      <c r="AP1241" s="27">
        <v>31.9334</v>
      </c>
      <c r="AQ1241" s="27">
        <v>23612.02</v>
      </c>
      <c r="AR1241" s="26">
        <v>0.8914</v>
      </c>
      <c r="AS1241" s="27">
        <v>316.795</v>
      </c>
      <c r="AT1241" s="27">
        <v>515601.91</v>
      </c>
    </row>
    <row r="1242" spans="1:4" ht="17.25">
      <c r="A1242" s="25">
        <v>0.85902777777777795</v>
      </c>
      <c r="B1242" s="26">
        <v>0.926885</v>
      </c>
      <c r="C1242" s="27">
        <v>4.51649</v>
      </c>
      <c r="D1242" s="27">
        <v>13275.03</v>
      </c>
      <c r="E1242" s="26">
        <v>0.877219</v>
      </c>
      <c r="F1242" s="27">
        <v>27.6147</v>
      </c>
      <c r="G1242" s="27">
        <v>19226.48</v>
      </c>
      <c r="H1242" s="26">
        <v>0.599029</v>
      </c>
      <c r="I1242" s="27">
        <v>0.0429198</v>
      </c>
      <c r="J1242" s="27">
        <v>13940.27</v>
      </c>
      <c r="K1242" s="26">
        <v>0.869567</v>
      </c>
      <c r="L1242" s="27">
        <v>14.5933</v>
      </c>
      <c r="M1242" s="27">
        <v>8772.89</v>
      </c>
      <c r="N1242" s="26">
        <v>0.857936</v>
      </c>
      <c r="O1242" s="27">
        <v>25.0901</v>
      </c>
      <c r="P1242" s="27">
        <v>15796.39</v>
      </c>
      <c r="Q1242" s="26">
        <v>0.622572</v>
      </c>
      <c r="R1242" s="27">
        <v>0.571177</v>
      </c>
      <c r="S1242" s="27">
        <v>791.282</v>
      </c>
      <c r="T1242" s="26">
        <v>0</v>
      </c>
      <c r="U1242" s="27">
        <v>0</v>
      </c>
      <c r="V1242" s="27">
        <v>0</v>
      </c>
      <c r="W1242" s="26">
        <v>0.989088</v>
      </c>
      <c r="X1242" s="27">
        <v>0.647576</v>
      </c>
      <c r="Y1242" s="27">
        <v>687.477</v>
      </c>
      <c r="Z1242" s="26">
        <v>0.775153</v>
      </c>
      <c r="AA1242" s="27">
        <v>3.06137</v>
      </c>
      <c r="AB1242" s="27">
        <v>2958.25</v>
      </c>
      <c r="AC1242" s="26">
        <v>0</v>
      </c>
      <c r="AD1242" s="27">
        <v>0</v>
      </c>
      <c r="AE1242" s="27">
        <v>0</v>
      </c>
      <c r="AF1242" s="26">
        <v>0.826691</v>
      </c>
      <c r="AG1242" s="27">
        <v>0.00533392</v>
      </c>
      <c r="AH1242" s="27">
        <v>1332.19</v>
      </c>
      <c r="AI1242" s="26">
        <v>0.891542</v>
      </c>
      <c r="AJ1242" s="27">
        <v>0.938055</v>
      </c>
      <c r="AK1242" s="27">
        <v>1273.29</v>
      </c>
      <c r="AL1242" s="26">
        <v>0.842028</v>
      </c>
      <c r="AM1242" s="27">
        <v>24.5807</v>
      </c>
      <c r="AN1242" s="27">
        <v>19804.38</v>
      </c>
      <c r="AO1242" s="26">
        <v>0.847978</v>
      </c>
      <c r="AP1242" s="27">
        <v>32.1469</v>
      </c>
      <c r="AQ1242" s="27">
        <v>23612.56</v>
      </c>
      <c r="AR1242" s="26">
        <v>0.950314</v>
      </c>
      <c r="AS1242" s="27">
        <v>290.224</v>
      </c>
      <c r="AT1242" s="27">
        <v>515606.78</v>
      </c>
    </row>
    <row r="1243" spans="1:4" ht="17.25">
      <c r="A1243" s="25">
        <v>0.85972222222222205</v>
      </c>
      <c r="B1243" s="26">
        <v>0.926663</v>
      </c>
      <c r="C1243" s="27">
        <v>4.51304</v>
      </c>
      <c r="D1243" s="27">
        <v>13275.1</v>
      </c>
      <c r="E1243" s="26">
        <v>0.874247</v>
      </c>
      <c r="F1243" s="27">
        <v>27.269</v>
      </c>
      <c r="G1243" s="27">
        <v>19226.94</v>
      </c>
      <c r="H1243" s="26">
        <v>0.600424</v>
      </c>
      <c r="I1243" s="27">
        <v>0.0427777</v>
      </c>
      <c r="J1243" s="27">
        <v>13940.27</v>
      </c>
      <c r="K1243" s="26">
        <v>0.809343</v>
      </c>
      <c r="L1243" s="27">
        <v>2.10208</v>
      </c>
      <c r="M1243" s="27">
        <v>8772.99</v>
      </c>
      <c r="N1243" s="26">
        <v>0.854554</v>
      </c>
      <c r="O1243" s="27">
        <v>24.8104</v>
      </c>
      <c r="P1243" s="27">
        <v>15796.8</v>
      </c>
      <c r="Q1243" s="26">
        <v>0.619631</v>
      </c>
      <c r="R1243" s="27">
        <v>0.568161</v>
      </c>
      <c r="S1243" s="27">
        <v>791.292</v>
      </c>
      <c r="T1243" s="26">
        <v>0</v>
      </c>
      <c r="U1243" s="27">
        <v>0</v>
      </c>
      <c r="V1243" s="27">
        <v>0</v>
      </c>
      <c r="W1243" s="26">
        <v>0.989212</v>
      </c>
      <c r="X1243" s="27">
        <v>0.648684</v>
      </c>
      <c r="Y1243" s="27">
        <v>687.488</v>
      </c>
      <c r="Z1243" s="26">
        <v>0.772928</v>
      </c>
      <c r="AA1243" s="27">
        <v>3.06147</v>
      </c>
      <c r="AB1243" s="27">
        <v>2958.31</v>
      </c>
      <c r="AC1243" s="26">
        <v>0</v>
      </c>
      <c r="AD1243" s="27">
        <v>0</v>
      </c>
      <c r="AE1243" s="27">
        <v>0</v>
      </c>
      <c r="AF1243" s="26">
        <v>0.83963</v>
      </c>
      <c r="AG1243" s="27">
        <v>0.00545852</v>
      </c>
      <c r="AH1243" s="27">
        <v>1332.19</v>
      </c>
      <c r="AI1243" s="26">
        <v>0.890707</v>
      </c>
      <c r="AJ1243" s="27">
        <v>0.939205</v>
      </c>
      <c r="AK1243" s="27">
        <v>1273.3</v>
      </c>
      <c r="AL1243" s="26">
        <v>0.839779</v>
      </c>
      <c r="AM1243" s="27">
        <v>24.3806</v>
      </c>
      <c r="AN1243" s="27">
        <v>19804.78</v>
      </c>
      <c r="AO1243" s="26">
        <v>0.846341</v>
      </c>
      <c r="AP1243" s="27">
        <v>32.0018</v>
      </c>
      <c r="AQ1243" s="27">
        <v>23613.09</v>
      </c>
      <c r="AR1243" s="26">
        <v>0.952223</v>
      </c>
      <c r="AS1243" s="27">
        <v>276.355</v>
      </c>
      <c r="AT1243" s="27">
        <v>515611.47</v>
      </c>
    </row>
    <row r="1244" spans="1:4" ht="17.25">
      <c r="A1244" s="25">
        <v>0.86041666666666705</v>
      </c>
      <c r="B1244" s="26">
        <v>0.926629</v>
      </c>
      <c r="C1244" s="27">
        <v>4.51083</v>
      </c>
      <c r="D1244" s="27">
        <v>13275.18</v>
      </c>
      <c r="E1244" s="26">
        <v>0.873371</v>
      </c>
      <c r="F1244" s="27">
        <v>26.8517</v>
      </c>
      <c r="G1244" s="27">
        <v>19227.39</v>
      </c>
      <c r="H1244" s="26">
        <v>0.598467</v>
      </c>
      <c r="I1244" s="27">
        <v>0.042313</v>
      </c>
      <c r="J1244" s="27">
        <v>13940.28</v>
      </c>
      <c r="K1244" s="26">
        <v>0.809549</v>
      </c>
      <c r="L1244" s="27">
        <v>2.0935</v>
      </c>
      <c r="M1244" s="27">
        <v>8773.02</v>
      </c>
      <c r="N1244" s="26">
        <v>0.852918</v>
      </c>
      <c r="O1244" s="27">
        <v>24.3641</v>
      </c>
      <c r="P1244" s="27">
        <v>15797.21</v>
      </c>
      <c r="Q1244" s="26">
        <v>0.620418</v>
      </c>
      <c r="R1244" s="27">
        <v>0.567845</v>
      </c>
      <c r="S1244" s="27">
        <v>791.301</v>
      </c>
      <c r="T1244" s="26">
        <v>0</v>
      </c>
      <c r="U1244" s="27">
        <v>0</v>
      </c>
      <c r="V1244" s="27">
        <v>0</v>
      </c>
      <c r="W1244" s="26">
        <v>0.989177</v>
      </c>
      <c r="X1244" s="27">
        <v>0.647186</v>
      </c>
      <c r="Y1244" s="27">
        <v>687.499</v>
      </c>
      <c r="Z1244" s="26">
        <v>0.778935</v>
      </c>
      <c r="AA1244" s="27">
        <v>3.05515</v>
      </c>
      <c r="AB1244" s="27">
        <v>2958.36</v>
      </c>
      <c r="AC1244" s="26">
        <v>0</v>
      </c>
      <c r="AD1244" s="27">
        <v>0</v>
      </c>
      <c r="AE1244" s="27">
        <v>0</v>
      </c>
      <c r="AF1244" s="26">
        <v>0</v>
      </c>
      <c r="AG1244" s="27">
        <v>0</v>
      </c>
      <c r="AH1244" s="27">
        <v>1332.19</v>
      </c>
      <c r="AI1244" s="26">
        <v>0.891012</v>
      </c>
      <c r="AJ1244" s="27">
        <v>0.94153</v>
      </c>
      <c r="AK1244" s="27">
        <v>1273.32</v>
      </c>
      <c r="AL1244" s="26">
        <v>0.838626</v>
      </c>
      <c r="AM1244" s="27">
        <v>24.1044</v>
      </c>
      <c r="AN1244" s="27">
        <v>19805.19</v>
      </c>
      <c r="AO1244" s="26">
        <v>0.842672</v>
      </c>
      <c r="AP1244" s="27">
        <v>31.2009</v>
      </c>
      <c r="AQ1244" s="27">
        <v>23613.61</v>
      </c>
      <c r="AR1244" s="26">
        <v>0.959757</v>
      </c>
      <c r="AS1244" s="27">
        <v>296.474</v>
      </c>
      <c r="AT1244" s="27">
        <v>515616.16</v>
      </c>
    </row>
    <row r="1245" spans="1:4" ht="17.25">
      <c r="A1245" s="25">
        <v>0.86111111111111105</v>
      </c>
      <c r="B1245" s="26">
        <v>0.927062</v>
      </c>
      <c r="C1245" s="27">
        <v>4.51313</v>
      </c>
      <c r="D1245" s="27">
        <v>13275.25</v>
      </c>
      <c r="E1245" s="26">
        <v>0.872266</v>
      </c>
      <c r="F1245" s="27">
        <v>26.5614</v>
      </c>
      <c r="G1245" s="27">
        <v>19227.81</v>
      </c>
      <c r="H1245" s="26">
        <v>0.600155</v>
      </c>
      <c r="I1245" s="27">
        <v>0.0422716</v>
      </c>
      <c r="J1245" s="27">
        <v>13940.28</v>
      </c>
      <c r="K1245" s="26">
        <v>0.809482</v>
      </c>
      <c r="L1245" s="27">
        <v>2.10194</v>
      </c>
      <c r="M1245" s="27">
        <v>8773.06</v>
      </c>
      <c r="N1245" s="26">
        <v>0.851322</v>
      </c>
      <c r="O1245" s="27">
        <v>24.0529</v>
      </c>
      <c r="P1245" s="27">
        <v>15797.62</v>
      </c>
      <c r="Q1245" s="26">
        <v>0.622135</v>
      </c>
      <c r="R1245" s="27">
        <v>0.571364</v>
      </c>
      <c r="S1245" s="27">
        <v>791.311</v>
      </c>
      <c r="T1245" s="26">
        <v>0</v>
      </c>
      <c r="U1245" s="27">
        <v>0</v>
      </c>
      <c r="V1245" s="27">
        <v>0</v>
      </c>
      <c r="W1245" s="26">
        <v>0.989248</v>
      </c>
      <c r="X1245" s="27">
        <v>0.646813</v>
      </c>
      <c r="Y1245" s="27">
        <v>687.51</v>
      </c>
      <c r="Z1245" s="26">
        <v>0.775745</v>
      </c>
      <c r="AA1245" s="27">
        <v>3.05998</v>
      </c>
      <c r="AB1245" s="27">
        <v>2958.41</v>
      </c>
      <c r="AC1245" s="26">
        <v>0</v>
      </c>
      <c r="AD1245" s="27">
        <v>0</v>
      </c>
      <c r="AE1245" s="27">
        <v>0</v>
      </c>
      <c r="AF1245" s="26">
        <v>0</v>
      </c>
      <c r="AG1245" s="27">
        <v>0</v>
      </c>
      <c r="AH1245" s="27">
        <v>1332.19</v>
      </c>
      <c r="AI1245" s="26">
        <v>0.890896</v>
      </c>
      <c r="AJ1245" s="27">
        <v>0.937477</v>
      </c>
      <c r="AK1245" s="27">
        <v>1273.33</v>
      </c>
      <c r="AL1245" s="26">
        <v>0.837665</v>
      </c>
      <c r="AM1245" s="27">
        <v>23.8832</v>
      </c>
      <c r="AN1245" s="27">
        <v>19805.59</v>
      </c>
      <c r="AO1245" s="26">
        <v>0.841396</v>
      </c>
      <c r="AP1245" s="27">
        <v>30.867</v>
      </c>
      <c r="AQ1245" s="27">
        <v>23614.14</v>
      </c>
      <c r="AR1245" s="26">
        <v>0.958758</v>
      </c>
      <c r="AS1245" s="27">
        <v>298.868</v>
      </c>
      <c r="AT1245" s="27">
        <v>515621.12</v>
      </c>
    </row>
    <row r="1246" spans="1:4" ht="17.25">
      <c r="A1246" s="25">
        <v>0.86180555555555605</v>
      </c>
      <c r="B1246" s="26">
        <v>0.926728</v>
      </c>
      <c r="C1246" s="27">
        <v>4.51006</v>
      </c>
      <c r="D1246" s="27">
        <v>13275.33</v>
      </c>
      <c r="E1246" s="26">
        <v>0.869641</v>
      </c>
      <c r="F1246" s="27">
        <v>26.2903</v>
      </c>
      <c r="G1246" s="27">
        <v>19228.27</v>
      </c>
      <c r="H1246" s="26">
        <v>0.59401</v>
      </c>
      <c r="I1246" s="27">
        <v>0.0425222</v>
      </c>
      <c r="J1246" s="27">
        <v>13940.28</v>
      </c>
      <c r="K1246" s="26">
        <v>0.859845</v>
      </c>
      <c r="L1246" s="27">
        <v>8.15064</v>
      </c>
      <c r="M1246" s="27">
        <v>8773.16</v>
      </c>
      <c r="N1246" s="26">
        <v>0.850587</v>
      </c>
      <c r="O1246" s="27">
        <v>24.1352</v>
      </c>
      <c r="P1246" s="27">
        <v>15798.02</v>
      </c>
      <c r="Q1246" s="26">
        <v>0.621232</v>
      </c>
      <c r="R1246" s="27">
        <v>0.570036</v>
      </c>
      <c r="S1246" s="27">
        <v>791.32</v>
      </c>
      <c r="T1246" s="26">
        <v>0</v>
      </c>
      <c r="U1246" s="27">
        <v>0</v>
      </c>
      <c r="V1246" s="27">
        <v>0</v>
      </c>
      <c r="W1246" s="26">
        <v>0.989199</v>
      </c>
      <c r="X1246" s="27">
        <v>0.647813</v>
      </c>
      <c r="Y1246" s="27">
        <v>687.521</v>
      </c>
      <c r="Z1246" s="26">
        <v>0.77449</v>
      </c>
      <c r="AA1246" s="27">
        <v>3.06429</v>
      </c>
      <c r="AB1246" s="27">
        <v>2958.46</v>
      </c>
      <c r="AC1246" s="26">
        <v>0</v>
      </c>
      <c r="AD1246" s="27">
        <v>0</v>
      </c>
      <c r="AE1246" s="27">
        <v>0</v>
      </c>
      <c r="AF1246" s="26">
        <v>0.839384</v>
      </c>
      <c r="AG1246" s="27">
        <v>0.00537424</v>
      </c>
      <c r="AH1246" s="27">
        <v>1332.19</v>
      </c>
      <c r="AI1246" s="26">
        <v>0.890272</v>
      </c>
      <c r="AJ1246" s="27">
        <v>0.938619</v>
      </c>
      <c r="AK1246" s="27">
        <v>1273.35</v>
      </c>
      <c r="AL1246" s="26">
        <v>0.831697</v>
      </c>
      <c r="AM1246" s="27">
        <v>23.3043</v>
      </c>
      <c r="AN1246" s="27">
        <v>19805.98</v>
      </c>
      <c r="AO1246" s="26">
        <v>0.840363</v>
      </c>
      <c r="AP1246" s="27">
        <v>30.9335</v>
      </c>
      <c r="AQ1246" s="27">
        <v>23614.64</v>
      </c>
      <c r="AR1246" s="26">
        <v>0.96282</v>
      </c>
      <c r="AS1246" s="27">
        <v>291.571</v>
      </c>
      <c r="AT1246" s="27">
        <v>515626.09</v>
      </c>
    </row>
    <row r="1247" spans="1:4" ht="17.25">
      <c r="A1247" s="25">
        <v>0.86250000000000004</v>
      </c>
      <c r="B1247" s="26">
        <v>0.926823</v>
      </c>
      <c r="C1247" s="27">
        <v>4.50288</v>
      </c>
      <c r="D1247" s="27">
        <v>13275.41</v>
      </c>
      <c r="E1247" s="26">
        <v>0.871696</v>
      </c>
      <c r="F1247" s="27">
        <v>26.4705</v>
      </c>
      <c r="G1247" s="27">
        <v>19228.71</v>
      </c>
      <c r="H1247" s="26">
        <v>0.596332</v>
      </c>
      <c r="I1247" s="27">
        <v>0.0423746</v>
      </c>
      <c r="J1247" s="27">
        <v>13940.28</v>
      </c>
      <c r="K1247" s="26">
        <v>0.861571</v>
      </c>
      <c r="L1247" s="27">
        <v>8.18386</v>
      </c>
      <c r="M1247" s="27">
        <v>8773.3</v>
      </c>
      <c r="N1247" s="26">
        <v>0.854078</v>
      </c>
      <c r="O1247" s="27">
        <v>24.4212</v>
      </c>
      <c r="P1247" s="27">
        <v>15798.42</v>
      </c>
      <c r="Q1247" s="26">
        <v>0.61991</v>
      </c>
      <c r="R1247" s="27">
        <v>0.564452</v>
      </c>
      <c r="S1247" s="27">
        <v>791.329</v>
      </c>
      <c r="T1247" s="26">
        <v>0</v>
      </c>
      <c r="U1247" s="27">
        <v>0</v>
      </c>
      <c r="V1247" s="27">
        <v>0</v>
      </c>
      <c r="W1247" s="26">
        <v>0.989092</v>
      </c>
      <c r="X1247" s="27">
        <v>0.645898</v>
      </c>
      <c r="Y1247" s="27">
        <v>687.532</v>
      </c>
      <c r="Z1247" s="26">
        <v>0.77524</v>
      </c>
      <c r="AA1247" s="27">
        <v>3.05467</v>
      </c>
      <c r="AB1247" s="27">
        <v>2958.51</v>
      </c>
      <c r="AC1247" s="26">
        <v>0</v>
      </c>
      <c r="AD1247" s="27">
        <v>0</v>
      </c>
      <c r="AE1247" s="27">
        <v>0</v>
      </c>
      <c r="AF1247" s="26">
        <v>0</v>
      </c>
      <c r="AG1247" s="27">
        <v>0</v>
      </c>
      <c r="AH1247" s="27">
        <v>1332.19</v>
      </c>
      <c r="AI1247" s="26">
        <v>0.89097</v>
      </c>
      <c r="AJ1247" s="27">
        <v>0.937698</v>
      </c>
      <c r="AK1247" s="27">
        <v>1273.37</v>
      </c>
      <c r="AL1247" s="26">
        <v>0.831345</v>
      </c>
      <c r="AM1247" s="27">
        <v>23.0856</v>
      </c>
      <c r="AN1247" s="27">
        <v>19806.37</v>
      </c>
      <c r="AO1247" s="26">
        <v>0.842607</v>
      </c>
      <c r="AP1247" s="27">
        <v>31.1079</v>
      </c>
      <c r="AQ1247" s="27">
        <v>23615.17</v>
      </c>
      <c r="AR1247" s="26">
        <v>0.963099</v>
      </c>
      <c r="AS1247" s="27">
        <v>297.131</v>
      </c>
      <c r="AT1247" s="27">
        <v>515631</v>
      </c>
    </row>
    <row r="1248" spans="1:4" ht="17.25">
      <c r="A1248" s="25">
        <v>0.86319444444444404</v>
      </c>
      <c r="B1248" s="26">
        <v>0.926969</v>
      </c>
      <c r="C1248" s="27">
        <v>4.51159</v>
      </c>
      <c r="D1248" s="27">
        <v>13275.48</v>
      </c>
      <c r="E1248" s="26">
        <v>0.871345</v>
      </c>
      <c r="F1248" s="27">
        <v>26.6005</v>
      </c>
      <c r="G1248" s="27">
        <v>19229.13</v>
      </c>
      <c r="H1248" s="26">
        <v>0.596549</v>
      </c>
      <c r="I1248" s="27">
        <v>0.0430294</v>
      </c>
      <c r="J1248" s="27">
        <v>13940.28</v>
      </c>
      <c r="K1248" s="26">
        <v>0.864321</v>
      </c>
      <c r="L1248" s="27">
        <v>14.1604</v>
      </c>
      <c r="M1248" s="27">
        <v>8773.45</v>
      </c>
      <c r="N1248" s="26">
        <v>0.853089</v>
      </c>
      <c r="O1248" s="27">
        <v>24.5844</v>
      </c>
      <c r="P1248" s="27">
        <v>15798.83</v>
      </c>
      <c r="Q1248" s="26">
        <v>0.620738</v>
      </c>
      <c r="R1248" s="27">
        <v>0.569981</v>
      </c>
      <c r="S1248" s="27">
        <v>791.339</v>
      </c>
      <c r="T1248" s="26">
        <v>0</v>
      </c>
      <c r="U1248" s="27">
        <v>0</v>
      </c>
      <c r="V1248" s="27">
        <v>0</v>
      </c>
      <c r="W1248" s="26">
        <v>0.989317</v>
      </c>
      <c r="X1248" s="27">
        <v>0.649452</v>
      </c>
      <c r="Y1248" s="27">
        <v>687.543</v>
      </c>
      <c r="Z1248" s="26">
        <v>0.772254</v>
      </c>
      <c r="AA1248" s="27">
        <v>3.05754</v>
      </c>
      <c r="AB1248" s="27">
        <v>2958.56</v>
      </c>
      <c r="AC1248" s="26">
        <v>0</v>
      </c>
      <c r="AD1248" s="27">
        <v>0</v>
      </c>
      <c r="AE1248" s="27">
        <v>0</v>
      </c>
      <c r="AF1248" s="26">
        <v>0.832106</v>
      </c>
      <c r="AG1248" s="27">
        <v>0.00542656</v>
      </c>
      <c r="AH1248" s="27">
        <v>1332.19</v>
      </c>
      <c r="AI1248" s="26">
        <v>0.891175</v>
      </c>
      <c r="AJ1248" s="27">
        <v>0.940618</v>
      </c>
      <c r="AK1248" s="27">
        <v>1273.38</v>
      </c>
      <c r="AL1248" s="26">
        <v>0.833661</v>
      </c>
      <c r="AM1248" s="27">
        <v>23.6193</v>
      </c>
      <c r="AN1248" s="27">
        <v>19806.75</v>
      </c>
      <c r="AO1248" s="26">
        <v>0.840007</v>
      </c>
      <c r="AP1248" s="27">
        <v>31.0088</v>
      </c>
      <c r="AQ1248" s="27">
        <v>23615.68</v>
      </c>
      <c r="AR1248" s="26">
        <v>0.955967</v>
      </c>
      <c r="AS1248" s="27">
        <v>277.531</v>
      </c>
      <c r="AT1248" s="27">
        <v>515635.56</v>
      </c>
    </row>
    <row r="1249" spans="1:4" ht="17.25">
      <c r="A1249" s="25">
        <v>0.86388888888888904</v>
      </c>
      <c r="B1249" s="26">
        <v>0.926363</v>
      </c>
      <c r="C1249" s="27">
        <v>4.51347</v>
      </c>
      <c r="D1249" s="27">
        <v>13275.56</v>
      </c>
      <c r="E1249" s="26">
        <v>0.872549</v>
      </c>
      <c r="F1249" s="27">
        <v>26.858</v>
      </c>
      <c r="G1249" s="27">
        <v>19229.6</v>
      </c>
      <c r="H1249" s="26">
        <v>0.598245</v>
      </c>
      <c r="I1249" s="27">
        <v>0.0428676</v>
      </c>
      <c r="J1249" s="27">
        <v>13940.28</v>
      </c>
      <c r="K1249" s="26">
        <v>0.863277</v>
      </c>
      <c r="L1249" s="27">
        <v>14.0996</v>
      </c>
      <c r="M1249" s="27">
        <v>8773.69</v>
      </c>
      <c r="N1249" s="26">
        <v>0.853377</v>
      </c>
      <c r="O1249" s="27">
        <v>24.6079</v>
      </c>
      <c r="P1249" s="27">
        <v>15799.24</v>
      </c>
      <c r="Q1249" s="26">
        <v>0.620632</v>
      </c>
      <c r="R1249" s="27">
        <v>0.570419</v>
      </c>
      <c r="S1249" s="27">
        <v>791.348</v>
      </c>
      <c r="T1249" s="26">
        <v>0</v>
      </c>
      <c r="U1249" s="27">
        <v>0</v>
      </c>
      <c r="V1249" s="27">
        <v>0</v>
      </c>
      <c r="W1249" s="26">
        <v>0.989145</v>
      </c>
      <c r="X1249" s="27">
        <v>0.647657</v>
      </c>
      <c r="Y1249" s="27">
        <v>687.553</v>
      </c>
      <c r="Z1249" s="26">
        <v>0.77293</v>
      </c>
      <c r="AA1249" s="27">
        <v>3.04353</v>
      </c>
      <c r="AB1249" s="27">
        <v>2958.61</v>
      </c>
      <c r="AC1249" s="26">
        <v>0</v>
      </c>
      <c r="AD1249" s="27">
        <v>0</v>
      </c>
      <c r="AE1249" s="27">
        <v>0</v>
      </c>
      <c r="AF1249" s="26">
        <v>0.798995</v>
      </c>
      <c r="AG1249" s="27">
        <v>0.00531978</v>
      </c>
      <c r="AH1249" s="27">
        <v>1332.19</v>
      </c>
      <c r="AI1249" s="26">
        <v>0.890125</v>
      </c>
      <c r="AJ1249" s="27">
        <v>0.932257</v>
      </c>
      <c r="AK1249" s="27">
        <v>1273.4</v>
      </c>
      <c r="AL1249" s="26">
        <v>0.838615</v>
      </c>
      <c r="AM1249" s="27">
        <v>24.1768</v>
      </c>
      <c r="AN1249" s="27">
        <v>19807.15</v>
      </c>
      <c r="AO1249" s="26">
        <v>0.840059</v>
      </c>
      <c r="AP1249" s="27">
        <v>30.8922</v>
      </c>
      <c r="AQ1249" s="27">
        <v>23616.19</v>
      </c>
      <c r="AR1249" s="26">
        <v>0.953354</v>
      </c>
      <c r="AS1249" s="27">
        <v>283.728</v>
      </c>
      <c r="AT1249" s="27">
        <v>515640.25</v>
      </c>
    </row>
    <row r="1250" spans="1:4" ht="17.25">
      <c r="A1250" s="25">
        <v>0.86458333333333304</v>
      </c>
      <c r="B1250" s="26">
        <v>0.926374</v>
      </c>
      <c r="C1250" s="27">
        <v>4.51093</v>
      </c>
      <c r="D1250" s="27">
        <v>13275.63</v>
      </c>
      <c r="E1250" s="26">
        <v>0.872227</v>
      </c>
      <c r="F1250" s="27">
        <v>27.0326</v>
      </c>
      <c r="G1250" s="27">
        <v>19230.05</v>
      </c>
      <c r="H1250" s="26">
        <v>0.598469</v>
      </c>
      <c r="I1250" s="27">
        <v>0.0427661</v>
      </c>
      <c r="J1250" s="27">
        <v>13940.28</v>
      </c>
      <c r="K1250" s="26">
        <v>0.809311</v>
      </c>
      <c r="L1250" s="27">
        <v>2.10869</v>
      </c>
      <c r="M1250" s="27">
        <v>8773.84</v>
      </c>
      <c r="N1250" s="26">
        <v>0.852901</v>
      </c>
      <c r="O1250" s="27">
        <v>24.7344</v>
      </c>
      <c r="P1250" s="27">
        <v>15799.65</v>
      </c>
      <c r="Q1250" s="26">
        <v>0.620311</v>
      </c>
      <c r="R1250" s="27">
        <v>0.572413</v>
      </c>
      <c r="S1250" s="27">
        <v>791.358</v>
      </c>
      <c r="T1250" s="26">
        <v>0</v>
      </c>
      <c r="U1250" s="27">
        <v>0</v>
      </c>
      <c r="V1250" s="27">
        <v>0</v>
      </c>
      <c r="W1250" s="26">
        <v>0.989316</v>
      </c>
      <c r="X1250" s="27">
        <v>0.650995</v>
      </c>
      <c r="Y1250" s="27">
        <v>687.564</v>
      </c>
      <c r="Z1250" s="26">
        <v>0.769047</v>
      </c>
      <c r="AA1250" s="27">
        <v>3.03001</v>
      </c>
      <c r="AB1250" s="27">
        <v>2958.66</v>
      </c>
      <c r="AC1250" s="26">
        <v>0</v>
      </c>
      <c r="AD1250" s="27">
        <v>0</v>
      </c>
      <c r="AE1250" s="27">
        <v>0</v>
      </c>
      <c r="AF1250" s="26">
        <v>0</v>
      </c>
      <c r="AG1250" s="27">
        <v>0</v>
      </c>
      <c r="AH1250" s="27">
        <v>1332.19</v>
      </c>
      <c r="AI1250" s="26">
        <v>0.890924</v>
      </c>
      <c r="AJ1250" s="27">
        <v>0.943499</v>
      </c>
      <c r="AK1250" s="27">
        <v>1273.41</v>
      </c>
      <c r="AL1250" s="26">
        <v>0.838526</v>
      </c>
      <c r="AM1250" s="27">
        <v>24.3228</v>
      </c>
      <c r="AN1250" s="27">
        <v>19807.56</v>
      </c>
      <c r="AO1250" s="26">
        <v>0.838216</v>
      </c>
      <c r="AP1250" s="27">
        <v>30.7882</v>
      </c>
      <c r="AQ1250" s="27">
        <v>23616.72</v>
      </c>
      <c r="AR1250" s="26">
        <v>0.957908</v>
      </c>
      <c r="AS1250" s="27">
        <v>265.614</v>
      </c>
      <c r="AT1250" s="27">
        <v>515644.84</v>
      </c>
    </row>
    <row r="1251" spans="1:4" ht="17.25">
      <c r="A1251" s="25">
        <v>0.86527777777777803</v>
      </c>
      <c r="B1251" s="26">
        <v>0.926457</v>
      </c>
      <c r="C1251" s="27">
        <v>4.51287</v>
      </c>
      <c r="D1251" s="27">
        <v>13275.7</v>
      </c>
      <c r="E1251" s="26">
        <v>0.873239</v>
      </c>
      <c r="F1251" s="27">
        <v>27.2058</v>
      </c>
      <c r="G1251" s="27">
        <v>19230.5</v>
      </c>
      <c r="H1251" s="26">
        <v>0.597155</v>
      </c>
      <c r="I1251" s="27">
        <v>0.0426778</v>
      </c>
      <c r="J1251" s="27">
        <v>13940.28</v>
      </c>
      <c r="K1251" s="26">
        <v>0.809397</v>
      </c>
      <c r="L1251" s="27">
        <v>2.10209</v>
      </c>
      <c r="M1251" s="27">
        <v>8773.88</v>
      </c>
      <c r="N1251" s="26">
        <v>0.853852</v>
      </c>
      <c r="O1251" s="27">
        <v>24.8503</v>
      </c>
      <c r="P1251" s="27">
        <v>15800.06</v>
      </c>
      <c r="Q1251" s="26">
        <v>0.619984</v>
      </c>
      <c r="R1251" s="27">
        <v>0.571687</v>
      </c>
      <c r="S1251" s="27">
        <v>791.367</v>
      </c>
      <c r="T1251" s="26">
        <v>0</v>
      </c>
      <c r="U1251" s="27">
        <v>0</v>
      </c>
      <c r="V1251" s="27">
        <v>0</v>
      </c>
      <c r="W1251" s="26">
        <v>0.989409</v>
      </c>
      <c r="X1251" s="27">
        <v>0.650127</v>
      </c>
      <c r="Y1251" s="27">
        <v>687.575</v>
      </c>
      <c r="Z1251" s="26">
        <v>0.772251</v>
      </c>
      <c r="AA1251" s="27">
        <v>3.06662</v>
      </c>
      <c r="AB1251" s="27">
        <v>2958.71</v>
      </c>
      <c r="AC1251" s="26">
        <v>0</v>
      </c>
      <c r="AD1251" s="27">
        <v>0</v>
      </c>
      <c r="AE1251" s="27">
        <v>0</v>
      </c>
      <c r="AF1251" s="26">
        <v>0</v>
      </c>
      <c r="AG1251" s="27">
        <v>0</v>
      </c>
      <c r="AH1251" s="27">
        <v>1332.19</v>
      </c>
      <c r="AI1251" s="26">
        <v>0.890964</v>
      </c>
      <c r="AJ1251" s="27">
        <v>0.943837</v>
      </c>
      <c r="AK1251" s="27">
        <v>1273.43</v>
      </c>
      <c r="AL1251" s="26">
        <v>0.836006</v>
      </c>
      <c r="AM1251" s="27">
        <v>23.9366</v>
      </c>
      <c r="AN1251" s="27">
        <v>19807.96</v>
      </c>
      <c r="AO1251" s="26">
        <v>0.842038</v>
      </c>
      <c r="AP1251" s="27">
        <v>31.3572</v>
      </c>
      <c r="AQ1251" s="27">
        <v>23617.23</v>
      </c>
      <c r="AR1251" s="26">
        <v>0.957929</v>
      </c>
      <c r="AS1251" s="27">
        <v>264.445</v>
      </c>
      <c r="AT1251" s="27">
        <v>515649.28</v>
      </c>
    </row>
    <row r="1252" spans="1:4" ht="17.25">
      <c r="A1252" s="25">
        <v>0.86597222222222203</v>
      </c>
      <c r="B1252" s="26">
        <v>0.92647</v>
      </c>
      <c r="C1252" s="27">
        <v>4.51067</v>
      </c>
      <c r="D1252" s="27">
        <v>13275.78</v>
      </c>
      <c r="E1252" s="26">
        <v>0.874606</v>
      </c>
      <c r="F1252" s="27">
        <v>27.396</v>
      </c>
      <c r="G1252" s="27">
        <v>19230.93</v>
      </c>
      <c r="H1252" s="26">
        <v>0.597002</v>
      </c>
      <c r="I1252" s="27">
        <v>0.0425946</v>
      </c>
      <c r="J1252" s="27">
        <v>13940.28</v>
      </c>
      <c r="K1252" s="26">
        <v>0.80968</v>
      </c>
      <c r="L1252" s="27">
        <v>2.10034</v>
      </c>
      <c r="M1252" s="27">
        <v>8773.91</v>
      </c>
      <c r="N1252" s="26">
        <v>0.855432</v>
      </c>
      <c r="O1252" s="27">
        <v>25.0079</v>
      </c>
      <c r="P1252" s="27">
        <v>15800.48</v>
      </c>
      <c r="Q1252" s="26">
        <v>0.619277</v>
      </c>
      <c r="R1252" s="27">
        <v>0.569199</v>
      </c>
      <c r="S1252" s="27">
        <v>791.377</v>
      </c>
      <c r="T1252" s="26">
        <v>0</v>
      </c>
      <c r="U1252" s="27">
        <v>0</v>
      </c>
      <c r="V1252" s="27">
        <v>0</v>
      </c>
      <c r="W1252" s="26">
        <v>0.989314</v>
      </c>
      <c r="X1252" s="27">
        <v>0.649591</v>
      </c>
      <c r="Y1252" s="27">
        <v>687.586</v>
      </c>
      <c r="Z1252" s="26">
        <v>0.772588</v>
      </c>
      <c r="AA1252" s="27">
        <v>3.06033</v>
      </c>
      <c r="AB1252" s="27">
        <v>2958.76</v>
      </c>
      <c r="AC1252" s="26">
        <v>0</v>
      </c>
      <c r="AD1252" s="27">
        <v>0</v>
      </c>
      <c r="AE1252" s="27">
        <v>0</v>
      </c>
      <c r="AF1252" s="26">
        <v>0.828705</v>
      </c>
      <c r="AG1252" s="27">
        <v>0.00539368</v>
      </c>
      <c r="AH1252" s="27">
        <v>1332.19</v>
      </c>
      <c r="AI1252" s="26">
        <v>0.890905</v>
      </c>
      <c r="AJ1252" s="27">
        <v>0.93944</v>
      </c>
      <c r="AK1252" s="27">
        <v>1273.44</v>
      </c>
      <c r="AL1252" s="26">
        <v>0.837998</v>
      </c>
      <c r="AM1252" s="27">
        <v>24.1433</v>
      </c>
      <c r="AN1252" s="27">
        <v>19808.36</v>
      </c>
      <c r="AO1252" s="26">
        <v>0.845315</v>
      </c>
      <c r="AP1252" s="27">
        <v>31.8796</v>
      </c>
      <c r="AQ1252" s="27">
        <v>23617.75</v>
      </c>
      <c r="AR1252" s="26">
        <v>0.95857</v>
      </c>
      <c r="AS1252" s="27">
        <v>266.026</v>
      </c>
      <c r="AT1252" s="27">
        <v>515653.5</v>
      </c>
    </row>
    <row r="1253" spans="1:4" ht="17.25">
      <c r="A1253" s="25">
        <v>0.86666666666666703</v>
      </c>
      <c r="B1253" s="26">
        <v>0.926728</v>
      </c>
      <c r="C1253" s="27">
        <v>4.50456</v>
      </c>
      <c r="D1253" s="27">
        <v>13275.85</v>
      </c>
      <c r="E1253" s="26">
        <v>0.875603</v>
      </c>
      <c r="F1253" s="27">
        <v>27.4748</v>
      </c>
      <c r="G1253" s="27">
        <v>19231.39</v>
      </c>
      <c r="H1253" s="26">
        <v>0.598423</v>
      </c>
      <c r="I1253" s="27">
        <v>0.0427789</v>
      </c>
      <c r="J1253" s="27">
        <v>13940.28</v>
      </c>
      <c r="K1253" s="26">
        <v>0.863474</v>
      </c>
      <c r="L1253" s="27">
        <v>8.34059</v>
      </c>
      <c r="M1253" s="27">
        <v>8773.96</v>
      </c>
      <c r="N1253" s="26">
        <v>0.85676</v>
      </c>
      <c r="O1253" s="27">
        <v>25.1072</v>
      </c>
      <c r="P1253" s="27">
        <v>15800.9</v>
      </c>
      <c r="Q1253" s="26">
        <v>0.620345</v>
      </c>
      <c r="R1253" s="27">
        <v>0.569921</v>
      </c>
      <c r="S1253" s="27">
        <v>791.387</v>
      </c>
      <c r="T1253" s="26">
        <v>0</v>
      </c>
      <c r="U1253" s="27">
        <v>0</v>
      </c>
      <c r="V1253" s="27">
        <v>0</v>
      </c>
      <c r="W1253" s="26">
        <v>0.989268</v>
      </c>
      <c r="X1253" s="27">
        <v>0.647948</v>
      </c>
      <c r="Y1253" s="27">
        <v>687.596</v>
      </c>
      <c r="Z1253" s="26">
        <v>0.771421</v>
      </c>
      <c r="AA1253" s="27">
        <v>3.02803</v>
      </c>
      <c r="AB1253" s="27">
        <v>2958.81</v>
      </c>
      <c r="AC1253" s="26">
        <v>0</v>
      </c>
      <c r="AD1253" s="27">
        <v>0</v>
      </c>
      <c r="AE1253" s="27">
        <v>0</v>
      </c>
      <c r="AF1253" s="26">
        <v>0</v>
      </c>
      <c r="AG1253" s="27">
        <v>0</v>
      </c>
      <c r="AH1253" s="27">
        <v>1332.19</v>
      </c>
      <c r="AI1253" s="26">
        <v>0.890861</v>
      </c>
      <c r="AJ1253" s="27">
        <v>0.937409</v>
      </c>
      <c r="AK1253" s="27">
        <v>1273.46</v>
      </c>
      <c r="AL1253" s="26">
        <v>0.841345</v>
      </c>
      <c r="AM1253" s="27">
        <v>24.5729</v>
      </c>
      <c r="AN1253" s="27">
        <v>19808.77</v>
      </c>
      <c r="AO1253" s="26">
        <v>0.842993</v>
      </c>
      <c r="AP1253" s="27">
        <v>31.4318</v>
      </c>
      <c r="AQ1253" s="27">
        <v>23618.28</v>
      </c>
      <c r="AR1253" s="26">
        <v>0.95704</v>
      </c>
      <c r="AS1253" s="27">
        <v>271.727</v>
      </c>
      <c r="AT1253" s="27">
        <v>515657.97</v>
      </c>
    </row>
    <row r="1254" spans="1:4" ht="17.25">
      <c r="A1254" s="25">
        <v>0.86736111111111103</v>
      </c>
      <c r="B1254" s="26">
        <v>0.926786</v>
      </c>
      <c r="C1254" s="27">
        <v>4.50978</v>
      </c>
      <c r="D1254" s="27">
        <v>13275.93</v>
      </c>
      <c r="E1254" s="26">
        <v>0.876753</v>
      </c>
      <c r="F1254" s="27">
        <v>27.7215</v>
      </c>
      <c r="G1254" s="27">
        <v>19231.88</v>
      </c>
      <c r="H1254" s="26">
        <v>0.59678</v>
      </c>
      <c r="I1254" s="27">
        <v>0.0427654</v>
      </c>
      <c r="J1254" s="27">
        <v>13940.28</v>
      </c>
      <c r="K1254" s="26">
        <v>0.865874</v>
      </c>
      <c r="L1254" s="27">
        <v>8.48836</v>
      </c>
      <c r="M1254" s="27">
        <v>8774.1</v>
      </c>
      <c r="N1254" s="26">
        <v>0.857797</v>
      </c>
      <c r="O1254" s="27">
        <v>25.277</v>
      </c>
      <c r="P1254" s="27">
        <v>15801.32</v>
      </c>
      <c r="Q1254" s="26">
        <v>0.61749</v>
      </c>
      <c r="R1254" s="27">
        <v>0.564561</v>
      </c>
      <c r="S1254" s="27">
        <v>791.396</v>
      </c>
      <c r="T1254" s="26">
        <v>0</v>
      </c>
      <c r="U1254" s="27">
        <v>0</v>
      </c>
      <c r="V1254" s="27">
        <v>0</v>
      </c>
      <c r="W1254" s="26">
        <v>0.989309</v>
      </c>
      <c r="X1254" s="27">
        <v>0.64857</v>
      </c>
      <c r="Y1254" s="27">
        <v>687.607</v>
      </c>
      <c r="Z1254" s="26">
        <v>0.771539</v>
      </c>
      <c r="AA1254" s="27">
        <v>3.02395</v>
      </c>
      <c r="AB1254" s="27">
        <v>2958.86</v>
      </c>
      <c r="AC1254" s="26">
        <v>0</v>
      </c>
      <c r="AD1254" s="27">
        <v>0</v>
      </c>
      <c r="AE1254" s="27">
        <v>0</v>
      </c>
      <c r="AF1254" s="26">
        <v>0.834565</v>
      </c>
      <c r="AG1254" s="27">
        <v>0.00544228</v>
      </c>
      <c r="AH1254" s="27">
        <v>1332.19</v>
      </c>
      <c r="AI1254" s="26">
        <v>0.882746</v>
      </c>
      <c r="AJ1254" s="27">
        <v>0.955004</v>
      </c>
      <c r="AK1254" s="27">
        <v>1273.48</v>
      </c>
      <c r="AL1254" s="26">
        <v>0.964198</v>
      </c>
      <c r="AM1254" s="27">
        <v>34.784</v>
      </c>
      <c r="AN1254" s="27">
        <v>19809.19</v>
      </c>
      <c r="AO1254" s="26">
        <v>0.844179</v>
      </c>
      <c r="AP1254" s="27">
        <v>31.6104</v>
      </c>
      <c r="AQ1254" s="27">
        <v>23618.81</v>
      </c>
      <c r="AR1254" s="26">
        <v>0.965431</v>
      </c>
      <c r="AS1254" s="27">
        <v>284.26</v>
      </c>
      <c r="AT1254" s="27">
        <v>515662.78</v>
      </c>
    </row>
    <row r="1255" spans="1:4" ht="17.25">
      <c r="A1255" s="25">
        <v>0.86805555555555602</v>
      </c>
      <c r="B1255" s="26">
        <v>0.926509</v>
      </c>
      <c r="C1255" s="27">
        <v>4.49963</v>
      </c>
      <c r="D1255" s="27">
        <v>13276</v>
      </c>
      <c r="E1255" s="26">
        <v>0.877275</v>
      </c>
      <c r="F1255" s="27">
        <v>27.8366</v>
      </c>
      <c r="G1255" s="27">
        <v>19232.31</v>
      </c>
      <c r="H1255" s="26">
        <v>0.598638</v>
      </c>
      <c r="I1255" s="27">
        <v>0.0428639</v>
      </c>
      <c r="J1255" s="27">
        <v>13940.28</v>
      </c>
      <c r="K1255" s="26">
        <v>0.86671</v>
      </c>
      <c r="L1255" s="27">
        <v>8.54283</v>
      </c>
      <c r="M1255" s="27">
        <v>8774.25</v>
      </c>
      <c r="N1255" s="26">
        <v>0.858616</v>
      </c>
      <c r="O1255" s="27">
        <v>25.43</v>
      </c>
      <c r="P1255" s="27">
        <v>15801.74</v>
      </c>
      <c r="Q1255" s="26">
        <v>0.620072</v>
      </c>
      <c r="R1255" s="27">
        <v>0.569612</v>
      </c>
      <c r="S1255" s="27">
        <v>791.406</v>
      </c>
      <c r="T1255" s="26">
        <v>0</v>
      </c>
      <c r="U1255" s="27">
        <v>0</v>
      </c>
      <c r="V1255" s="27">
        <v>0</v>
      </c>
      <c r="W1255" s="26">
        <v>0.989218</v>
      </c>
      <c r="X1255" s="27">
        <v>0.64699</v>
      </c>
      <c r="Y1255" s="27">
        <v>687.618</v>
      </c>
      <c r="Z1255" s="26">
        <v>0.771122</v>
      </c>
      <c r="AA1255" s="27">
        <v>3.02605</v>
      </c>
      <c r="AB1255" s="27">
        <v>2958.91</v>
      </c>
      <c r="AC1255" s="26">
        <v>0</v>
      </c>
      <c r="AD1255" s="27">
        <v>0</v>
      </c>
      <c r="AE1255" s="27">
        <v>0</v>
      </c>
      <c r="AF1255" s="26">
        <v>0.842662</v>
      </c>
      <c r="AG1255" s="27">
        <v>0.00543431</v>
      </c>
      <c r="AH1255" s="27">
        <v>1332.19</v>
      </c>
      <c r="AI1255" s="26">
        <v>0.882378</v>
      </c>
      <c r="AJ1255" s="27">
        <v>0.957445</v>
      </c>
      <c r="AK1255" s="27">
        <v>1273.49</v>
      </c>
      <c r="AL1255" s="26">
        <v>-0.99619</v>
      </c>
      <c r="AM1255" s="27">
        <v>17.1441</v>
      </c>
      <c r="AN1255" s="27">
        <v>19809.71</v>
      </c>
      <c r="AO1255" s="26">
        <v>0.847598</v>
      </c>
      <c r="AP1255" s="27">
        <v>32.2307</v>
      </c>
      <c r="AQ1255" s="27">
        <v>23619.34</v>
      </c>
      <c r="AR1255" s="26">
        <v>0.963299</v>
      </c>
      <c r="AS1255" s="27">
        <v>276.084</v>
      </c>
      <c r="AT1255" s="27">
        <v>515667.31</v>
      </c>
    </row>
    <row r="1256" spans="1:4" ht="17.25">
      <c r="A1256" s="25">
        <v>0.86875000000000002</v>
      </c>
      <c r="B1256" s="26">
        <v>0.926567</v>
      </c>
      <c r="C1256" s="27">
        <v>4.50097</v>
      </c>
      <c r="D1256" s="27">
        <v>13276.08</v>
      </c>
      <c r="E1256" s="26">
        <v>0.873918</v>
      </c>
      <c r="F1256" s="27">
        <v>27.2736</v>
      </c>
      <c r="G1256" s="27">
        <v>19232.8</v>
      </c>
      <c r="H1256" s="26">
        <v>0.596714</v>
      </c>
      <c r="I1256" s="27">
        <v>0.0431679</v>
      </c>
      <c r="J1256" s="27">
        <v>13940.28</v>
      </c>
      <c r="K1256" s="26">
        <v>0.868445</v>
      </c>
      <c r="L1256" s="27">
        <v>14.608</v>
      </c>
      <c r="M1256" s="27">
        <v>8774.44</v>
      </c>
      <c r="N1256" s="26">
        <v>0.85388</v>
      </c>
      <c r="O1256" s="27">
        <v>24.7488</v>
      </c>
      <c r="P1256" s="27">
        <v>15802.16</v>
      </c>
      <c r="Q1256" s="26">
        <v>0.618901</v>
      </c>
      <c r="R1256" s="27">
        <v>0.567602</v>
      </c>
      <c r="S1256" s="27">
        <v>791.415</v>
      </c>
      <c r="T1256" s="26">
        <v>0</v>
      </c>
      <c r="U1256" s="27">
        <v>0</v>
      </c>
      <c r="V1256" s="27">
        <v>0</v>
      </c>
      <c r="W1256" s="26">
        <v>0.989331</v>
      </c>
      <c r="X1256" s="27">
        <v>0.649101</v>
      </c>
      <c r="Y1256" s="27">
        <v>687.629</v>
      </c>
      <c r="Z1256" s="26">
        <v>0.769863</v>
      </c>
      <c r="AA1256" s="27">
        <v>3.01993</v>
      </c>
      <c r="AB1256" s="27">
        <v>2958.97</v>
      </c>
      <c r="AC1256" s="26">
        <v>0</v>
      </c>
      <c r="AD1256" s="27">
        <v>0</v>
      </c>
      <c r="AE1256" s="27">
        <v>0</v>
      </c>
      <c r="AF1256" s="26">
        <v>0.859355</v>
      </c>
      <c r="AG1256" s="27">
        <v>0.0134069</v>
      </c>
      <c r="AH1256" s="27">
        <v>1332.19</v>
      </c>
      <c r="AI1256" s="26">
        <v>0.881976</v>
      </c>
      <c r="AJ1256" s="27">
        <v>0.957219</v>
      </c>
      <c r="AK1256" s="27">
        <v>1273.51</v>
      </c>
      <c r="AL1256" s="26">
        <v>-0.996208</v>
      </c>
      <c r="AM1256" s="27">
        <v>17.1874</v>
      </c>
      <c r="AN1256" s="27">
        <v>19810</v>
      </c>
      <c r="AO1256" s="26">
        <v>0.845511</v>
      </c>
      <c r="AP1256" s="27">
        <v>32.0492</v>
      </c>
      <c r="AQ1256" s="27">
        <v>23619.88</v>
      </c>
      <c r="AR1256" s="26">
        <v>0.961053</v>
      </c>
      <c r="AS1256" s="27">
        <v>281.569</v>
      </c>
      <c r="AT1256" s="27">
        <v>515672.16</v>
      </c>
    </row>
    <row r="1257" spans="1:4" ht="17.25">
      <c r="A1257" s="25">
        <v>0.86944444444444402</v>
      </c>
      <c r="B1257" s="26">
        <v>0.92672</v>
      </c>
      <c r="C1257" s="27">
        <v>4.50914</v>
      </c>
      <c r="D1257" s="27">
        <v>13276.15</v>
      </c>
      <c r="E1257" s="26">
        <v>0.872689</v>
      </c>
      <c r="F1257" s="27">
        <v>26.9558</v>
      </c>
      <c r="G1257" s="27">
        <v>19233.23</v>
      </c>
      <c r="H1257" s="26">
        <v>0.596255</v>
      </c>
      <c r="I1257" s="27">
        <v>0.0432681</v>
      </c>
      <c r="J1257" s="27">
        <v>13940.28</v>
      </c>
      <c r="K1257" s="26">
        <v>0.864745</v>
      </c>
      <c r="L1257" s="27">
        <v>14.2069</v>
      </c>
      <c r="M1257" s="27">
        <v>8774.68</v>
      </c>
      <c r="N1257" s="26">
        <v>0.854342</v>
      </c>
      <c r="O1257" s="27">
        <v>24.8072</v>
      </c>
      <c r="P1257" s="27">
        <v>15802.57</v>
      </c>
      <c r="Q1257" s="26">
        <v>0.62004</v>
      </c>
      <c r="R1257" s="27">
        <v>0.568955</v>
      </c>
      <c r="S1257" s="27">
        <v>791.424</v>
      </c>
      <c r="T1257" s="26">
        <v>0</v>
      </c>
      <c r="U1257" s="27">
        <v>0</v>
      </c>
      <c r="V1257" s="27">
        <v>0</v>
      </c>
      <c r="W1257" s="26">
        <v>0.989293</v>
      </c>
      <c r="X1257" s="27">
        <v>0.647863</v>
      </c>
      <c r="Y1257" s="27">
        <v>687.64</v>
      </c>
      <c r="Z1257" s="26">
        <v>0.775914</v>
      </c>
      <c r="AA1257" s="27">
        <v>3.0057</v>
      </c>
      <c r="AB1257" s="27">
        <v>2959.02</v>
      </c>
      <c r="AC1257" s="26">
        <v>0</v>
      </c>
      <c r="AD1257" s="27">
        <v>0</v>
      </c>
      <c r="AE1257" s="27">
        <v>0</v>
      </c>
      <c r="AF1257" s="26">
        <v>0.846731</v>
      </c>
      <c r="AG1257" s="27">
        <v>4.66856</v>
      </c>
      <c r="AH1257" s="27">
        <v>1332.24</v>
      </c>
      <c r="AI1257" s="26">
        <v>0.882247</v>
      </c>
      <c r="AJ1257" s="27">
        <v>0.954431</v>
      </c>
      <c r="AK1257" s="27">
        <v>1273.52</v>
      </c>
      <c r="AL1257" s="26">
        <v>-0.996205</v>
      </c>
      <c r="AM1257" s="27">
        <v>17.1756</v>
      </c>
      <c r="AN1257" s="27">
        <v>19810.29</v>
      </c>
      <c r="AO1257" s="26">
        <v>0.843802</v>
      </c>
      <c r="AP1257" s="27">
        <v>31.7151</v>
      </c>
      <c r="AQ1257" s="27">
        <v>23620.41</v>
      </c>
      <c r="AR1257" s="26">
        <v>0.961903</v>
      </c>
      <c r="AS1257" s="27">
        <v>280.272</v>
      </c>
      <c r="AT1257" s="27">
        <v>515676.84</v>
      </c>
    </row>
    <row r="1258" spans="1:4" ht="17.25">
      <c r="A1258" s="25">
        <v>0.87013888888888902</v>
      </c>
      <c r="B1258" s="26">
        <v>0.926745</v>
      </c>
      <c r="C1258" s="27">
        <v>4.5079</v>
      </c>
      <c r="D1258" s="27">
        <v>13276.23</v>
      </c>
      <c r="E1258" s="26">
        <v>0.870329</v>
      </c>
      <c r="F1258" s="27">
        <v>26.5526</v>
      </c>
      <c r="G1258" s="27">
        <v>19233.7</v>
      </c>
      <c r="H1258" s="26">
        <v>0.59598</v>
      </c>
      <c r="I1258" s="27">
        <v>0.0426147</v>
      </c>
      <c r="J1258" s="27">
        <v>13940.29</v>
      </c>
      <c r="K1258" s="26">
        <v>0.809373</v>
      </c>
      <c r="L1258" s="27">
        <v>2.10564</v>
      </c>
      <c r="M1258" s="27">
        <v>8774.76</v>
      </c>
      <c r="N1258" s="26">
        <v>0.851716</v>
      </c>
      <c r="O1258" s="27">
        <v>24.445</v>
      </c>
      <c r="P1258" s="27">
        <v>15802.98</v>
      </c>
      <c r="Q1258" s="26">
        <v>0.619741</v>
      </c>
      <c r="R1258" s="27">
        <v>0.56816</v>
      </c>
      <c r="S1258" s="27">
        <v>791.434</v>
      </c>
      <c r="T1258" s="26">
        <v>0</v>
      </c>
      <c r="U1258" s="27">
        <v>0</v>
      </c>
      <c r="V1258" s="27">
        <v>0</v>
      </c>
      <c r="W1258" s="26">
        <v>0.989179</v>
      </c>
      <c r="X1258" s="27">
        <v>0.648408</v>
      </c>
      <c r="Y1258" s="27">
        <v>687.65</v>
      </c>
      <c r="Z1258" s="26">
        <v>0.776808</v>
      </c>
      <c r="AA1258" s="27">
        <v>3.0087</v>
      </c>
      <c r="AB1258" s="27">
        <v>2959.07</v>
      </c>
      <c r="AC1258" s="26">
        <v>0</v>
      </c>
      <c r="AD1258" s="27">
        <v>0</v>
      </c>
      <c r="AE1258" s="27">
        <v>0</v>
      </c>
      <c r="AF1258" s="26">
        <v>0.850915</v>
      </c>
      <c r="AG1258" s="27">
        <v>4.83749</v>
      </c>
      <c r="AH1258" s="27">
        <v>1332.33</v>
      </c>
      <c r="AI1258" s="26">
        <v>0.882563</v>
      </c>
      <c r="AJ1258" s="27">
        <v>0.955566</v>
      </c>
      <c r="AK1258" s="27">
        <v>1273.54</v>
      </c>
      <c r="AL1258" s="26">
        <v>-0.996204</v>
      </c>
      <c r="AM1258" s="27">
        <v>17.1579</v>
      </c>
      <c r="AN1258" s="27">
        <v>19810.58</v>
      </c>
      <c r="AO1258" s="26">
        <v>0.83816</v>
      </c>
      <c r="AP1258" s="27">
        <v>30.763</v>
      </c>
      <c r="AQ1258" s="27">
        <v>23620.93</v>
      </c>
      <c r="AR1258" s="26">
        <v>0.963112</v>
      </c>
      <c r="AS1258" s="27">
        <v>274.346</v>
      </c>
      <c r="AT1258" s="27">
        <v>515681.41</v>
      </c>
    </row>
    <row r="1259" spans="1:4" ht="17.25">
      <c r="A1259" s="25">
        <v>0.87083333333333302</v>
      </c>
      <c r="B1259" s="26">
        <v>0.926178</v>
      </c>
      <c r="C1259" s="27">
        <v>4.50617</v>
      </c>
      <c r="D1259" s="27">
        <v>13276.3</v>
      </c>
      <c r="E1259" s="26">
        <v>0.866881</v>
      </c>
      <c r="F1259" s="27">
        <v>26.2561</v>
      </c>
      <c r="G1259" s="27">
        <v>19234.11</v>
      </c>
      <c r="H1259" s="26">
        <v>0.593192</v>
      </c>
      <c r="I1259" s="27">
        <v>0.0428344</v>
      </c>
      <c r="J1259" s="27">
        <v>13940.29</v>
      </c>
      <c r="K1259" s="26">
        <v>0.808556</v>
      </c>
      <c r="L1259" s="27">
        <v>2.10395</v>
      </c>
      <c r="M1259" s="27">
        <v>8774.8</v>
      </c>
      <c r="N1259" s="26">
        <v>0.846644</v>
      </c>
      <c r="O1259" s="27">
        <v>24.082</v>
      </c>
      <c r="P1259" s="27">
        <v>15803.39</v>
      </c>
      <c r="Q1259" s="26">
        <v>0.617947</v>
      </c>
      <c r="R1259" s="27">
        <v>0.568629</v>
      </c>
      <c r="S1259" s="27">
        <v>791.443</v>
      </c>
      <c r="T1259" s="26">
        <v>0</v>
      </c>
      <c r="U1259" s="27">
        <v>0</v>
      </c>
      <c r="V1259" s="27">
        <v>0</v>
      </c>
      <c r="W1259" s="26">
        <v>0.989458</v>
      </c>
      <c r="X1259" s="27">
        <v>0.651628</v>
      </c>
      <c r="Y1259" s="27">
        <v>687.661</v>
      </c>
      <c r="Z1259" s="26">
        <v>0.766982</v>
      </c>
      <c r="AA1259" s="27">
        <v>3.02872</v>
      </c>
      <c r="AB1259" s="27">
        <v>2959.12</v>
      </c>
      <c r="AC1259" s="26">
        <v>0</v>
      </c>
      <c r="AD1259" s="27">
        <v>0</v>
      </c>
      <c r="AE1259" s="27">
        <v>0</v>
      </c>
      <c r="AF1259" s="26">
        <v>0.825039</v>
      </c>
      <c r="AG1259" s="27">
        <v>0.00543021</v>
      </c>
      <c r="AH1259" s="27">
        <v>1332.39</v>
      </c>
      <c r="AI1259" s="26">
        <v>0.881517</v>
      </c>
      <c r="AJ1259" s="27">
        <v>0.958771</v>
      </c>
      <c r="AK1259" s="27">
        <v>1273.56</v>
      </c>
      <c r="AL1259" s="26">
        <v>-0.99621</v>
      </c>
      <c r="AM1259" s="27">
        <v>17.2538</v>
      </c>
      <c r="AN1259" s="27">
        <v>19810.87</v>
      </c>
      <c r="AO1259" s="26">
        <v>0.832034</v>
      </c>
      <c r="AP1259" s="27">
        <v>30.0627</v>
      </c>
      <c r="AQ1259" s="27">
        <v>23621.44</v>
      </c>
      <c r="AR1259" s="26">
        <v>0.970991</v>
      </c>
      <c r="AS1259" s="27">
        <v>250.049</v>
      </c>
      <c r="AT1259" s="27">
        <v>515685.81</v>
      </c>
    </row>
    <row r="1260" spans="1:4" ht="17.25">
      <c r="A1260" s="25">
        <v>0.87152777777777801</v>
      </c>
      <c r="B1260" s="26">
        <v>0.926265</v>
      </c>
      <c r="C1260" s="27">
        <v>4.51044</v>
      </c>
      <c r="D1260" s="27">
        <v>13276.38</v>
      </c>
      <c r="E1260" s="26">
        <v>0.868024</v>
      </c>
      <c r="F1260" s="27">
        <v>26.3565</v>
      </c>
      <c r="G1260" s="27">
        <v>19234.57</v>
      </c>
      <c r="H1260" s="26">
        <v>0.595789</v>
      </c>
      <c r="I1260" s="27">
        <v>0.0428091</v>
      </c>
      <c r="J1260" s="27">
        <v>13940.29</v>
      </c>
      <c r="K1260" s="26">
        <v>0.809058</v>
      </c>
      <c r="L1260" s="27">
        <v>2.10206</v>
      </c>
      <c r="M1260" s="27">
        <v>8774.83</v>
      </c>
      <c r="N1260" s="26">
        <v>0.846969</v>
      </c>
      <c r="O1260" s="27">
        <v>24.0349</v>
      </c>
      <c r="P1260" s="27">
        <v>15803.79</v>
      </c>
      <c r="Q1260" s="26">
        <v>0.618569</v>
      </c>
      <c r="R1260" s="27">
        <v>0.570652</v>
      </c>
      <c r="S1260" s="27">
        <v>791.453</v>
      </c>
      <c r="T1260" s="26">
        <v>0</v>
      </c>
      <c r="U1260" s="27">
        <v>0</v>
      </c>
      <c r="V1260" s="27">
        <v>0</v>
      </c>
      <c r="W1260" s="26">
        <v>0.98949</v>
      </c>
      <c r="X1260" s="27">
        <v>0.650925</v>
      </c>
      <c r="Y1260" s="27">
        <v>687.672</v>
      </c>
      <c r="Z1260" s="26">
        <v>0.767495</v>
      </c>
      <c r="AA1260" s="27">
        <v>3.02816</v>
      </c>
      <c r="AB1260" s="27">
        <v>2959.17</v>
      </c>
      <c r="AC1260" s="26">
        <v>0</v>
      </c>
      <c r="AD1260" s="27">
        <v>0</v>
      </c>
      <c r="AE1260" s="27">
        <v>0</v>
      </c>
      <c r="AF1260" s="26">
        <v>0</v>
      </c>
      <c r="AG1260" s="27">
        <v>0</v>
      </c>
      <c r="AH1260" s="27">
        <v>1332.39</v>
      </c>
      <c r="AI1260" s="26">
        <v>0.862048</v>
      </c>
      <c r="AJ1260" s="27">
        <v>6.95659</v>
      </c>
      <c r="AK1260" s="27">
        <v>1273.61</v>
      </c>
      <c r="AL1260" s="26">
        <v>-0.996203</v>
      </c>
      <c r="AM1260" s="27">
        <v>17.2061</v>
      </c>
      <c r="AN1260" s="27">
        <v>19811.15</v>
      </c>
      <c r="AO1260" s="26">
        <v>0.837367</v>
      </c>
      <c r="AP1260" s="27">
        <v>30.805</v>
      </c>
      <c r="AQ1260" s="27">
        <v>23621.94</v>
      </c>
      <c r="AR1260" s="26">
        <v>0.956871</v>
      </c>
      <c r="AS1260" s="27">
        <v>255.323</v>
      </c>
      <c r="AT1260" s="27">
        <v>515690.03</v>
      </c>
    </row>
    <row r="1261" spans="1:4" ht="17.25">
      <c r="A1261" s="25">
        <v>0.87222222222222201</v>
      </c>
      <c r="B1261" s="26">
        <v>0.926194</v>
      </c>
      <c r="C1261" s="27">
        <v>4.5112</v>
      </c>
      <c r="D1261" s="27">
        <v>13276.45</v>
      </c>
      <c r="E1261" s="26">
        <v>0.867935</v>
      </c>
      <c r="F1261" s="27">
        <v>26.4427</v>
      </c>
      <c r="G1261" s="27">
        <v>19234.99</v>
      </c>
      <c r="H1261" s="26">
        <v>0.595988</v>
      </c>
      <c r="I1261" s="27">
        <v>0.0428032</v>
      </c>
      <c r="J1261" s="27">
        <v>13940.29</v>
      </c>
      <c r="K1261" s="26">
        <v>0.413959</v>
      </c>
      <c r="L1261" s="27">
        <v>5.96955</v>
      </c>
      <c r="M1261" s="27">
        <v>8774.87</v>
      </c>
      <c r="N1261" s="26">
        <v>0.84699</v>
      </c>
      <c r="O1261" s="27">
        <v>24.0026</v>
      </c>
      <c r="P1261" s="27">
        <v>15804.19</v>
      </c>
      <c r="Q1261" s="26">
        <v>0.619681</v>
      </c>
      <c r="R1261" s="27">
        <v>0.57207</v>
      </c>
      <c r="S1261" s="27">
        <v>791.463</v>
      </c>
      <c r="T1261" s="26">
        <v>0</v>
      </c>
      <c r="U1261" s="27">
        <v>0</v>
      </c>
      <c r="V1261" s="27">
        <v>0</v>
      </c>
      <c r="W1261" s="26">
        <v>0.989496</v>
      </c>
      <c r="X1261" s="27">
        <v>0.651031</v>
      </c>
      <c r="Y1261" s="27">
        <v>687.683</v>
      </c>
      <c r="Z1261" s="26">
        <v>0.768533</v>
      </c>
      <c r="AA1261" s="27">
        <v>3.03411</v>
      </c>
      <c r="AB1261" s="27">
        <v>2959.22</v>
      </c>
      <c r="AC1261" s="26">
        <v>0</v>
      </c>
      <c r="AD1261" s="27">
        <v>0</v>
      </c>
      <c r="AE1261" s="27">
        <v>0</v>
      </c>
      <c r="AF1261" s="26">
        <v>0.836681</v>
      </c>
      <c r="AG1261" s="27">
        <v>0.00538606</v>
      </c>
      <c r="AH1261" s="27">
        <v>1332.39</v>
      </c>
      <c r="AI1261" s="26">
        <v>0.866504</v>
      </c>
      <c r="AJ1261" s="27">
        <v>7.1175</v>
      </c>
      <c r="AK1261" s="27">
        <v>1273.73</v>
      </c>
      <c r="AL1261" s="26">
        <v>-0.996206</v>
      </c>
      <c r="AM1261" s="27">
        <v>17.1973</v>
      </c>
      <c r="AN1261" s="27">
        <v>19811.44</v>
      </c>
      <c r="AO1261" s="26">
        <v>0.840098</v>
      </c>
      <c r="AP1261" s="27">
        <v>31.2765</v>
      </c>
      <c r="AQ1261" s="27">
        <v>23622.46</v>
      </c>
      <c r="AR1261" s="26">
        <v>0.956716</v>
      </c>
      <c r="AS1261" s="27">
        <v>260.408</v>
      </c>
      <c r="AT1261" s="27">
        <v>515694.12</v>
      </c>
    </row>
    <row r="1262" spans="1:4" ht="17.25">
      <c r="A1262" s="25">
        <v>0.87291666666666701</v>
      </c>
      <c r="B1262" s="26">
        <v>0.926479</v>
      </c>
      <c r="C1262" s="27">
        <v>4.5142</v>
      </c>
      <c r="D1262" s="27">
        <v>13276.53</v>
      </c>
      <c r="E1262" s="26">
        <v>0.869855</v>
      </c>
      <c r="F1262" s="27">
        <v>26.6681</v>
      </c>
      <c r="G1262" s="27">
        <v>19235.43</v>
      </c>
      <c r="H1262" s="26">
        <v>0.598937</v>
      </c>
      <c r="I1262" s="27">
        <v>0.0431438</v>
      </c>
      <c r="J1262" s="27">
        <v>13940.29</v>
      </c>
      <c r="K1262" s="26">
        <v>0.859932</v>
      </c>
      <c r="L1262" s="27">
        <v>8.22438</v>
      </c>
      <c r="M1262" s="27">
        <v>8775.01</v>
      </c>
      <c r="N1262" s="26">
        <v>0.849068</v>
      </c>
      <c r="O1262" s="27">
        <v>24.2623</v>
      </c>
      <c r="P1262" s="27">
        <v>15804.59</v>
      </c>
      <c r="Q1262" s="26">
        <v>0.617231</v>
      </c>
      <c r="R1262" s="27">
        <v>0.567678</v>
      </c>
      <c r="S1262" s="27">
        <v>791.472</v>
      </c>
      <c r="T1262" s="26">
        <v>0</v>
      </c>
      <c r="U1262" s="27">
        <v>0</v>
      </c>
      <c r="V1262" s="27">
        <v>0</v>
      </c>
      <c r="W1262" s="26">
        <v>0.989457</v>
      </c>
      <c r="X1262" s="27">
        <v>0.650305</v>
      </c>
      <c r="Y1262" s="27">
        <v>687.694</v>
      </c>
      <c r="Z1262" s="26">
        <v>0.7687</v>
      </c>
      <c r="AA1262" s="27">
        <v>3.0291</v>
      </c>
      <c r="AB1262" s="27">
        <v>2959.27</v>
      </c>
      <c r="AC1262" s="26">
        <v>0</v>
      </c>
      <c r="AD1262" s="27">
        <v>0</v>
      </c>
      <c r="AE1262" s="27">
        <v>0</v>
      </c>
      <c r="AF1262" s="26">
        <v>0.816492</v>
      </c>
      <c r="AG1262" s="27">
        <v>0.00543653</v>
      </c>
      <c r="AH1262" s="27">
        <v>1332.39</v>
      </c>
      <c r="AI1262" s="26">
        <v>0.869662</v>
      </c>
      <c r="AJ1262" s="27">
        <v>7.25475</v>
      </c>
      <c r="AK1262" s="27">
        <v>1273.85</v>
      </c>
      <c r="AL1262" s="26">
        <v>-0.996215</v>
      </c>
      <c r="AM1262" s="27">
        <v>17.1651</v>
      </c>
      <c r="AN1262" s="27">
        <v>19811.72</v>
      </c>
      <c r="AO1262" s="26">
        <v>0.840565</v>
      </c>
      <c r="AP1262" s="27">
        <v>31.2316</v>
      </c>
      <c r="AQ1262" s="27">
        <v>23622.98</v>
      </c>
      <c r="AR1262" s="26">
        <v>0.955295</v>
      </c>
      <c r="AS1262" s="27">
        <v>262.697</v>
      </c>
      <c r="AT1262" s="27">
        <v>515698.72</v>
      </c>
    </row>
    <row r="1263" spans="1:4" ht="17.25">
      <c r="A1263" s="25">
        <v>0.87361111111111101</v>
      </c>
      <c r="B1263" s="26">
        <v>0.926322</v>
      </c>
      <c r="C1263" s="27">
        <v>4.50315</v>
      </c>
      <c r="D1263" s="27">
        <v>13276.6</v>
      </c>
      <c r="E1263" s="26">
        <v>0.870498</v>
      </c>
      <c r="F1263" s="27">
        <v>26.7487</v>
      </c>
      <c r="G1263" s="27">
        <v>19235.88</v>
      </c>
      <c r="H1263" s="26">
        <v>0.597674</v>
      </c>
      <c r="I1263" s="27">
        <v>0.0430147</v>
      </c>
      <c r="J1263" s="27">
        <v>13940.29</v>
      </c>
      <c r="K1263" s="26">
        <v>0.86063</v>
      </c>
      <c r="L1263" s="27">
        <v>8.2556</v>
      </c>
      <c r="M1263" s="27">
        <v>8775.14</v>
      </c>
      <c r="N1263" s="26">
        <v>0.850003</v>
      </c>
      <c r="O1263" s="27">
        <v>24.3721</v>
      </c>
      <c r="P1263" s="27">
        <v>15805</v>
      </c>
      <c r="Q1263" s="26">
        <v>0.618752</v>
      </c>
      <c r="R1263" s="27">
        <v>0.569524</v>
      </c>
      <c r="S1263" s="27">
        <v>791.481</v>
      </c>
      <c r="T1263" s="26">
        <v>0</v>
      </c>
      <c r="U1263" s="27">
        <v>0</v>
      </c>
      <c r="V1263" s="27">
        <v>0</v>
      </c>
      <c r="W1263" s="26">
        <v>0.989491</v>
      </c>
      <c r="X1263" s="27">
        <v>0.650257</v>
      </c>
      <c r="Y1263" s="27">
        <v>687.705</v>
      </c>
      <c r="Z1263" s="26">
        <v>0.768528</v>
      </c>
      <c r="AA1263" s="27">
        <v>3.02049</v>
      </c>
      <c r="AB1263" s="27">
        <v>2959.32</v>
      </c>
      <c r="AC1263" s="26">
        <v>0</v>
      </c>
      <c r="AD1263" s="27">
        <v>0</v>
      </c>
      <c r="AE1263" s="27">
        <v>0</v>
      </c>
      <c r="AF1263" s="26">
        <v>0</v>
      </c>
      <c r="AG1263" s="27">
        <v>0</v>
      </c>
      <c r="AH1263" s="27">
        <v>1332.39</v>
      </c>
      <c r="AI1263" s="26">
        <v>0.870867</v>
      </c>
      <c r="AJ1263" s="27">
        <v>7.31152</v>
      </c>
      <c r="AK1263" s="27">
        <v>1273.97</v>
      </c>
      <c r="AL1263" s="26">
        <v>-0.99622</v>
      </c>
      <c r="AM1263" s="27">
        <v>17.1784</v>
      </c>
      <c r="AN1263" s="27">
        <v>19812.01</v>
      </c>
      <c r="AO1263" s="26">
        <v>0.835058</v>
      </c>
      <c r="AP1263" s="27">
        <v>30.4105</v>
      </c>
      <c r="AQ1263" s="27">
        <v>23623.5</v>
      </c>
      <c r="AR1263" s="26">
        <v>0.955217</v>
      </c>
      <c r="AS1263" s="27">
        <v>262.894</v>
      </c>
      <c r="AT1263" s="27">
        <v>515703.12</v>
      </c>
    </row>
    <row r="1264" spans="1:4" ht="17.25">
      <c r="A1264" s="25">
        <v>0.874305555555556</v>
      </c>
      <c r="B1264" s="26">
        <v>0.926116</v>
      </c>
      <c r="C1264" s="27">
        <v>4.49649</v>
      </c>
      <c r="D1264" s="27">
        <v>13276.68</v>
      </c>
      <c r="E1264" s="26">
        <v>0.871509</v>
      </c>
      <c r="F1264" s="27">
        <v>26.9101</v>
      </c>
      <c r="G1264" s="27">
        <v>19236.35</v>
      </c>
      <c r="H1264" s="26">
        <v>0.596438</v>
      </c>
      <c r="I1264" s="27">
        <v>0.0431501</v>
      </c>
      <c r="J1264" s="27">
        <v>13940.29</v>
      </c>
      <c r="K1264" s="26">
        <v>0.865998</v>
      </c>
      <c r="L1264" s="27">
        <v>14.4133</v>
      </c>
      <c r="M1264" s="27">
        <v>8775.32</v>
      </c>
      <c r="N1264" s="26">
        <v>0.851125</v>
      </c>
      <c r="O1264" s="27">
        <v>24.4989</v>
      </c>
      <c r="P1264" s="27">
        <v>15805.4</v>
      </c>
      <c r="Q1264" s="26">
        <v>0.616757</v>
      </c>
      <c r="R1264" s="27">
        <v>0.56654</v>
      </c>
      <c r="S1264" s="27">
        <v>791.491</v>
      </c>
      <c r="T1264" s="26">
        <v>0</v>
      </c>
      <c r="U1264" s="27">
        <v>0</v>
      </c>
      <c r="V1264" s="27">
        <v>0</v>
      </c>
      <c r="W1264" s="26">
        <v>0.989416</v>
      </c>
      <c r="X1264" s="27">
        <v>0.648321</v>
      </c>
      <c r="Y1264" s="27">
        <v>687.716</v>
      </c>
      <c r="Z1264" s="26">
        <v>0.768783</v>
      </c>
      <c r="AA1264" s="27">
        <v>3.01902</v>
      </c>
      <c r="AB1264" s="27">
        <v>2959.37</v>
      </c>
      <c r="AC1264" s="26">
        <v>0</v>
      </c>
      <c r="AD1264" s="27">
        <v>0</v>
      </c>
      <c r="AE1264" s="27">
        <v>0</v>
      </c>
      <c r="AF1264" s="26">
        <v>0.811549</v>
      </c>
      <c r="AG1264" s="27">
        <v>0.00533619</v>
      </c>
      <c r="AH1264" s="27">
        <v>1332.39</v>
      </c>
      <c r="AI1264" s="26">
        <v>0.873047</v>
      </c>
      <c r="AJ1264" s="27">
        <v>7.42237</v>
      </c>
      <c r="AK1264" s="27">
        <v>1274.09</v>
      </c>
      <c r="AL1264" s="26">
        <v>-0.99622</v>
      </c>
      <c r="AM1264" s="27">
        <v>17.1347</v>
      </c>
      <c r="AN1264" s="27">
        <v>19812.29</v>
      </c>
      <c r="AO1264" s="26">
        <v>0.836395</v>
      </c>
      <c r="AP1264" s="27">
        <v>30.5325</v>
      </c>
      <c r="AQ1264" s="27">
        <v>23624</v>
      </c>
      <c r="AR1264" s="26">
        <v>0.953124</v>
      </c>
      <c r="AS1264" s="27">
        <v>270.358</v>
      </c>
      <c r="AT1264" s="27">
        <v>515707.62</v>
      </c>
    </row>
    <row r="1265" spans="1:4" ht="17.25">
      <c r="A1265" s="25">
        <v>0.875</v>
      </c>
      <c r="B1265" s="26">
        <v>0.926255</v>
      </c>
      <c r="C1265" s="27">
        <v>4.49704</v>
      </c>
      <c r="D1265" s="27">
        <v>13276.76</v>
      </c>
      <c r="E1265" s="26">
        <v>0.872381</v>
      </c>
      <c r="F1265" s="27">
        <v>27.0595</v>
      </c>
      <c r="G1265" s="27">
        <v>19236.8</v>
      </c>
      <c r="H1265" s="26">
        <v>0.597183</v>
      </c>
      <c r="I1265" s="27">
        <v>0.0432123</v>
      </c>
      <c r="J1265" s="27">
        <v>13940.29</v>
      </c>
      <c r="K1265" s="26">
        <v>0.863588</v>
      </c>
      <c r="L1265" s="27">
        <v>14.1962</v>
      </c>
      <c r="M1265" s="27">
        <v>8775.55</v>
      </c>
      <c r="N1265" s="26">
        <v>0.852589</v>
      </c>
      <c r="O1265" s="27">
        <v>24.6946</v>
      </c>
      <c r="P1265" s="27">
        <v>15805.81</v>
      </c>
      <c r="Q1265" s="26">
        <v>0.618642</v>
      </c>
      <c r="R1265" s="27">
        <v>0.569384</v>
      </c>
      <c r="S1265" s="27">
        <v>791.5</v>
      </c>
      <c r="T1265" s="26">
        <v>0</v>
      </c>
      <c r="U1265" s="27">
        <v>0</v>
      </c>
      <c r="V1265" s="27">
        <v>0</v>
      </c>
      <c r="W1265" s="26">
        <v>0.989425</v>
      </c>
      <c r="X1265" s="27">
        <v>0.648573</v>
      </c>
      <c r="Y1265" s="27">
        <v>687.726</v>
      </c>
      <c r="Z1265" s="26">
        <v>0.768376</v>
      </c>
      <c r="AA1265" s="27">
        <v>3.0206</v>
      </c>
      <c r="AB1265" s="27">
        <v>2959.42</v>
      </c>
      <c r="AC1265" s="26">
        <v>0</v>
      </c>
      <c r="AD1265" s="27">
        <v>0</v>
      </c>
      <c r="AE1265" s="27">
        <v>0</v>
      </c>
      <c r="AF1265" s="26">
        <v>0.834371</v>
      </c>
      <c r="AG1265" s="27">
        <v>0.00539656</v>
      </c>
      <c r="AH1265" s="27">
        <v>1332.39</v>
      </c>
      <c r="AI1265" s="26">
        <v>0.891694</v>
      </c>
      <c r="AJ1265" s="27">
        <v>0.953502</v>
      </c>
      <c r="AK1265" s="27">
        <v>1274.15</v>
      </c>
      <c r="AL1265" s="26">
        <v>-0.996215</v>
      </c>
      <c r="AM1265" s="27">
        <v>17.1455</v>
      </c>
      <c r="AN1265" s="27">
        <v>19812.58</v>
      </c>
      <c r="AO1265" s="26">
        <v>0.839187</v>
      </c>
      <c r="AP1265" s="27">
        <v>31.0367</v>
      </c>
      <c r="AQ1265" s="27">
        <v>23624.52</v>
      </c>
      <c r="AR1265" s="26">
        <v>0.95523</v>
      </c>
      <c r="AS1265" s="27">
        <v>269.468</v>
      </c>
      <c r="AT1265" s="27">
        <v>515712.09</v>
      </c>
    </row>
    <row r="1266" spans="1:4" ht="17.25">
      <c r="A1266" s="25">
        <v>0.875694444444444</v>
      </c>
      <c r="B1266" s="26">
        <v>0.925937</v>
      </c>
      <c r="C1266" s="27">
        <v>4.50371</v>
      </c>
      <c r="D1266" s="27">
        <v>13276.83</v>
      </c>
      <c r="E1266" s="26">
        <v>0.871522</v>
      </c>
      <c r="F1266" s="27">
        <v>27.2274</v>
      </c>
      <c r="G1266" s="27">
        <v>19237.23</v>
      </c>
      <c r="H1266" s="26">
        <v>0.596292</v>
      </c>
      <c r="I1266" s="27">
        <v>0.0430843</v>
      </c>
      <c r="J1266" s="27">
        <v>13940.29</v>
      </c>
      <c r="K1266" s="26">
        <v>0.808479</v>
      </c>
      <c r="L1266" s="27">
        <v>2.11091</v>
      </c>
      <c r="M1266" s="27">
        <v>8775.7</v>
      </c>
      <c r="N1266" s="26">
        <v>0.852175</v>
      </c>
      <c r="O1266" s="27">
        <v>24.8587</v>
      </c>
      <c r="P1266" s="27">
        <v>15806.23</v>
      </c>
      <c r="Q1266" s="26">
        <v>0.616667</v>
      </c>
      <c r="R1266" s="27">
        <v>0.568174</v>
      </c>
      <c r="S1266" s="27">
        <v>791.51</v>
      </c>
      <c r="T1266" s="26">
        <v>0</v>
      </c>
      <c r="U1266" s="27">
        <v>0</v>
      </c>
      <c r="V1266" s="27">
        <v>0</v>
      </c>
      <c r="W1266" s="26">
        <v>0.989429</v>
      </c>
      <c r="X1266" s="27">
        <v>0.650038</v>
      </c>
      <c r="Y1266" s="27">
        <v>687.737</v>
      </c>
      <c r="Z1266" s="26">
        <v>0.768269</v>
      </c>
      <c r="AA1266" s="27">
        <v>3.0294</v>
      </c>
      <c r="AB1266" s="27">
        <v>2959.47</v>
      </c>
      <c r="AC1266" s="26">
        <v>0</v>
      </c>
      <c r="AD1266" s="27">
        <v>0</v>
      </c>
      <c r="AE1266" s="27">
        <v>0</v>
      </c>
      <c r="AF1266" s="26">
        <v>0.794704</v>
      </c>
      <c r="AG1266" s="27">
        <v>0.00544291</v>
      </c>
      <c r="AH1266" s="27">
        <v>1332.39</v>
      </c>
      <c r="AI1266" s="26">
        <v>0.890457</v>
      </c>
      <c r="AJ1266" s="27">
        <v>0.950931</v>
      </c>
      <c r="AK1266" s="27">
        <v>1274.17</v>
      </c>
      <c r="AL1266" s="26">
        <v>-0.996198</v>
      </c>
      <c r="AM1266" s="27">
        <v>17.2161</v>
      </c>
      <c r="AN1266" s="27">
        <v>19812.87</v>
      </c>
      <c r="AO1266" s="26">
        <v>0.838942</v>
      </c>
      <c r="AP1266" s="27">
        <v>31.2173</v>
      </c>
      <c r="AQ1266" s="27">
        <v>23625.03</v>
      </c>
      <c r="AR1266" s="26">
        <v>0.958243</v>
      </c>
      <c r="AS1266" s="27">
        <v>251.539</v>
      </c>
      <c r="AT1266" s="27">
        <v>515716.19</v>
      </c>
    </row>
    <row r="1267" spans="1:4" ht="17.25">
      <c r="A1267" s="25">
        <v>0.87638888888888899</v>
      </c>
      <c r="B1267" s="26">
        <v>0.926061</v>
      </c>
      <c r="C1267" s="27">
        <v>4.50029</v>
      </c>
      <c r="D1267" s="27">
        <v>13276.9</v>
      </c>
      <c r="E1267" s="26">
        <v>0.872585</v>
      </c>
      <c r="F1267" s="27">
        <v>27.3704</v>
      </c>
      <c r="G1267" s="27">
        <v>19237.68</v>
      </c>
      <c r="H1267" s="26">
        <v>0.597311</v>
      </c>
      <c r="I1267" s="27">
        <v>0.0431401</v>
      </c>
      <c r="J1267" s="27">
        <v>13940.29</v>
      </c>
      <c r="K1267" s="26">
        <v>0.808659</v>
      </c>
      <c r="L1267" s="27">
        <v>2.10687</v>
      </c>
      <c r="M1267" s="27">
        <v>8775.74</v>
      </c>
      <c r="N1267" s="26">
        <v>0.853241</v>
      </c>
      <c r="O1267" s="27">
        <v>24.9983</v>
      </c>
      <c r="P1267" s="27">
        <v>15806.64</v>
      </c>
      <c r="Q1267" s="26">
        <v>0.616824</v>
      </c>
      <c r="R1267" s="27">
        <v>0.567034</v>
      </c>
      <c r="S1267" s="27">
        <v>791.519</v>
      </c>
      <c r="T1267" s="26">
        <v>0</v>
      </c>
      <c r="U1267" s="27">
        <v>0</v>
      </c>
      <c r="V1267" s="27">
        <v>0</v>
      </c>
      <c r="W1267" s="26">
        <v>0.989457</v>
      </c>
      <c r="X1267" s="27">
        <v>0.650121</v>
      </c>
      <c r="Y1267" s="27">
        <v>687.748</v>
      </c>
      <c r="Z1267" s="26">
        <v>0.7701</v>
      </c>
      <c r="AA1267" s="27">
        <v>3.06495</v>
      </c>
      <c r="AB1267" s="27">
        <v>2959.52</v>
      </c>
      <c r="AC1267" s="26">
        <v>0</v>
      </c>
      <c r="AD1267" s="27">
        <v>0</v>
      </c>
      <c r="AE1267" s="27">
        <v>0</v>
      </c>
      <c r="AF1267" s="26">
        <v>0.834298</v>
      </c>
      <c r="AG1267" s="27">
        <v>0.00541491</v>
      </c>
      <c r="AH1267" s="27">
        <v>1332.39</v>
      </c>
      <c r="AI1267" s="26">
        <v>0.890849</v>
      </c>
      <c r="AJ1267" s="27">
        <v>0.951342</v>
      </c>
      <c r="AK1267" s="27">
        <v>1274.18</v>
      </c>
      <c r="AL1267" s="26">
        <v>-0.996192</v>
      </c>
      <c r="AM1267" s="27">
        <v>17.1924</v>
      </c>
      <c r="AN1267" s="27">
        <v>19813.15</v>
      </c>
      <c r="AO1267" s="26">
        <v>0.842507</v>
      </c>
      <c r="AP1267" s="27">
        <v>31.7706</v>
      </c>
      <c r="AQ1267" s="27">
        <v>23625.56</v>
      </c>
      <c r="AR1267" s="26">
        <v>0.959122</v>
      </c>
      <c r="AS1267" s="27">
        <v>257.146</v>
      </c>
      <c r="AT1267" s="27">
        <v>515720.66</v>
      </c>
    </row>
    <row r="1268" spans="1:4" ht="17.25">
      <c r="A1268" s="25">
        <v>0.87708333333333299</v>
      </c>
      <c r="B1268" s="26">
        <v>0.925853</v>
      </c>
      <c r="C1268" s="27">
        <v>4.50256</v>
      </c>
      <c r="D1268" s="27">
        <v>13276.98</v>
      </c>
      <c r="E1268" s="26">
        <v>0.872752</v>
      </c>
      <c r="F1268" s="27">
        <v>27.4861</v>
      </c>
      <c r="G1268" s="27">
        <v>19238.14</v>
      </c>
      <c r="H1268" s="26">
        <v>0.593554</v>
      </c>
      <c r="I1268" s="27">
        <v>0.0431006</v>
      </c>
      <c r="J1268" s="27">
        <v>13940.29</v>
      </c>
      <c r="K1268" s="26">
        <v>0.808421</v>
      </c>
      <c r="L1268" s="27">
        <v>2.10441</v>
      </c>
      <c r="M1268" s="27">
        <v>8775.77</v>
      </c>
      <c r="N1268" s="26">
        <v>0.854096</v>
      </c>
      <c r="O1268" s="27">
        <v>25.2177</v>
      </c>
      <c r="P1268" s="27">
        <v>15807.06</v>
      </c>
      <c r="Q1268" s="26">
        <v>0.616765</v>
      </c>
      <c r="R1268" s="27">
        <v>0.568627</v>
      </c>
      <c r="S1268" s="27">
        <v>791.529</v>
      </c>
      <c r="T1268" s="26">
        <v>0</v>
      </c>
      <c r="U1268" s="27">
        <v>0</v>
      </c>
      <c r="V1268" s="27">
        <v>0</v>
      </c>
      <c r="W1268" s="26">
        <v>0.98955</v>
      </c>
      <c r="X1268" s="27">
        <v>0.652053</v>
      </c>
      <c r="Y1268" s="27">
        <v>687.759</v>
      </c>
      <c r="Z1268" s="26">
        <v>0.76723</v>
      </c>
      <c r="AA1268" s="27">
        <v>3.03739</v>
      </c>
      <c r="AB1268" s="27">
        <v>2959.57</v>
      </c>
      <c r="AC1268" s="26">
        <v>0</v>
      </c>
      <c r="AD1268" s="27">
        <v>0</v>
      </c>
      <c r="AE1268" s="27">
        <v>0</v>
      </c>
      <c r="AF1268" s="26">
        <v>0.823022</v>
      </c>
      <c r="AG1268" s="27">
        <v>0.00540553</v>
      </c>
      <c r="AH1268" s="27">
        <v>1332.39</v>
      </c>
      <c r="AI1268" s="26">
        <v>0.889533</v>
      </c>
      <c r="AJ1268" s="27">
        <v>0.944836</v>
      </c>
      <c r="AK1268" s="27">
        <v>1274.2</v>
      </c>
      <c r="AL1268" s="26">
        <v>-0.996203</v>
      </c>
      <c r="AM1268" s="27">
        <v>17.244</v>
      </c>
      <c r="AN1268" s="27">
        <v>19813.45</v>
      </c>
      <c r="AO1268" s="26">
        <v>0.842033</v>
      </c>
      <c r="AP1268" s="27">
        <v>31.8788</v>
      </c>
      <c r="AQ1268" s="27">
        <v>23626.1</v>
      </c>
      <c r="AR1268" s="26">
        <v>0.958565</v>
      </c>
      <c r="AS1268" s="27">
        <v>257.499</v>
      </c>
      <c r="AT1268" s="27">
        <v>515724.69</v>
      </c>
    </row>
    <row r="1269" spans="1:4" ht="17.25">
      <c r="A1269" s="25">
        <v>0.87777777777777799</v>
      </c>
      <c r="B1269" s="26">
        <v>0.925714</v>
      </c>
      <c r="C1269" s="27">
        <v>4.50314</v>
      </c>
      <c r="D1269" s="27">
        <v>13277.06</v>
      </c>
      <c r="E1269" s="26">
        <v>0.873654</v>
      </c>
      <c r="F1269" s="27">
        <v>27.6449</v>
      </c>
      <c r="G1269" s="27">
        <v>19238.62</v>
      </c>
      <c r="H1269" s="26">
        <v>0.595174</v>
      </c>
      <c r="I1269" s="27">
        <v>0.0430062</v>
      </c>
      <c r="J1269" s="27">
        <v>13940.29</v>
      </c>
      <c r="K1269" s="26">
        <v>0.807949</v>
      </c>
      <c r="L1269" s="27">
        <v>2.11242</v>
      </c>
      <c r="M1269" s="27">
        <v>8775.81</v>
      </c>
      <c r="N1269" s="26">
        <v>0.856284</v>
      </c>
      <c r="O1269" s="27">
        <v>25.5788</v>
      </c>
      <c r="P1269" s="27">
        <v>15807.48</v>
      </c>
      <c r="Q1269" s="26">
        <v>0.617606</v>
      </c>
      <c r="R1269" s="27">
        <v>0.570688</v>
      </c>
      <c r="S1269" s="27">
        <v>791.538</v>
      </c>
      <c r="T1269" s="26">
        <v>0</v>
      </c>
      <c r="U1269" s="27">
        <v>0</v>
      </c>
      <c r="V1269" s="27">
        <v>0</v>
      </c>
      <c r="W1269" s="26">
        <v>0.989545</v>
      </c>
      <c r="X1269" s="27">
        <v>0.652438</v>
      </c>
      <c r="Y1269" s="27">
        <v>687.77</v>
      </c>
      <c r="Z1269" s="26">
        <v>0.765949</v>
      </c>
      <c r="AA1269" s="27">
        <v>3.02854</v>
      </c>
      <c r="AB1269" s="27">
        <v>2959.62</v>
      </c>
      <c r="AC1269" s="26">
        <v>0</v>
      </c>
      <c r="AD1269" s="27">
        <v>0</v>
      </c>
      <c r="AE1269" s="27">
        <v>0</v>
      </c>
      <c r="AF1269" s="26">
        <v>0</v>
      </c>
      <c r="AG1269" s="27">
        <v>0</v>
      </c>
      <c r="AH1269" s="27">
        <v>1332.39</v>
      </c>
      <c r="AI1269" s="26">
        <v>0.8895</v>
      </c>
      <c r="AJ1269" s="27">
        <v>0.948086</v>
      </c>
      <c r="AK1269" s="27">
        <v>1274.21</v>
      </c>
      <c r="AL1269" s="26">
        <v>-0.996201</v>
      </c>
      <c r="AM1269" s="27">
        <v>17.2355</v>
      </c>
      <c r="AN1269" s="27">
        <v>19813.73</v>
      </c>
      <c r="AO1269" s="26">
        <v>0.840471</v>
      </c>
      <c r="AP1269" s="27">
        <v>31.5327</v>
      </c>
      <c r="AQ1269" s="27">
        <v>23626.62</v>
      </c>
      <c r="AR1269" s="26">
        <v>0.958078</v>
      </c>
      <c r="AS1269" s="27">
        <v>257.206</v>
      </c>
      <c r="AT1269" s="27">
        <v>515729.22</v>
      </c>
    </row>
    <row r="1270" spans="1:4" ht="17.25">
      <c r="A1270" s="25">
        <v>0.87847222222222199</v>
      </c>
      <c r="B1270" s="26">
        <v>0.926021</v>
      </c>
      <c r="C1270" s="27">
        <v>4.50225</v>
      </c>
      <c r="D1270" s="27">
        <v>13277.13</v>
      </c>
      <c r="E1270" s="26">
        <v>0.875591</v>
      </c>
      <c r="F1270" s="27">
        <v>27.8047</v>
      </c>
      <c r="G1270" s="27">
        <v>19239.08</v>
      </c>
      <c r="H1270" s="26">
        <v>0.592584</v>
      </c>
      <c r="I1270" s="27">
        <v>0.0428473</v>
      </c>
      <c r="J1270" s="27">
        <v>13940.29</v>
      </c>
      <c r="K1270" s="26">
        <v>0.864685</v>
      </c>
      <c r="L1270" s="27">
        <v>8.51127</v>
      </c>
      <c r="M1270" s="27">
        <v>8775.93</v>
      </c>
      <c r="N1270" s="26">
        <v>0.858469</v>
      </c>
      <c r="O1270" s="27">
        <v>25.7194</v>
      </c>
      <c r="P1270" s="27">
        <v>15807.91</v>
      </c>
      <c r="Q1270" s="26">
        <v>0.620041</v>
      </c>
      <c r="R1270" s="27">
        <v>0.572794</v>
      </c>
      <c r="S1270" s="27">
        <v>791.548</v>
      </c>
      <c r="T1270" s="26">
        <v>0</v>
      </c>
      <c r="U1270" s="27">
        <v>0</v>
      </c>
      <c r="V1270" s="27">
        <v>0</v>
      </c>
      <c r="W1270" s="26">
        <v>0.989545</v>
      </c>
      <c r="X1270" s="27">
        <v>0.651537</v>
      </c>
      <c r="Y1270" s="27">
        <v>687.781</v>
      </c>
      <c r="Z1270" s="26">
        <v>0.767043</v>
      </c>
      <c r="AA1270" s="27">
        <v>3.03006</v>
      </c>
      <c r="AB1270" s="27">
        <v>2959.67</v>
      </c>
      <c r="AC1270" s="26">
        <v>0</v>
      </c>
      <c r="AD1270" s="27">
        <v>0</v>
      </c>
      <c r="AE1270" s="27">
        <v>0</v>
      </c>
      <c r="AF1270" s="26">
        <v>0</v>
      </c>
      <c r="AG1270" s="27">
        <v>0</v>
      </c>
      <c r="AH1270" s="27">
        <v>1332.39</v>
      </c>
      <c r="AI1270" s="26">
        <v>0.889889</v>
      </c>
      <c r="AJ1270" s="27">
        <v>0.944755</v>
      </c>
      <c r="AK1270" s="27">
        <v>1274.23</v>
      </c>
      <c r="AL1270" s="26">
        <v>-0.996242</v>
      </c>
      <c r="AM1270" s="27">
        <v>17.2156</v>
      </c>
      <c r="AN1270" s="27">
        <v>19814.01</v>
      </c>
      <c r="AO1270" s="26">
        <v>0.841806</v>
      </c>
      <c r="AP1270" s="27">
        <v>31.6595</v>
      </c>
      <c r="AQ1270" s="27">
        <v>23627.14</v>
      </c>
      <c r="AR1270" s="26">
        <v>0.950729</v>
      </c>
      <c r="AS1270" s="27">
        <v>273.715</v>
      </c>
      <c r="AT1270" s="27">
        <v>515733.66</v>
      </c>
    </row>
    <row r="1271" spans="1:4" ht="17.25">
      <c r="A1271" s="25">
        <v>0.87916666666666698</v>
      </c>
      <c r="B1271" s="26">
        <v>0.925794</v>
      </c>
      <c r="C1271" s="27">
        <v>4.5043</v>
      </c>
      <c r="D1271" s="27">
        <v>13277.21</v>
      </c>
      <c r="E1271" s="26">
        <v>0.872386</v>
      </c>
      <c r="F1271" s="27">
        <v>27.3651</v>
      </c>
      <c r="G1271" s="27">
        <v>19239.55</v>
      </c>
      <c r="H1271" s="26">
        <v>0.59568</v>
      </c>
      <c r="I1271" s="27">
        <v>0.0432167</v>
      </c>
      <c r="J1271" s="27">
        <v>13940.29</v>
      </c>
      <c r="K1271" s="26">
        <v>0.86179</v>
      </c>
      <c r="L1271" s="27">
        <v>8.37497</v>
      </c>
      <c r="M1271" s="27">
        <v>8776.07</v>
      </c>
      <c r="N1271" s="26">
        <v>0.853443</v>
      </c>
      <c r="O1271" s="27">
        <v>25.1075</v>
      </c>
      <c r="P1271" s="27">
        <v>15808.34</v>
      </c>
      <c r="Q1271" s="26">
        <v>0.617376</v>
      </c>
      <c r="R1271" s="27">
        <v>0.57017</v>
      </c>
      <c r="S1271" s="27">
        <v>791.557</v>
      </c>
      <c r="T1271" s="26">
        <v>0</v>
      </c>
      <c r="U1271" s="27">
        <v>0</v>
      </c>
      <c r="V1271" s="27">
        <v>0</v>
      </c>
      <c r="W1271" s="26">
        <v>0.989527</v>
      </c>
      <c r="X1271" s="27">
        <v>0.651839</v>
      </c>
      <c r="Y1271" s="27">
        <v>687.792</v>
      </c>
      <c r="Z1271" s="26">
        <v>0.766354</v>
      </c>
      <c r="AA1271" s="27">
        <v>3.03672</v>
      </c>
      <c r="AB1271" s="27">
        <v>2959.72</v>
      </c>
      <c r="AC1271" s="26">
        <v>0</v>
      </c>
      <c r="AD1271" s="27">
        <v>0</v>
      </c>
      <c r="AE1271" s="27">
        <v>0</v>
      </c>
      <c r="AF1271" s="26">
        <v>0.83087</v>
      </c>
      <c r="AG1271" s="27">
        <v>0.00546062</v>
      </c>
      <c r="AH1271" s="27">
        <v>1332.39</v>
      </c>
      <c r="AI1271" s="26">
        <v>0.890364</v>
      </c>
      <c r="AJ1271" s="27">
        <v>0.95181</v>
      </c>
      <c r="AK1271" s="27">
        <v>1274.24</v>
      </c>
      <c r="AL1271" s="26">
        <v>-0.996207</v>
      </c>
      <c r="AM1271" s="27">
        <v>17.2311</v>
      </c>
      <c r="AN1271" s="27">
        <v>19814.35</v>
      </c>
      <c r="AO1271" s="26">
        <v>0.842181</v>
      </c>
      <c r="AP1271" s="27">
        <v>31.8414</v>
      </c>
      <c r="AQ1271" s="27">
        <v>23627.68</v>
      </c>
      <c r="AR1271" s="26">
        <v>0.950661</v>
      </c>
      <c r="AS1271" s="27">
        <v>272.854</v>
      </c>
      <c r="AT1271" s="27">
        <v>515738.31</v>
      </c>
    </row>
    <row r="1272" spans="1:4" ht="17.25">
      <c r="A1272" s="25">
        <v>0.87986111111111098</v>
      </c>
      <c r="B1272" s="26">
        <v>0.925972</v>
      </c>
      <c r="C1272" s="27">
        <v>4.504</v>
      </c>
      <c r="D1272" s="27">
        <v>13277.28</v>
      </c>
      <c r="E1272" s="26">
        <v>0.871621</v>
      </c>
      <c r="F1272" s="27">
        <v>26.9762</v>
      </c>
      <c r="G1272" s="27">
        <v>19240</v>
      </c>
      <c r="H1272" s="26">
        <v>0.594952</v>
      </c>
      <c r="I1272" s="27">
        <v>0.0430582</v>
      </c>
      <c r="J1272" s="27">
        <v>13940.29</v>
      </c>
      <c r="K1272" s="26">
        <v>0.864585</v>
      </c>
      <c r="L1272" s="27">
        <v>14.3227</v>
      </c>
      <c r="M1272" s="27">
        <v>8776.23</v>
      </c>
      <c r="N1272" s="26">
        <v>0.850587</v>
      </c>
      <c r="O1272" s="27">
        <v>24.5147</v>
      </c>
      <c r="P1272" s="27">
        <v>15808.75</v>
      </c>
      <c r="Q1272" s="26">
        <v>0.618027</v>
      </c>
      <c r="R1272" s="27">
        <v>0.569322</v>
      </c>
      <c r="S1272" s="27">
        <v>791.567</v>
      </c>
      <c r="T1272" s="26">
        <v>0</v>
      </c>
      <c r="U1272" s="27">
        <v>0</v>
      </c>
      <c r="V1272" s="27">
        <v>0</v>
      </c>
      <c r="W1272" s="26">
        <v>0.989408</v>
      </c>
      <c r="X1272" s="27">
        <v>0.649152</v>
      </c>
      <c r="Y1272" s="27">
        <v>687.802</v>
      </c>
      <c r="Z1272" s="26">
        <v>0.768512</v>
      </c>
      <c r="AA1272" s="27">
        <v>3.02985</v>
      </c>
      <c r="AB1272" s="27">
        <v>2959.77</v>
      </c>
      <c r="AC1272" s="26">
        <v>0</v>
      </c>
      <c r="AD1272" s="27">
        <v>0</v>
      </c>
      <c r="AE1272" s="27">
        <v>0</v>
      </c>
      <c r="AF1272" s="26">
        <v>0.825318</v>
      </c>
      <c r="AG1272" s="27">
        <v>0.00530469</v>
      </c>
      <c r="AH1272" s="27">
        <v>1332.39</v>
      </c>
      <c r="AI1272" s="26">
        <v>0.890433</v>
      </c>
      <c r="AJ1272" s="27">
        <v>0.946656</v>
      </c>
      <c r="AK1272" s="27">
        <v>1274.26</v>
      </c>
      <c r="AL1272" s="26">
        <v>-0.996211</v>
      </c>
      <c r="AM1272" s="27">
        <v>17.1456</v>
      </c>
      <c r="AN1272" s="27">
        <v>19814.64</v>
      </c>
      <c r="AO1272" s="26">
        <v>0.842516</v>
      </c>
      <c r="AP1272" s="27">
        <v>31.6791</v>
      </c>
      <c r="AQ1272" s="27">
        <v>23628.22</v>
      </c>
      <c r="AR1272" s="26">
        <v>0.948781</v>
      </c>
      <c r="AS1272" s="27">
        <v>277.378</v>
      </c>
      <c r="AT1272" s="27">
        <v>515742.91</v>
      </c>
    </row>
    <row r="1273" spans="1:4" ht="17.25">
      <c r="A1273" s="25">
        <v>0.88055555555555598</v>
      </c>
      <c r="B1273" s="26">
        <v>0.926243</v>
      </c>
      <c r="C1273" s="27">
        <v>4.51301</v>
      </c>
      <c r="D1273" s="27">
        <v>13277.35</v>
      </c>
      <c r="E1273" s="26">
        <v>0.869448</v>
      </c>
      <c r="F1273" s="27">
        <v>26.6001</v>
      </c>
      <c r="G1273" s="27">
        <v>19240.45</v>
      </c>
      <c r="H1273" s="26">
        <v>0.597142</v>
      </c>
      <c r="I1273" s="27">
        <v>0.0432647</v>
      </c>
      <c r="J1273" s="27">
        <v>13940.3</v>
      </c>
      <c r="K1273" s="26">
        <v>0.859707</v>
      </c>
      <c r="L1273" s="27">
        <v>13.9003</v>
      </c>
      <c r="M1273" s="27">
        <v>8776.47</v>
      </c>
      <c r="N1273" s="26">
        <v>0.84752</v>
      </c>
      <c r="O1273" s="27">
        <v>24.0285</v>
      </c>
      <c r="P1273" s="27">
        <v>15809.16</v>
      </c>
      <c r="Q1273" s="26">
        <v>0.618944</v>
      </c>
      <c r="R1273" s="27">
        <v>0.570994</v>
      </c>
      <c r="S1273" s="27">
        <v>791.576</v>
      </c>
      <c r="T1273" s="26">
        <v>0</v>
      </c>
      <c r="U1273" s="27">
        <v>0</v>
      </c>
      <c r="V1273" s="27">
        <v>0</v>
      </c>
      <c r="W1273" s="26">
        <v>0.989437</v>
      </c>
      <c r="X1273" s="27">
        <v>0.651241</v>
      </c>
      <c r="Y1273" s="27">
        <v>687.813</v>
      </c>
      <c r="Z1273" s="26">
        <v>0.76855</v>
      </c>
      <c r="AA1273" s="27">
        <v>3.03031</v>
      </c>
      <c r="AB1273" s="27">
        <v>2959.82</v>
      </c>
      <c r="AC1273" s="26">
        <v>0</v>
      </c>
      <c r="AD1273" s="27">
        <v>0</v>
      </c>
      <c r="AE1273" s="27">
        <v>0</v>
      </c>
      <c r="AF1273" s="26">
        <v>0</v>
      </c>
      <c r="AG1273" s="27">
        <v>0</v>
      </c>
      <c r="AH1273" s="27">
        <v>1332.39</v>
      </c>
      <c r="AI1273" s="26">
        <v>0.881788</v>
      </c>
      <c r="AJ1273" s="27">
        <v>0.958998</v>
      </c>
      <c r="AK1273" s="27">
        <v>1274.28</v>
      </c>
      <c r="AL1273" s="26">
        <v>-0.996222</v>
      </c>
      <c r="AM1273" s="27">
        <v>17.1789</v>
      </c>
      <c r="AN1273" s="27">
        <v>19814.92</v>
      </c>
      <c r="AO1273" s="26">
        <v>0.837328</v>
      </c>
      <c r="AP1273" s="27">
        <v>30.8631</v>
      </c>
      <c r="AQ1273" s="27">
        <v>23628.74</v>
      </c>
      <c r="AR1273" s="26">
        <v>0.94737</v>
      </c>
      <c r="AS1273" s="27">
        <v>273.981</v>
      </c>
      <c r="AT1273" s="27">
        <v>515747.56</v>
      </c>
    </row>
    <row r="1274" spans="1:4" ht="17.25">
      <c r="A1274" s="25">
        <v>0.88124999999999998</v>
      </c>
      <c r="B1274" s="26">
        <v>0.925453</v>
      </c>
      <c r="C1274" s="27">
        <v>4.50442</v>
      </c>
      <c r="D1274" s="27">
        <v>13277.43</v>
      </c>
      <c r="E1274" s="26">
        <v>0.865541</v>
      </c>
      <c r="F1274" s="27">
        <v>26.3153</v>
      </c>
      <c r="G1274" s="27">
        <v>19240.88</v>
      </c>
      <c r="H1274" s="26">
        <v>0.59387</v>
      </c>
      <c r="I1274" s="27">
        <v>0.0429075</v>
      </c>
      <c r="J1274" s="27">
        <v>13940.3</v>
      </c>
      <c r="K1274" s="26">
        <v>0.808596</v>
      </c>
      <c r="L1274" s="27">
        <v>2.11985</v>
      </c>
      <c r="M1274" s="27">
        <v>8776.61</v>
      </c>
      <c r="N1274" s="26">
        <v>0.842961</v>
      </c>
      <c r="O1274" s="27">
        <v>23.785</v>
      </c>
      <c r="P1274" s="27">
        <v>15809.55</v>
      </c>
      <c r="Q1274" s="26">
        <v>0.615275</v>
      </c>
      <c r="R1274" s="27">
        <v>0.568688</v>
      </c>
      <c r="S1274" s="27">
        <v>791.586</v>
      </c>
      <c r="T1274" s="26">
        <v>0</v>
      </c>
      <c r="U1274" s="27">
        <v>0</v>
      </c>
      <c r="V1274" s="27">
        <v>0</v>
      </c>
      <c r="W1274" s="26">
        <v>0.989617</v>
      </c>
      <c r="X1274" s="27">
        <v>0.652702</v>
      </c>
      <c r="Y1274" s="27">
        <v>687.824</v>
      </c>
      <c r="Z1274" s="26">
        <v>0.76632</v>
      </c>
      <c r="AA1274" s="27">
        <v>3.0651</v>
      </c>
      <c r="AB1274" s="27">
        <v>2959.88</v>
      </c>
      <c r="AC1274" s="26">
        <v>0</v>
      </c>
      <c r="AD1274" s="27">
        <v>0</v>
      </c>
      <c r="AE1274" s="27">
        <v>0</v>
      </c>
      <c r="AF1274" s="26">
        <v>0.81735</v>
      </c>
      <c r="AG1274" s="27">
        <v>0.0054679</v>
      </c>
      <c r="AH1274" s="27">
        <v>1332.39</v>
      </c>
      <c r="AI1274" s="26">
        <v>0.880569</v>
      </c>
      <c r="AJ1274" s="27">
        <v>0.960483</v>
      </c>
      <c r="AK1274" s="27">
        <v>1274.29</v>
      </c>
      <c r="AL1274" s="26">
        <v>-0.996208</v>
      </c>
      <c r="AM1274" s="27">
        <v>17.2693</v>
      </c>
      <c r="AN1274" s="27">
        <v>19815.21</v>
      </c>
      <c r="AO1274" s="26">
        <v>0.830901</v>
      </c>
      <c r="AP1274" s="27">
        <v>30.1505</v>
      </c>
      <c r="AQ1274" s="27">
        <v>23629.24</v>
      </c>
      <c r="AR1274" s="26">
        <v>0.959271</v>
      </c>
      <c r="AS1274" s="27">
        <v>245.949</v>
      </c>
      <c r="AT1274" s="27">
        <v>515752</v>
      </c>
    </row>
    <row r="1275" spans="1:4" ht="17.25">
      <c r="A1275" s="25">
        <v>0.88194444444444497</v>
      </c>
      <c r="B1275" s="26">
        <v>0.925628</v>
      </c>
      <c r="C1275" s="27">
        <v>4.50522</v>
      </c>
      <c r="D1275" s="27">
        <v>13277.51</v>
      </c>
      <c r="E1275" s="26">
        <v>0.86541</v>
      </c>
      <c r="F1275" s="27">
        <v>26.2758</v>
      </c>
      <c r="G1275" s="27">
        <v>19241.32</v>
      </c>
      <c r="H1275" s="26">
        <v>0.594938</v>
      </c>
      <c r="I1275" s="27">
        <v>0.0431424</v>
      </c>
      <c r="J1275" s="27">
        <v>13940.3</v>
      </c>
      <c r="K1275" s="26">
        <v>0.808657</v>
      </c>
      <c r="L1275" s="27">
        <v>2.11478</v>
      </c>
      <c r="M1275" s="27">
        <v>8776.65</v>
      </c>
      <c r="N1275" s="26">
        <v>0.843224</v>
      </c>
      <c r="O1275" s="27">
        <v>23.8368</v>
      </c>
      <c r="P1275" s="27">
        <v>15809.95</v>
      </c>
      <c r="Q1275" s="26">
        <v>0.613841</v>
      </c>
      <c r="R1275" s="27">
        <v>0.566478</v>
      </c>
      <c r="S1275" s="27">
        <v>791.595</v>
      </c>
      <c r="T1275" s="26">
        <v>0</v>
      </c>
      <c r="U1275" s="27">
        <v>0</v>
      </c>
      <c r="V1275" s="27">
        <v>0</v>
      </c>
      <c r="W1275" s="26">
        <v>0.989635</v>
      </c>
      <c r="X1275" s="27">
        <v>0.652672</v>
      </c>
      <c r="Y1275" s="27">
        <v>687.835</v>
      </c>
      <c r="Z1275" s="26">
        <v>0.766155</v>
      </c>
      <c r="AA1275" s="27">
        <v>3.04948</v>
      </c>
      <c r="AB1275" s="27">
        <v>2959.93</v>
      </c>
      <c r="AC1275" s="26">
        <v>0</v>
      </c>
      <c r="AD1275" s="27">
        <v>0</v>
      </c>
      <c r="AE1275" s="27">
        <v>0</v>
      </c>
      <c r="AF1275" s="26">
        <v>0.852342</v>
      </c>
      <c r="AG1275" s="27">
        <v>0.0055102</v>
      </c>
      <c r="AH1275" s="27">
        <v>1332.39</v>
      </c>
      <c r="AI1275" s="26">
        <v>0.880738</v>
      </c>
      <c r="AJ1275" s="27">
        <v>0.963916</v>
      </c>
      <c r="AK1275" s="27">
        <v>1274.31</v>
      </c>
      <c r="AL1275" s="26">
        <v>-0.996215</v>
      </c>
      <c r="AM1275" s="27">
        <v>17.2678</v>
      </c>
      <c r="AN1275" s="27">
        <v>19815.5</v>
      </c>
      <c r="AO1275" s="26">
        <v>0.833041</v>
      </c>
      <c r="AP1275" s="27">
        <v>30.449</v>
      </c>
      <c r="AQ1275" s="27">
        <v>23629.75</v>
      </c>
      <c r="AR1275" s="26">
        <v>0.959665</v>
      </c>
      <c r="AS1275" s="27">
        <v>242.076</v>
      </c>
      <c r="AT1275" s="27">
        <v>515756.06</v>
      </c>
    </row>
    <row r="1276" spans="1:4" ht="17.25">
      <c r="A1276" s="25">
        <v>0.88263888888888897</v>
      </c>
      <c r="B1276" s="26">
        <v>0.925495</v>
      </c>
      <c r="C1276" s="27">
        <v>4.50728</v>
      </c>
      <c r="D1276" s="27">
        <v>13277.58</v>
      </c>
      <c r="E1276" s="26">
        <v>0.866637</v>
      </c>
      <c r="F1276" s="27">
        <v>26.474</v>
      </c>
      <c r="G1276" s="27">
        <v>19241.75</v>
      </c>
      <c r="H1276" s="26">
        <v>0.594918</v>
      </c>
      <c r="I1276" s="27">
        <v>0.0430808</v>
      </c>
      <c r="J1276" s="27">
        <v>13940.3</v>
      </c>
      <c r="K1276" s="26">
        <v>0.80849</v>
      </c>
      <c r="L1276" s="27">
        <v>2.11183</v>
      </c>
      <c r="M1276" s="27">
        <v>8776.68</v>
      </c>
      <c r="N1276" s="26">
        <v>0.844098</v>
      </c>
      <c r="O1276" s="27">
        <v>23.9392</v>
      </c>
      <c r="P1276" s="27">
        <v>15810.35</v>
      </c>
      <c r="Q1276" s="26">
        <v>0.615784</v>
      </c>
      <c r="R1276" s="27">
        <v>0.569363</v>
      </c>
      <c r="S1276" s="27">
        <v>791.605</v>
      </c>
      <c r="T1276" s="26">
        <v>0</v>
      </c>
      <c r="U1276" s="27">
        <v>0</v>
      </c>
      <c r="V1276" s="27">
        <v>0</v>
      </c>
      <c r="W1276" s="26">
        <v>0.989602</v>
      </c>
      <c r="X1276" s="27">
        <v>0.652451</v>
      </c>
      <c r="Y1276" s="27">
        <v>687.846</v>
      </c>
      <c r="Z1276" s="26">
        <v>0.76446</v>
      </c>
      <c r="AA1276" s="27">
        <v>3.02929</v>
      </c>
      <c r="AB1276" s="27">
        <v>2959.97</v>
      </c>
      <c r="AC1276" s="26">
        <v>0</v>
      </c>
      <c r="AD1276" s="27">
        <v>0</v>
      </c>
      <c r="AE1276" s="27">
        <v>0</v>
      </c>
      <c r="AF1276" s="26">
        <v>0.794552</v>
      </c>
      <c r="AG1276" s="27">
        <v>0.00535042</v>
      </c>
      <c r="AH1276" s="27">
        <v>1332.39</v>
      </c>
      <c r="AI1276" s="26">
        <v>0.88068</v>
      </c>
      <c r="AJ1276" s="27">
        <v>0.961022</v>
      </c>
      <c r="AK1276" s="27">
        <v>1274.32</v>
      </c>
      <c r="AL1276" s="26">
        <v>-0.996208</v>
      </c>
      <c r="AM1276" s="27">
        <v>17.267</v>
      </c>
      <c r="AN1276" s="27">
        <v>19815.78</v>
      </c>
      <c r="AO1276" s="26">
        <v>0.838038</v>
      </c>
      <c r="AP1276" s="27">
        <v>31.2779</v>
      </c>
      <c r="AQ1276" s="27">
        <v>23630.26</v>
      </c>
      <c r="AR1276" s="26">
        <v>0.958454</v>
      </c>
      <c r="AS1276" s="27">
        <v>252.137</v>
      </c>
      <c r="AT1276" s="27">
        <v>515760</v>
      </c>
    </row>
    <row r="1277" spans="1:4" ht="17.25">
      <c r="A1277" s="25">
        <v>0.88333333333333297</v>
      </c>
      <c r="B1277" s="26">
        <v>0.925495</v>
      </c>
      <c r="C1277" s="27">
        <v>4.50468</v>
      </c>
      <c r="D1277" s="27">
        <v>13277.66</v>
      </c>
      <c r="E1277" s="26">
        <v>0.867445</v>
      </c>
      <c r="F1277" s="27">
        <v>26.6259</v>
      </c>
      <c r="G1277" s="27">
        <v>19242.21</v>
      </c>
      <c r="H1277" s="26">
        <v>0.595812</v>
      </c>
      <c r="I1277" s="27">
        <v>0.0430759</v>
      </c>
      <c r="J1277" s="27">
        <v>13940.3</v>
      </c>
      <c r="K1277" s="26">
        <v>0.808007</v>
      </c>
      <c r="L1277" s="27">
        <v>2.11367</v>
      </c>
      <c r="M1277" s="27">
        <v>8776.72</v>
      </c>
      <c r="N1277" s="26">
        <v>0.846334</v>
      </c>
      <c r="O1277" s="27">
        <v>24.1691</v>
      </c>
      <c r="P1277" s="27">
        <v>15810.75</v>
      </c>
      <c r="Q1277" s="26">
        <v>0.616654</v>
      </c>
      <c r="R1277" s="27">
        <v>0.570215</v>
      </c>
      <c r="S1277" s="27">
        <v>791.614</v>
      </c>
      <c r="T1277" s="26">
        <v>0</v>
      </c>
      <c r="U1277" s="27">
        <v>0</v>
      </c>
      <c r="V1277" s="27">
        <v>0</v>
      </c>
      <c r="W1277" s="26">
        <v>0.989556</v>
      </c>
      <c r="X1277" s="27">
        <v>0.652385</v>
      </c>
      <c r="Y1277" s="27">
        <v>687.856</v>
      </c>
      <c r="Z1277" s="26">
        <v>0.771526</v>
      </c>
      <c r="AA1277" s="27">
        <v>3.0129</v>
      </c>
      <c r="AB1277" s="27">
        <v>2960.03</v>
      </c>
      <c r="AC1277" s="26">
        <v>0</v>
      </c>
      <c r="AD1277" s="27">
        <v>0</v>
      </c>
      <c r="AE1277" s="27">
        <v>0</v>
      </c>
      <c r="AF1277" s="26">
        <v>0.844336</v>
      </c>
      <c r="AG1277" s="27">
        <v>4.82332</v>
      </c>
      <c r="AH1277" s="27">
        <v>1332.43</v>
      </c>
      <c r="AI1277" s="26">
        <v>0.880508</v>
      </c>
      <c r="AJ1277" s="27">
        <v>0.958746</v>
      </c>
      <c r="AK1277" s="27">
        <v>1274.34</v>
      </c>
      <c r="AL1277" s="26">
        <v>-0.996216</v>
      </c>
      <c r="AM1277" s="27">
        <v>17.2528</v>
      </c>
      <c r="AN1277" s="27">
        <v>19816.07</v>
      </c>
      <c r="AO1277" s="26">
        <v>0.839376</v>
      </c>
      <c r="AP1277" s="27">
        <v>31.4702</v>
      </c>
      <c r="AQ1277" s="27">
        <v>23630.78</v>
      </c>
      <c r="AR1277" s="26">
        <v>0.957523</v>
      </c>
      <c r="AS1277" s="27">
        <v>258.799</v>
      </c>
      <c r="AT1277" s="27">
        <v>515764.41</v>
      </c>
    </row>
    <row r="1278" spans="1:4" ht="17.25">
      <c r="A1278" s="25">
        <v>0.88402777777777797</v>
      </c>
      <c r="B1278" s="26">
        <v>0.925653</v>
      </c>
      <c r="C1278" s="27">
        <v>4.51763</v>
      </c>
      <c r="D1278" s="27">
        <v>13277.73</v>
      </c>
      <c r="E1278" s="26">
        <v>0.868297</v>
      </c>
      <c r="F1278" s="27">
        <v>26.8075</v>
      </c>
      <c r="G1278" s="27">
        <v>19242.63</v>
      </c>
      <c r="H1278" s="26">
        <v>0.593723</v>
      </c>
      <c r="I1278" s="27">
        <v>0.0432062</v>
      </c>
      <c r="J1278" s="27">
        <v>13940.3</v>
      </c>
      <c r="K1278" s="26">
        <v>0.858624</v>
      </c>
      <c r="L1278" s="27">
        <v>8.27963</v>
      </c>
      <c r="M1278" s="27">
        <v>8776.83</v>
      </c>
      <c r="N1278" s="26">
        <v>0.847591</v>
      </c>
      <c r="O1278" s="27">
        <v>24.453</v>
      </c>
      <c r="P1278" s="27">
        <v>15811.15</v>
      </c>
      <c r="Q1278" s="26">
        <v>0.617104</v>
      </c>
      <c r="R1278" s="27">
        <v>0.572803</v>
      </c>
      <c r="S1278" s="27">
        <v>791.624</v>
      </c>
      <c r="T1278" s="26">
        <v>0</v>
      </c>
      <c r="U1278" s="27">
        <v>0</v>
      </c>
      <c r="V1278" s="27">
        <v>0</v>
      </c>
      <c r="W1278" s="26">
        <v>0.989617</v>
      </c>
      <c r="X1278" s="27">
        <v>0.653153</v>
      </c>
      <c r="Y1278" s="27">
        <v>687.867</v>
      </c>
      <c r="Z1278" s="26">
        <v>0.772375</v>
      </c>
      <c r="AA1278" s="27">
        <v>3.01367</v>
      </c>
      <c r="AB1278" s="27">
        <v>2960.08</v>
      </c>
      <c r="AC1278" s="26">
        <v>0</v>
      </c>
      <c r="AD1278" s="27">
        <v>0</v>
      </c>
      <c r="AE1278" s="27">
        <v>0</v>
      </c>
      <c r="AF1278" s="26">
        <v>0.848162</v>
      </c>
      <c r="AG1278" s="27">
        <v>4.8353</v>
      </c>
      <c r="AH1278" s="27">
        <v>1332.51</v>
      </c>
      <c r="AI1278" s="26">
        <v>0.880376</v>
      </c>
      <c r="AJ1278" s="27">
        <v>0.960693</v>
      </c>
      <c r="AK1278" s="27">
        <v>1274.36</v>
      </c>
      <c r="AL1278" s="26">
        <v>0.953885</v>
      </c>
      <c r="AM1278" s="27">
        <v>0.405459</v>
      </c>
      <c r="AN1278" s="27">
        <v>19816.28</v>
      </c>
      <c r="AO1278" s="26">
        <v>0.83293</v>
      </c>
      <c r="AP1278" s="27">
        <v>30.4427</v>
      </c>
      <c r="AQ1278" s="27">
        <v>23631.3</v>
      </c>
      <c r="AR1278" s="26">
        <v>0.946404</v>
      </c>
      <c r="AS1278" s="27">
        <v>261.059</v>
      </c>
      <c r="AT1278" s="27">
        <v>515768.62</v>
      </c>
    </row>
    <row r="1279" spans="1:4" ht="17.25">
      <c r="A1279" s="25">
        <v>0.88472222222222197</v>
      </c>
      <c r="B1279" s="26">
        <v>0.925515</v>
      </c>
      <c r="C1279" s="27">
        <v>4.51778</v>
      </c>
      <c r="D1279" s="27">
        <v>13277.81</v>
      </c>
      <c r="E1279" s="26">
        <v>0.869252</v>
      </c>
      <c r="F1279" s="27">
        <v>26.9567</v>
      </c>
      <c r="G1279" s="27">
        <v>19243.1</v>
      </c>
      <c r="H1279" s="26">
        <v>0.592485</v>
      </c>
      <c r="I1279" s="27">
        <v>0.0432569</v>
      </c>
      <c r="J1279" s="27">
        <v>13940.3</v>
      </c>
      <c r="K1279" s="26">
        <v>0.859289</v>
      </c>
      <c r="L1279" s="27">
        <v>8.30885</v>
      </c>
      <c r="M1279" s="27">
        <v>8776.97</v>
      </c>
      <c r="N1279" s="26">
        <v>0.849604</v>
      </c>
      <c r="O1279" s="27">
        <v>24.6753</v>
      </c>
      <c r="P1279" s="27">
        <v>15811.56</v>
      </c>
      <c r="Q1279" s="26">
        <v>0.616864</v>
      </c>
      <c r="R1279" s="27">
        <v>0.570758</v>
      </c>
      <c r="S1279" s="27">
        <v>791.633</v>
      </c>
      <c r="T1279" s="26">
        <v>0</v>
      </c>
      <c r="U1279" s="27">
        <v>0</v>
      </c>
      <c r="V1279" s="27">
        <v>0</v>
      </c>
      <c r="W1279" s="26">
        <v>0.989552</v>
      </c>
      <c r="X1279" s="27">
        <v>0.653833</v>
      </c>
      <c r="Y1279" s="27">
        <v>687.878</v>
      </c>
      <c r="Z1279" s="26">
        <v>0.762537</v>
      </c>
      <c r="AA1279" s="27">
        <v>3.02221</v>
      </c>
      <c r="AB1279" s="27">
        <v>2960.13</v>
      </c>
      <c r="AC1279" s="26">
        <v>0</v>
      </c>
      <c r="AD1279" s="27">
        <v>0</v>
      </c>
      <c r="AE1279" s="27">
        <v>0</v>
      </c>
      <c r="AF1279" s="26">
        <v>0.84657</v>
      </c>
      <c r="AG1279" s="27">
        <v>0.00546382</v>
      </c>
      <c r="AH1279" s="27">
        <v>1332.58</v>
      </c>
      <c r="AI1279" s="26">
        <v>0.878882</v>
      </c>
      <c r="AJ1279" s="27">
        <v>0.968769</v>
      </c>
      <c r="AK1279" s="27">
        <v>1274.37</v>
      </c>
      <c r="AL1279" s="26">
        <v>0.953952</v>
      </c>
      <c r="AM1279" s="27">
        <v>0.405669</v>
      </c>
      <c r="AN1279" s="27">
        <v>19816.29</v>
      </c>
      <c r="AO1279" s="26">
        <v>0.833565</v>
      </c>
      <c r="AP1279" s="27">
        <v>30.6161</v>
      </c>
      <c r="AQ1279" s="27">
        <v>23631.81</v>
      </c>
      <c r="AR1279" s="26">
        <v>0.947911</v>
      </c>
      <c r="AS1279" s="27">
        <v>258.31</v>
      </c>
      <c r="AT1279" s="27">
        <v>515773.22</v>
      </c>
    </row>
    <row r="1280" spans="1:4" ht="17.25">
      <c r="A1280" s="25">
        <v>0.88541666666666696</v>
      </c>
      <c r="B1280" s="26">
        <v>0.925805</v>
      </c>
      <c r="C1280" s="27">
        <v>4.51511</v>
      </c>
      <c r="D1280" s="27">
        <v>13277.88</v>
      </c>
      <c r="E1280" s="26">
        <v>0.870813</v>
      </c>
      <c r="F1280" s="27">
        <v>27.0871</v>
      </c>
      <c r="G1280" s="27">
        <v>19243.55</v>
      </c>
      <c r="H1280" s="26">
        <v>0.592163</v>
      </c>
      <c r="I1280" s="27">
        <v>0.0434369</v>
      </c>
      <c r="J1280" s="27">
        <v>13940.3</v>
      </c>
      <c r="K1280" s="26">
        <v>0.864113</v>
      </c>
      <c r="L1280" s="27">
        <v>14.3959</v>
      </c>
      <c r="M1280" s="27">
        <v>8777.12</v>
      </c>
      <c r="N1280" s="26">
        <v>0.852491</v>
      </c>
      <c r="O1280" s="27">
        <v>24.966</v>
      </c>
      <c r="P1280" s="27">
        <v>15811.98</v>
      </c>
      <c r="Q1280" s="26">
        <v>0.618717</v>
      </c>
      <c r="R1280" s="27">
        <v>0.572691</v>
      </c>
      <c r="S1280" s="27">
        <v>791.643</v>
      </c>
      <c r="T1280" s="26">
        <v>0</v>
      </c>
      <c r="U1280" s="27">
        <v>0</v>
      </c>
      <c r="V1280" s="27">
        <v>0</v>
      </c>
      <c r="W1280" s="26">
        <v>0.989535</v>
      </c>
      <c r="X1280" s="27">
        <v>0.652505</v>
      </c>
      <c r="Y1280" s="27">
        <v>687.889</v>
      </c>
      <c r="Z1280" s="26">
        <v>0.764819</v>
      </c>
      <c r="AA1280" s="27">
        <v>3.01967</v>
      </c>
      <c r="AB1280" s="27">
        <v>2960.18</v>
      </c>
      <c r="AC1280" s="26">
        <v>0</v>
      </c>
      <c r="AD1280" s="27">
        <v>0</v>
      </c>
      <c r="AE1280" s="27">
        <v>0</v>
      </c>
      <c r="AF1280" s="26">
        <v>0</v>
      </c>
      <c r="AG1280" s="27">
        <v>0</v>
      </c>
      <c r="AH1280" s="27">
        <v>1332.58</v>
      </c>
      <c r="AI1280" s="26">
        <v>0.864044</v>
      </c>
      <c r="AJ1280" s="27">
        <v>7.09949</v>
      </c>
      <c r="AK1280" s="27">
        <v>1274.45</v>
      </c>
      <c r="AL1280" s="26">
        <v>0.95399</v>
      </c>
      <c r="AM1280" s="27">
        <v>0.404519</v>
      </c>
      <c r="AN1280" s="27">
        <v>19816.29</v>
      </c>
      <c r="AO1280" s="26">
        <v>0.837586</v>
      </c>
      <c r="AP1280" s="27">
        <v>31.1019</v>
      </c>
      <c r="AQ1280" s="27">
        <v>23632.32</v>
      </c>
      <c r="AR1280" s="26">
        <v>0.944843</v>
      </c>
      <c r="AS1280" s="27">
        <v>274.472</v>
      </c>
      <c r="AT1280" s="27">
        <v>515777.66</v>
      </c>
    </row>
    <row r="1281" spans="1:4" ht="17.25">
      <c r="A1281" s="25">
        <v>0.88611111111111096</v>
      </c>
      <c r="B1281" s="26">
        <v>0.925601</v>
      </c>
      <c r="C1281" s="27">
        <v>4.51559</v>
      </c>
      <c r="D1281" s="27">
        <v>13277.96</v>
      </c>
      <c r="E1281" s="26">
        <v>0.871527</v>
      </c>
      <c r="F1281" s="27">
        <v>27.2635</v>
      </c>
      <c r="G1281" s="27">
        <v>19243.99</v>
      </c>
      <c r="H1281" s="26">
        <v>0.591791</v>
      </c>
      <c r="I1281" s="27">
        <v>0.0432969</v>
      </c>
      <c r="J1281" s="27">
        <v>13940.3</v>
      </c>
      <c r="K1281" s="26">
        <v>0.862575</v>
      </c>
      <c r="L1281" s="27">
        <v>14.256</v>
      </c>
      <c r="M1281" s="27">
        <v>8777.36</v>
      </c>
      <c r="N1281" s="26">
        <v>0.853766</v>
      </c>
      <c r="O1281" s="27">
        <v>25.2034</v>
      </c>
      <c r="P1281" s="27">
        <v>15812.4</v>
      </c>
      <c r="Q1281" s="26">
        <v>0.617911</v>
      </c>
      <c r="R1281" s="27">
        <v>0.570917</v>
      </c>
      <c r="S1281" s="27">
        <v>791.652</v>
      </c>
      <c r="T1281" s="26">
        <v>0</v>
      </c>
      <c r="U1281" s="27">
        <v>0</v>
      </c>
      <c r="V1281" s="27">
        <v>0</v>
      </c>
      <c r="W1281" s="26">
        <v>0.9894</v>
      </c>
      <c r="X1281" s="27">
        <v>0.653544</v>
      </c>
      <c r="Y1281" s="27">
        <v>687.9</v>
      </c>
      <c r="Z1281" s="26">
        <v>0.764675</v>
      </c>
      <c r="AA1281" s="27">
        <v>3.02225</v>
      </c>
      <c r="AB1281" s="27">
        <v>2960.23</v>
      </c>
      <c r="AC1281" s="26">
        <v>0</v>
      </c>
      <c r="AD1281" s="27">
        <v>0</v>
      </c>
      <c r="AE1281" s="27">
        <v>0</v>
      </c>
      <c r="AF1281" s="26">
        <v>0.835702</v>
      </c>
      <c r="AG1281" s="27">
        <v>0.00537902</v>
      </c>
      <c r="AH1281" s="27">
        <v>1332.58</v>
      </c>
      <c r="AI1281" s="26">
        <v>0.867746</v>
      </c>
      <c r="AJ1281" s="27">
        <v>7.2469</v>
      </c>
      <c r="AK1281" s="27">
        <v>1274.57</v>
      </c>
      <c r="AL1281" s="26">
        <v>0.954278</v>
      </c>
      <c r="AM1281" s="27">
        <v>0.405296</v>
      </c>
      <c r="AN1281" s="27">
        <v>19816.3</v>
      </c>
      <c r="AO1281" s="26">
        <v>0.837898</v>
      </c>
      <c r="AP1281" s="27">
        <v>31.2493</v>
      </c>
      <c r="AQ1281" s="27">
        <v>23632.84</v>
      </c>
      <c r="AR1281" s="26">
        <v>0.959533</v>
      </c>
      <c r="AS1281" s="27">
        <v>274.518</v>
      </c>
      <c r="AT1281" s="27">
        <v>515782.03</v>
      </c>
    </row>
    <row r="1282" spans="1:4" ht="17.25">
      <c r="A1282" s="25">
        <v>0.88680555555555596</v>
      </c>
      <c r="B1282" s="26">
        <v>0.925422</v>
      </c>
      <c r="C1282" s="27">
        <v>4.51587</v>
      </c>
      <c r="D1282" s="27">
        <v>13278.03</v>
      </c>
      <c r="E1282" s="26">
        <v>0.871651</v>
      </c>
      <c r="F1282" s="27">
        <v>27.4509</v>
      </c>
      <c r="G1282" s="27">
        <v>19244.46</v>
      </c>
      <c r="H1282" s="26">
        <v>0.595926</v>
      </c>
      <c r="I1282" s="27">
        <v>0.043199</v>
      </c>
      <c r="J1282" s="27">
        <v>13940.3</v>
      </c>
      <c r="K1282" s="26">
        <v>0.808422</v>
      </c>
      <c r="L1282" s="27">
        <v>2.12485</v>
      </c>
      <c r="M1282" s="27">
        <v>8777.54</v>
      </c>
      <c r="N1282" s="26">
        <v>0.853084</v>
      </c>
      <c r="O1282" s="27">
        <v>25.2814</v>
      </c>
      <c r="P1282" s="27">
        <v>15812.82</v>
      </c>
      <c r="Q1282" s="26">
        <v>0.617201</v>
      </c>
      <c r="R1282" s="27">
        <v>0.572702</v>
      </c>
      <c r="S1282" s="27">
        <v>791.662</v>
      </c>
      <c r="T1282" s="26">
        <v>0</v>
      </c>
      <c r="U1282" s="27">
        <v>0</v>
      </c>
      <c r="V1282" s="27">
        <v>0</v>
      </c>
      <c r="W1282" s="26">
        <v>0.989501</v>
      </c>
      <c r="X1282" s="27">
        <v>0.65368</v>
      </c>
      <c r="Y1282" s="27">
        <v>687.911</v>
      </c>
      <c r="Z1282" s="26">
        <v>0.765099</v>
      </c>
      <c r="AA1282" s="27">
        <v>3.03012</v>
      </c>
      <c r="AB1282" s="27">
        <v>2960.28</v>
      </c>
      <c r="AC1282" s="26">
        <v>0</v>
      </c>
      <c r="AD1282" s="27">
        <v>0</v>
      </c>
      <c r="AE1282" s="27">
        <v>0</v>
      </c>
      <c r="AF1282" s="26">
        <v>0.85121</v>
      </c>
      <c r="AG1282" s="27">
        <v>0.00549173</v>
      </c>
      <c r="AH1282" s="27">
        <v>1332.58</v>
      </c>
      <c r="AI1282" s="26">
        <v>0.8691</v>
      </c>
      <c r="AJ1282" s="27">
        <v>7.34268</v>
      </c>
      <c r="AK1282" s="27">
        <v>1274.7</v>
      </c>
      <c r="AL1282" s="26">
        <v>0.954044</v>
      </c>
      <c r="AM1282" s="27">
        <v>0.40537</v>
      </c>
      <c r="AN1282" s="27">
        <v>19816.31</v>
      </c>
      <c r="AO1282" s="26">
        <v>0.841206</v>
      </c>
      <c r="AP1282" s="27">
        <v>31.8632</v>
      </c>
      <c r="AQ1282" s="27">
        <v>23633.37</v>
      </c>
      <c r="AR1282" s="26">
        <v>0.963095</v>
      </c>
      <c r="AS1282" s="27">
        <v>262.964</v>
      </c>
      <c r="AT1282" s="27">
        <v>515786.78</v>
      </c>
    </row>
    <row r="1283" spans="1:4" ht="17.25">
      <c r="A1283" s="25">
        <v>0.88749999999999996</v>
      </c>
      <c r="B1283" s="26">
        <v>0.925464</v>
      </c>
      <c r="C1283" s="27">
        <v>4.5143</v>
      </c>
      <c r="D1283" s="27">
        <v>13278.11</v>
      </c>
      <c r="E1283" s="26">
        <v>0.872057</v>
      </c>
      <c r="F1283" s="27">
        <v>27.5841</v>
      </c>
      <c r="G1283" s="27">
        <v>19244.92</v>
      </c>
      <c r="H1283" s="26">
        <v>0.593759</v>
      </c>
      <c r="I1283" s="27">
        <v>0.0432631</v>
      </c>
      <c r="J1283" s="27">
        <v>13940.3</v>
      </c>
      <c r="K1283" s="26">
        <v>0.808388</v>
      </c>
      <c r="L1283" s="27">
        <v>2.1196</v>
      </c>
      <c r="M1283" s="27">
        <v>8777.57</v>
      </c>
      <c r="N1283" s="26">
        <v>0.852437</v>
      </c>
      <c r="O1283" s="27">
        <v>25.2404</v>
      </c>
      <c r="P1283" s="27">
        <v>15813.24</v>
      </c>
      <c r="Q1283" s="26">
        <v>0.616249</v>
      </c>
      <c r="R1283" s="27">
        <v>0.570858</v>
      </c>
      <c r="S1283" s="27">
        <v>791.672</v>
      </c>
      <c r="T1283" s="26">
        <v>0</v>
      </c>
      <c r="U1283" s="27">
        <v>0</v>
      </c>
      <c r="V1283" s="27">
        <v>0</v>
      </c>
      <c r="W1283" s="26">
        <v>0.989519</v>
      </c>
      <c r="X1283" s="27">
        <v>0.653705</v>
      </c>
      <c r="Y1283" s="27">
        <v>687.922</v>
      </c>
      <c r="Z1283" s="26">
        <v>0.764016</v>
      </c>
      <c r="AA1283" s="27">
        <v>3.03095</v>
      </c>
      <c r="AB1283" s="27">
        <v>2960.33</v>
      </c>
      <c r="AC1283" s="26">
        <v>0</v>
      </c>
      <c r="AD1283" s="27">
        <v>0</v>
      </c>
      <c r="AE1283" s="27">
        <v>0</v>
      </c>
      <c r="AF1283" s="26">
        <v>0</v>
      </c>
      <c r="AG1283" s="27">
        <v>0</v>
      </c>
      <c r="AH1283" s="27">
        <v>1332.58</v>
      </c>
      <c r="AI1283" s="26">
        <v>0.871335</v>
      </c>
      <c r="AJ1283" s="27">
        <v>7.4563</v>
      </c>
      <c r="AK1283" s="27">
        <v>1274.82</v>
      </c>
      <c r="AL1283" s="26">
        <v>0.953636</v>
      </c>
      <c r="AM1283" s="27">
        <v>0.405339</v>
      </c>
      <c r="AN1283" s="27">
        <v>19816.31</v>
      </c>
      <c r="AO1283" s="26">
        <v>0.8416</v>
      </c>
      <c r="AP1283" s="27">
        <v>31.9929</v>
      </c>
      <c r="AQ1283" s="27">
        <v>23633.89</v>
      </c>
      <c r="AR1283" s="26">
        <v>0.963224</v>
      </c>
      <c r="AS1283" s="27">
        <v>258.876</v>
      </c>
      <c r="AT1283" s="27">
        <v>515791.16</v>
      </c>
    </row>
    <row r="1284" spans="1:4" ht="17.25">
      <c r="A1284" s="25">
        <v>0.88819444444444495</v>
      </c>
      <c r="B1284" s="26">
        <v>0.925578</v>
      </c>
      <c r="C1284" s="27">
        <v>4.50758</v>
      </c>
      <c r="D1284" s="27">
        <v>13278.18</v>
      </c>
      <c r="E1284" s="26">
        <v>0.873234</v>
      </c>
      <c r="F1284" s="27">
        <v>27.7124</v>
      </c>
      <c r="G1284" s="27">
        <v>19245.36</v>
      </c>
      <c r="H1284" s="26">
        <v>0.595621</v>
      </c>
      <c r="I1284" s="27">
        <v>0.043265</v>
      </c>
      <c r="J1284" s="27">
        <v>13940.3</v>
      </c>
      <c r="K1284" s="26">
        <v>0.80811</v>
      </c>
      <c r="L1284" s="27">
        <v>2.11092</v>
      </c>
      <c r="M1284" s="27">
        <v>8777.61</v>
      </c>
      <c r="N1284" s="26">
        <v>0.853581</v>
      </c>
      <c r="O1284" s="27">
        <v>25.2811</v>
      </c>
      <c r="P1284" s="27">
        <v>15813.66</v>
      </c>
      <c r="Q1284" s="26">
        <v>0.616493</v>
      </c>
      <c r="R1284" s="27">
        <v>0.569526</v>
      </c>
      <c r="S1284" s="27">
        <v>791.681</v>
      </c>
      <c r="T1284" s="26">
        <v>0</v>
      </c>
      <c r="U1284" s="27">
        <v>0</v>
      </c>
      <c r="V1284" s="27">
        <v>0</v>
      </c>
      <c r="W1284" s="26">
        <v>0.989479</v>
      </c>
      <c r="X1284" s="27">
        <v>0.652564</v>
      </c>
      <c r="Y1284" s="27">
        <v>687.933</v>
      </c>
      <c r="Z1284" s="26">
        <v>0.764973</v>
      </c>
      <c r="AA1284" s="27">
        <v>3.03019</v>
      </c>
      <c r="AB1284" s="27">
        <v>2960.38</v>
      </c>
      <c r="AC1284" s="26">
        <v>0</v>
      </c>
      <c r="AD1284" s="27">
        <v>0</v>
      </c>
      <c r="AE1284" s="27">
        <v>0</v>
      </c>
      <c r="AF1284" s="26">
        <v>0.853001</v>
      </c>
      <c r="AG1284" s="27">
        <v>0.00550035</v>
      </c>
      <c r="AH1284" s="27">
        <v>1332.58</v>
      </c>
      <c r="AI1284" s="26">
        <v>0.890487</v>
      </c>
      <c r="AJ1284" s="27">
        <v>0.956384</v>
      </c>
      <c r="AK1284" s="27">
        <v>1274.86</v>
      </c>
      <c r="AL1284" s="26">
        <v>-0.996157</v>
      </c>
      <c r="AM1284" s="27">
        <v>17.3357</v>
      </c>
      <c r="AN1284" s="27">
        <v>19816.44</v>
      </c>
      <c r="AO1284" s="26">
        <v>0.842585</v>
      </c>
      <c r="AP1284" s="27">
        <v>32.0217</v>
      </c>
      <c r="AQ1284" s="27">
        <v>23634.44</v>
      </c>
      <c r="AR1284" s="26">
        <v>0.969283</v>
      </c>
      <c r="AS1284" s="27">
        <v>270.488</v>
      </c>
      <c r="AT1284" s="27">
        <v>515795.25</v>
      </c>
    </row>
    <row r="1285" spans="1:4" ht="17.25">
      <c r="A1285" s="25">
        <v>0.88888888888888895</v>
      </c>
      <c r="B1285" s="26">
        <v>0.92519</v>
      </c>
      <c r="C1285" s="27">
        <v>4.50597</v>
      </c>
      <c r="D1285" s="27">
        <v>13278.26</v>
      </c>
      <c r="E1285" s="26">
        <v>0.872562</v>
      </c>
      <c r="F1285" s="27">
        <v>27.7955</v>
      </c>
      <c r="G1285" s="27">
        <v>19245.82</v>
      </c>
      <c r="H1285" s="26">
        <v>0.594573</v>
      </c>
      <c r="I1285" s="27">
        <v>0.0433226</v>
      </c>
      <c r="J1285" s="27">
        <v>13940.3</v>
      </c>
      <c r="K1285" s="26">
        <v>0.807703</v>
      </c>
      <c r="L1285" s="27">
        <v>2.1095</v>
      </c>
      <c r="M1285" s="27">
        <v>8777.64</v>
      </c>
      <c r="N1285" s="26">
        <v>0.853199</v>
      </c>
      <c r="O1285" s="27">
        <v>25.3438</v>
      </c>
      <c r="P1285" s="27">
        <v>15814.08</v>
      </c>
      <c r="Q1285" s="26">
        <v>0.616833</v>
      </c>
      <c r="R1285" s="27">
        <v>0.572186</v>
      </c>
      <c r="S1285" s="27">
        <v>791.69</v>
      </c>
      <c r="T1285" s="26">
        <v>0</v>
      </c>
      <c r="U1285" s="27">
        <v>0</v>
      </c>
      <c r="V1285" s="27">
        <v>0</v>
      </c>
      <c r="W1285" s="26">
        <v>0.98949</v>
      </c>
      <c r="X1285" s="27">
        <v>0.652661</v>
      </c>
      <c r="Y1285" s="27">
        <v>687.944</v>
      </c>
      <c r="Z1285" s="26">
        <v>0.763893</v>
      </c>
      <c r="AA1285" s="27">
        <v>3.02738</v>
      </c>
      <c r="AB1285" s="27">
        <v>2960.43</v>
      </c>
      <c r="AC1285" s="26">
        <v>0</v>
      </c>
      <c r="AD1285" s="27">
        <v>0</v>
      </c>
      <c r="AE1285" s="27">
        <v>0</v>
      </c>
      <c r="AF1285" s="26">
        <v>0</v>
      </c>
      <c r="AG1285" s="27">
        <v>0</v>
      </c>
      <c r="AH1285" s="27">
        <v>1332.58</v>
      </c>
      <c r="AI1285" s="26">
        <v>0.889166</v>
      </c>
      <c r="AJ1285" s="27">
        <v>0.952867</v>
      </c>
      <c r="AK1285" s="27">
        <v>1274.88</v>
      </c>
      <c r="AL1285" s="26">
        <v>-0.996188</v>
      </c>
      <c r="AM1285" s="27">
        <v>17.3584</v>
      </c>
      <c r="AN1285" s="27">
        <v>19816.73</v>
      </c>
      <c r="AO1285" s="26">
        <v>0.839858</v>
      </c>
      <c r="AP1285" s="27">
        <v>31.6151</v>
      </c>
      <c r="AQ1285" s="27">
        <v>23634.96</v>
      </c>
      <c r="AR1285" s="26">
        <v>0.967051</v>
      </c>
      <c r="AS1285" s="27">
        <v>261.768</v>
      </c>
      <c r="AT1285" s="27">
        <v>515799.59</v>
      </c>
    </row>
    <row r="1286" spans="1:4" ht="17.25">
      <c r="A1286" s="25">
        <v>0.88958333333333295</v>
      </c>
      <c r="B1286" s="26">
        <v>0.925606</v>
      </c>
      <c r="C1286" s="27">
        <v>4.49992</v>
      </c>
      <c r="D1286" s="27">
        <v>13278.33</v>
      </c>
      <c r="E1286" s="26">
        <v>0.871393</v>
      </c>
      <c r="F1286" s="27">
        <v>27.3761</v>
      </c>
      <c r="G1286" s="27">
        <v>19246.3</v>
      </c>
      <c r="H1286" s="26">
        <v>0.596054</v>
      </c>
      <c r="I1286" s="27">
        <v>0.0436025</v>
      </c>
      <c r="J1286" s="27">
        <v>13940.31</v>
      </c>
      <c r="K1286" s="26">
        <v>0.859176</v>
      </c>
      <c r="L1286" s="27">
        <v>8.28906</v>
      </c>
      <c r="M1286" s="27">
        <v>8777.72</v>
      </c>
      <c r="N1286" s="26">
        <v>0.84965</v>
      </c>
      <c r="O1286" s="27">
        <v>24.7512</v>
      </c>
      <c r="P1286" s="27">
        <v>15814.5</v>
      </c>
      <c r="Q1286" s="26">
        <v>0.616539</v>
      </c>
      <c r="R1286" s="27">
        <v>0.56958</v>
      </c>
      <c r="S1286" s="27">
        <v>791.7</v>
      </c>
      <c r="T1286" s="26">
        <v>0</v>
      </c>
      <c r="U1286" s="27">
        <v>0</v>
      </c>
      <c r="V1286" s="27">
        <v>0</v>
      </c>
      <c r="W1286" s="26">
        <v>0.989487</v>
      </c>
      <c r="X1286" s="27">
        <v>0.652486</v>
      </c>
      <c r="Y1286" s="27">
        <v>687.954</v>
      </c>
      <c r="Z1286" s="26">
        <v>0.764372</v>
      </c>
      <c r="AA1286" s="27">
        <v>3.02417</v>
      </c>
      <c r="AB1286" s="27">
        <v>2960.48</v>
      </c>
      <c r="AC1286" s="26">
        <v>0</v>
      </c>
      <c r="AD1286" s="27">
        <v>0</v>
      </c>
      <c r="AE1286" s="27">
        <v>0</v>
      </c>
      <c r="AF1286" s="26">
        <v>0.852156</v>
      </c>
      <c r="AG1286" s="27">
        <v>0.00550791</v>
      </c>
      <c r="AH1286" s="27">
        <v>1332.58</v>
      </c>
      <c r="AI1286" s="26">
        <v>0.889394</v>
      </c>
      <c r="AJ1286" s="27">
        <v>0.95117</v>
      </c>
      <c r="AK1286" s="27">
        <v>1274.89</v>
      </c>
      <c r="AL1286" s="26">
        <v>-0.996203</v>
      </c>
      <c r="AM1286" s="27">
        <v>17.3324</v>
      </c>
      <c r="AN1286" s="27">
        <v>19817.02</v>
      </c>
      <c r="AO1286" s="26">
        <v>0.840654</v>
      </c>
      <c r="AP1286" s="27">
        <v>31.7824</v>
      </c>
      <c r="AQ1286" s="27">
        <v>23635.48</v>
      </c>
      <c r="AR1286" s="26">
        <v>0.965285</v>
      </c>
      <c r="AS1286" s="27">
        <v>263.813</v>
      </c>
      <c r="AT1286" s="27">
        <v>515804.19</v>
      </c>
    </row>
    <row r="1287" spans="1:4" ht="17.25">
      <c r="A1287" s="25">
        <v>0.89027777777777795</v>
      </c>
      <c r="B1287" s="26">
        <v>0.925795</v>
      </c>
      <c r="C1287" s="27">
        <v>4.50265</v>
      </c>
      <c r="D1287" s="27">
        <v>13278.41</v>
      </c>
      <c r="E1287" s="26">
        <v>0.869808</v>
      </c>
      <c r="F1287" s="27">
        <v>26.9414</v>
      </c>
      <c r="G1287" s="27">
        <v>19246.75</v>
      </c>
      <c r="H1287" s="26">
        <v>0.595828</v>
      </c>
      <c r="I1287" s="27">
        <v>0.0436133</v>
      </c>
      <c r="J1287" s="27">
        <v>13940.31</v>
      </c>
      <c r="K1287" s="26">
        <v>0.859268</v>
      </c>
      <c r="L1287" s="27">
        <v>8.26816</v>
      </c>
      <c r="M1287" s="27">
        <v>8777.86</v>
      </c>
      <c r="N1287" s="26">
        <v>0.848476</v>
      </c>
      <c r="O1287" s="27">
        <v>24.4342</v>
      </c>
      <c r="P1287" s="27">
        <v>15814.91</v>
      </c>
      <c r="Q1287" s="26">
        <v>0.615663</v>
      </c>
      <c r="R1287" s="27">
        <v>0.566854</v>
      </c>
      <c r="S1287" s="27">
        <v>791.709</v>
      </c>
      <c r="T1287" s="26">
        <v>0</v>
      </c>
      <c r="U1287" s="27">
        <v>0</v>
      </c>
      <c r="V1287" s="27">
        <v>0</v>
      </c>
      <c r="W1287" s="26">
        <v>0.989456</v>
      </c>
      <c r="X1287" s="27">
        <v>0.652166</v>
      </c>
      <c r="Y1287" s="27">
        <v>687.965</v>
      </c>
      <c r="Z1287" s="26">
        <v>0.765624</v>
      </c>
      <c r="AA1287" s="27">
        <v>3.01932</v>
      </c>
      <c r="AB1287" s="27">
        <v>2960.53</v>
      </c>
      <c r="AC1287" s="26">
        <v>0</v>
      </c>
      <c r="AD1287" s="27">
        <v>0</v>
      </c>
      <c r="AE1287" s="27">
        <v>0</v>
      </c>
      <c r="AF1287" s="26">
        <v>0</v>
      </c>
      <c r="AG1287" s="27">
        <v>0</v>
      </c>
      <c r="AH1287" s="27">
        <v>1332.58</v>
      </c>
      <c r="AI1287" s="26">
        <v>0.889585</v>
      </c>
      <c r="AJ1287" s="27">
        <v>0.9479</v>
      </c>
      <c r="AK1287" s="27">
        <v>1274.91</v>
      </c>
      <c r="AL1287" s="26">
        <v>-0.99621</v>
      </c>
      <c r="AM1287" s="27">
        <v>17.2717</v>
      </c>
      <c r="AN1287" s="27">
        <v>19817.31</v>
      </c>
      <c r="AO1287" s="26">
        <v>0.840749</v>
      </c>
      <c r="AP1287" s="27">
        <v>31.6679</v>
      </c>
      <c r="AQ1287" s="27">
        <v>23636.02</v>
      </c>
      <c r="AR1287" s="26">
        <v>0.964546</v>
      </c>
      <c r="AS1287" s="27">
        <v>266.286</v>
      </c>
      <c r="AT1287" s="27">
        <v>515808.56</v>
      </c>
    </row>
    <row r="1288" spans="1:4" ht="17.25">
      <c r="A1288" s="25">
        <v>0.89097222222222205</v>
      </c>
      <c r="B1288" s="26">
        <v>0.925668</v>
      </c>
      <c r="C1288" s="27">
        <v>4.49993</v>
      </c>
      <c r="D1288" s="27">
        <v>13278.49</v>
      </c>
      <c r="E1288" s="26">
        <v>0.867272</v>
      </c>
      <c r="F1288" s="27">
        <v>26.4638</v>
      </c>
      <c r="G1288" s="27">
        <v>19247.2</v>
      </c>
      <c r="H1288" s="26">
        <v>0.594115</v>
      </c>
      <c r="I1288" s="27">
        <v>0.0431071</v>
      </c>
      <c r="J1288" s="27">
        <v>13940.31</v>
      </c>
      <c r="K1288" s="26">
        <v>0.85877</v>
      </c>
      <c r="L1288" s="27">
        <v>8.25813</v>
      </c>
      <c r="M1288" s="27">
        <v>8777.99</v>
      </c>
      <c r="N1288" s="26">
        <v>0.845136</v>
      </c>
      <c r="O1288" s="27">
        <v>23.9421</v>
      </c>
      <c r="P1288" s="27">
        <v>15815.31</v>
      </c>
      <c r="Q1288" s="26">
        <v>0.618696</v>
      </c>
      <c r="R1288" s="27">
        <v>0.571787</v>
      </c>
      <c r="S1288" s="27">
        <v>791.719</v>
      </c>
      <c r="T1288" s="26">
        <v>0</v>
      </c>
      <c r="U1288" s="27">
        <v>0</v>
      </c>
      <c r="V1288" s="27">
        <v>0</v>
      </c>
      <c r="W1288" s="26">
        <v>0.989482</v>
      </c>
      <c r="X1288" s="27">
        <v>0.651413</v>
      </c>
      <c r="Y1288" s="27">
        <v>687.976</v>
      </c>
      <c r="Z1288" s="26">
        <v>0.766248</v>
      </c>
      <c r="AA1288" s="27">
        <v>3.01842</v>
      </c>
      <c r="AB1288" s="27">
        <v>2960.58</v>
      </c>
      <c r="AC1288" s="26">
        <v>0</v>
      </c>
      <c r="AD1288" s="27">
        <v>0</v>
      </c>
      <c r="AE1288" s="27">
        <v>0</v>
      </c>
      <c r="AF1288" s="26">
        <v>0.8511</v>
      </c>
      <c r="AG1288" s="27">
        <v>0.00547777</v>
      </c>
      <c r="AH1288" s="27">
        <v>1332.58</v>
      </c>
      <c r="AI1288" s="26">
        <v>0.889928</v>
      </c>
      <c r="AJ1288" s="27">
        <v>0.950384</v>
      </c>
      <c r="AK1288" s="27">
        <v>1274.92</v>
      </c>
      <c r="AL1288" s="26">
        <v>-0.996206</v>
      </c>
      <c r="AM1288" s="27">
        <v>17.2315</v>
      </c>
      <c r="AN1288" s="27">
        <v>19817.6</v>
      </c>
      <c r="AO1288" s="26">
        <v>0.836343</v>
      </c>
      <c r="AP1288" s="27">
        <v>30.8318</v>
      </c>
      <c r="AQ1288" s="27">
        <v>23636.54</v>
      </c>
      <c r="AR1288" s="26">
        <v>0.964749</v>
      </c>
      <c r="AS1288" s="27">
        <v>262.873</v>
      </c>
      <c r="AT1288" s="27">
        <v>515812.94</v>
      </c>
    </row>
    <row r="1289" spans="1:4" ht="17.25">
      <c r="A1289" s="25">
        <v>0.89166666666666705</v>
      </c>
      <c r="B1289" s="26">
        <v>0.925715</v>
      </c>
      <c r="C1289" s="27">
        <v>4.50662</v>
      </c>
      <c r="D1289" s="27">
        <v>13278.56</v>
      </c>
      <c r="E1289" s="26">
        <v>0.86505</v>
      </c>
      <c r="F1289" s="27">
        <v>26.2127</v>
      </c>
      <c r="G1289" s="27">
        <v>19247.64</v>
      </c>
      <c r="H1289" s="26">
        <v>0.594595</v>
      </c>
      <c r="I1289" s="27">
        <v>0.04363</v>
      </c>
      <c r="J1289" s="27">
        <v>13940.31</v>
      </c>
      <c r="K1289" s="26">
        <v>0.858885</v>
      </c>
      <c r="L1289" s="27">
        <v>13.9993</v>
      </c>
      <c r="M1289" s="27">
        <v>8778.2</v>
      </c>
      <c r="N1289" s="26">
        <v>0.841457</v>
      </c>
      <c r="O1289" s="27">
        <v>23.6276</v>
      </c>
      <c r="P1289" s="27">
        <v>15815.71</v>
      </c>
      <c r="Q1289" s="26">
        <v>0.615895</v>
      </c>
      <c r="R1289" s="27">
        <v>0.569499</v>
      </c>
      <c r="S1289" s="27">
        <v>791.728</v>
      </c>
      <c r="T1289" s="26">
        <v>0</v>
      </c>
      <c r="U1289" s="27">
        <v>0</v>
      </c>
      <c r="V1289" s="27">
        <v>0</v>
      </c>
      <c r="W1289" s="26">
        <v>0.989518</v>
      </c>
      <c r="X1289" s="27">
        <v>0.653076</v>
      </c>
      <c r="Y1289" s="27">
        <v>687.987</v>
      </c>
      <c r="Z1289" s="26">
        <v>0.763433</v>
      </c>
      <c r="AA1289" s="27">
        <v>3.01616</v>
      </c>
      <c r="AB1289" s="27">
        <v>2960.63</v>
      </c>
      <c r="AC1289" s="26">
        <v>0</v>
      </c>
      <c r="AD1289" s="27">
        <v>0</v>
      </c>
      <c r="AE1289" s="27">
        <v>0</v>
      </c>
      <c r="AF1289" s="26">
        <v>0.789577</v>
      </c>
      <c r="AG1289" s="27">
        <v>0.00546683</v>
      </c>
      <c r="AH1289" s="27">
        <v>1332.58</v>
      </c>
      <c r="AI1289" s="26">
        <v>0.889242</v>
      </c>
      <c r="AJ1289" s="27">
        <v>0.95101</v>
      </c>
      <c r="AK1289" s="27">
        <v>1274.94</v>
      </c>
      <c r="AL1289" s="26">
        <v>-0.996203</v>
      </c>
      <c r="AM1289" s="27">
        <v>17.2931</v>
      </c>
      <c r="AN1289" s="27">
        <v>19817.88</v>
      </c>
      <c r="AO1289" s="26">
        <v>0.830309</v>
      </c>
      <c r="AP1289" s="27">
        <v>30.1281</v>
      </c>
      <c r="AQ1289" s="27">
        <v>23637.05</v>
      </c>
      <c r="AR1289" s="26">
        <v>0.969385</v>
      </c>
      <c r="AS1289" s="27">
        <v>258.199</v>
      </c>
      <c r="AT1289" s="27">
        <v>515817.28</v>
      </c>
    </row>
    <row r="1290" spans="1:4" ht="17.25">
      <c r="A1290" s="25">
        <v>0.89236111111111105</v>
      </c>
      <c r="B1290" s="26">
        <v>0.925914</v>
      </c>
      <c r="C1290" s="27">
        <v>4.50581</v>
      </c>
      <c r="D1290" s="27">
        <v>13278.64</v>
      </c>
      <c r="E1290" s="26">
        <v>0.86677</v>
      </c>
      <c r="F1290" s="27">
        <v>26.381</v>
      </c>
      <c r="G1290" s="27">
        <v>19248.08</v>
      </c>
      <c r="H1290" s="26">
        <v>0.592096</v>
      </c>
      <c r="I1290" s="27">
        <v>0.0434644</v>
      </c>
      <c r="J1290" s="27">
        <v>13940.31</v>
      </c>
      <c r="K1290" s="26">
        <v>0.858871</v>
      </c>
      <c r="L1290" s="27">
        <v>13.9241</v>
      </c>
      <c r="M1290" s="27">
        <v>8778.43</v>
      </c>
      <c r="N1290" s="26">
        <v>0.845204</v>
      </c>
      <c r="O1290" s="27">
        <v>23.9909</v>
      </c>
      <c r="P1290" s="27">
        <v>15816.1</v>
      </c>
      <c r="Q1290" s="26">
        <v>0.616255</v>
      </c>
      <c r="R1290" s="27">
        <v>0.568661</v>
      </c>
      <c r="S1290" s="27">
        <v>791.738</v>
      </c>
      <c r="T1290" s="26">
        <v>0</v>
      </c>
      <c r="U1290" s="27">
        <v>0</v>
      </c>
      <c r="V1290" s="27">
        <v>0</v>
      </c>
      <c r="W1290" s="26">
        <v>0.989589</v>
      </c>
      <c r="X1290" s="27">
        <v>0.651849</v>
      </c>
      <c r="Y1290" s="27">
        <v>687.998</v>
      </c>
      <c r="Z1290" s="26">
        <v>0.763866</v>
      </c>
      <c r="AA1290" s="27">
        <v>3.0085</v>
      </c>
      <c r="AB1290" s="27">
        <v>2960.68</v>
      </c>
      <c r="AC1290" s="26">
        <v>0</v>
      </c>
      <c r="AD1290" s="27">
        <v>0</v>
      </c>
      <c r="AE1290" s="27">
        <v>0</v>
      </c>
      <c r="AF1290" s="26">
        <v>0.833217</v>
      </c>
      <c r="AG1290" s="27">
        <v>0.00537878</v>
      </c>
      <c r="AH1290" s="27">
        <v>1332.58</v>
      </c>
      <c r="AI1290" s="26">
        <v>0.888655</v>
      </c>
      <c r="AJ1290" s="27">
        <v>0.944743</v>
      </c>
      <c r="AK1290" s="27">
        <v>1274.95</v>
      </c>
      <c r="AL1290" s="26">
        <v>-0.996222</v>
      </c>
      <c r="AM1290" s="27">
        <v>17.2171</v>
      </c>
      <c r="AN1290" s="27">
        <v>19818.17</v>
      </c>
      <c r="AO1290" s="26">
        <v>0.832004</v>
      </c>
      <c r="AP1290" s="27">
        <v>30.1419</v>
      </c>
      <c r="AQ1290" s="27">
        <v>23637.55</v>
      </c>
      <c r="AR1290" s="26">
        <v>0.951475</v>
      </c>
      <c r="AS1290" s="27">
        <v>259.841</v>
      </c>
      <c r="AT1290" s="27">
        <v>515821.53</v>
      </c>
    </row>
    <row r="1291" spans="1:4" ht="17.25">
      <c r="A1291" s="25">
        <v>0.89305555555555605</v>
      </c>
      <c r="B1291" s="26">
        <v>0.925404</v>
      </c>
      <c r="C1291" s="27">
        <v>4.50753</v>
      </c>
      <c r="D1291" s="27">
        <v>13278.71</v>
      </c>
      <c r="E1291" s="26">
        <v>0.864987</v>
      </c>
      <c r="F1291" s="27">
        <v>26.5115</v>
      </c>
      <c r="G1291" s="27">
        <v>19248.52</v>
      </c>
      <c r="H1291" s="26">
        <v>0.588874</v>
      </c>
      <c r="I1291" s="27">
        <v>0.0431786</v>
      </c>
      <c r="J1291" s="27">
        <v>13940.31</v>
      </c>
      <c r="K1291" s="26">
        <v>0.808004</v>
      </c>
      <c r="L1291" s="27">
        <v>2.12564</v>
      </c>
      <c r="M1291" s="27">
        <v>8778.51</v>
      </c>
      <c r="N1291" s="26">
        <v>0.844957</v>
      </c>
      <c r="O1291" s="27">
        <v>24.347</v>
      </c>
      <c r="P1291" s="27">
        <v>15816.51</v>
      </c>
      <c r="Q1291" s="26">
        <v>0.615039</v>
      </c>
      <c r="R1291" s="27">
        <v>0.570206</v>
      </c>
      <c r="S1291" s="27">
        <v>791.747</v>
      </c>
      <c r="T1291" s="26">
        <v>0</v>
      </c>
      <c r="U1291" s="27">
        <v>0</v>
      </c>
      <c r="V1291" s="27">
        <v>0</v>
      </c>
      <c r="W1291" s="26">
        <v>0.989723</v>
      </c>
      <c r="X1291" s="27">
        <v>0.655713</v>
      </c>
      <c r="Y1291" s="27">
        <v>688.009</v>
      </c>
      <c r="Z1291" s="26">
        <v>0.760635</v>
      </c>
      <c r="AA1291" s="27">
        <v>3.01121</v>
      </c>
      <c r="AB1291" s="27">
        <v>2960.73</v>
      </c>
      <c r="AC1291" s="26">
        <v>0</v>
      </c>
      <c r="AD1291" s="27">
        <v>0</v>
      </c>
      <c r="AE1291" s="27">
        <v>0</v>
      </c>
      <c r="AF1291" s="26">
        <v>0.854918</v>
      </c>
      <c r="AG1291" s="27">
        <v>0.00553591</v>
      </c>
      <c r="AH1291" s="27">
        <v>1332.58</v>
      </c>
      <c r="AI1291" s="26">
        <v>0.888092</v>
      </c>
      <c r="AJ1291" s="27">
        <v>0.948873</v>
      </c>
      <c r="AK1291" s="27">
        <v>1274.97</v>
      </c>
      <c r="AL1291" s="26">
        <v>0.954213</v>
      </c>
      <c r="AM1291" s="27">
        <v>0.407245</v>
      </c>
      <c r="AN1291" s="27">
        <v>19818.2</v>
      </c>
      <c r="AO1291" s="26">
        <v>0.830985</v>
      </c>
      <c r="AP1291" s="27">
        <v>30.469</v>
      </c>
      <c r="AQ1291" s="27">
        <v>23638.06</v>
      </c>
      <c r="AR1291" s="26">
        <v>0.947832</v>
      </c>
      <c r="AS1291" s="27">
        <v>231.66</v>
      </c>
      <c r="AT1291" s="27">
        <v>515825.41</v>
      </c>
    </row>
    <row r="1292" spans="1:4" ht="17.25">
      <c r="A1292" s="25">
        <v>0.89375000000000004</v>
      </c>
      <c r="B1292" s="26">
        <v>0.92541</v>
      </c>
      <c r="C1292" s="27">
        <v>4.50907</v>
      </c>
      <c r="D1292" s="27">
        <v>13278.78</v>
      </c>
      <c r="E1292" s="26">
        <v>0.86603</v>
      </c>
      <c r="F1292" s="27">
        <v>26.6803</v>
      </c>
      <c r="G1292" s="27">
        <v>19248.94</v>
      </c>
      <c r="H1292" s="26">
        <v>0.591011</v>
      </c>
      <c r="I1292" s="27">
        <v>0.0434</v>
      </c>
      <c r="J1292" s="27">
        <v>13940.31</v>
      </c>
      <c r="K1292" s="26">
        <v>0.807586</v>
      </c>
      <c r="L1292" s="27">
        <v>2.12014</v>
      </c>
      <c r="M1292" s="27">
        <v>8778.54</v>
      </c>
      <c r="N1292" s="26">
        <v>0.846707</v>
      </c>
      <c r="O1292" s="27">
        <v>24.632</v>
      </c>
      <c r="P1292" s="27">
        <v>15816.92</v>
      </c>
      <c r="Q1292" s="26">
        <v>0.614101</v>
      </c>
      <c r="R1292" s="27">
        <v>0.568065</v>
      </c>
      <c r="S1292" s="27">
        <v>791.757</v>
      </c>
      <c r="T1292" s="26">
        <v>0</v>
      </c>
      <c r="U1292" s="27">
        <v>0</v>
      </c>
      <c r="V1292" s="27">
        <v>0</v>
      </c>
      <c r="W1292" s="26">
        <v>0.989714</v>
      </c>
      <c r="X1292" s="27">
        <v>0.654601</v>
      </c>
      <c r="Y1292" s="27">
        <v>688.02</v>
      </c>
      <c r="Z1292" s="26">
        <v>0.76131</v>
      </c>
      <c r="AA1292" s="27">
        <v>3.00915</v>
      </c>
      <c r="AB1292" s="27">
        <v>2960.78</v>
      </c>
      <c r="AC1292" s="26">
        <v>0</v>
      </c>
      <c r="AD1292" s="27">
        <v>0</v>
      </c>
      <c r="AE1292" s="27">
        <v>0</v>
      </c>
      <c r="AF1292" s="26">
        <v>0.828113</v>
      </c>
      <c r="AG1292" s="27">
        <v>0.00539457</v>
      </c>
      <c r="AH1292" s="27">
        <v>1332.58</v>
      </c>
      <c r="AI1292" s="26">
        <v>0.888095</v>
      </c>
      <c r="AJ1292" s="27">
        <v>0.951716</v>
      </c>
      <c r="AK1292" s="27">
        <v>1274.99</v>
      </c>
      <c r="AL1292" s="26">
        <v>0.954052</v>
      </c>
      <c r="AM1292" s="27">
        <v>0.406517</v>
      </c>
      <c r="AN1292" s="27">
        <v>19818.2</v>
      </c>
      <c r="AO1292" s="26">
        <v>0.834182</v>
      </c>
      <c r="AP1292" s="27">
        <v>30.8524</v>
      </c>
      <c r="AQ1292" s="27">
        <v>23638.58</v>
      </c>
      <c r="AR1292" s="26">
        <v>0.948346</v>
      </c>
      <c r="AS1292" s="27">
        <v>228.028</v>
      </c>
      <c r="AT1292" s="27">
        <v>515829.03</v>
      </c>
    </row>
    <row r="1293" spans="1:4" ht="17.25">
      <c r="A1293" s="25">
        <v>0.89444444444444404</v>
      </c>
      <c r="B1293" s="26">
        <v>0.925575</v>
      </c>
      <c r="C1293" s="27">
        <v>4.51593</v>
      </c>
      <c r="D1293" s="27">
        <v>13278.86</v>
      </c>
      <c r="E1293" s="26">
        <v>0.867516</v>
      </c>
      <c r="F1293" s="27">
        <v>26.8147</v>
      </c>
      <c r="G1293" s="27">
        <v>19249.41</v>
      </c>
      <c r="H1293" s="26">
        <v>0.594009</v>
      </c>
      <c r="I1293" s="27">
        <v>0.0434235</v>
      </c>
      <c r="J1293" s="27">
        <v>13940.31</v>
      </c>
      <c r="K1293" s="26">
        <v>0.808138</v>
      </c>
      <c r="L1293" s="27">
        <v>2.11787</v>
      </c>
      <c r="M1293" s="27">
        <v>8778.58</v>
      </c>
      <c r="N1293" s="26">
        <v>0.848195</v>
      </c>
      <c r="O1293" s="27">
        <v>24.6477</v>
      </c>
      <c r="P1293" s="27">
        <v>15817.33</v>
      </c>
      <c r="Q1293" s="26">
        <v>0.615074</v>
      </c>
      <c r="R1293" s="27">
        <v>0.568674</v>
      </c>
      <c r="S1293" s="27">
        <v>791.766</v>
      </c>
      <c r="T1293" s="26">
        <v>0</v>
      </c>
      <c r="U1293" s="27">
        <v>0</v>
      </c>
      <c r="V1293" s="27">
        <v>0</v>
      </c>
      <c r="W1293" s="26">
        <v>0.989638</v>
      </c>
      <c r="X1293" s="27">
        <v>0.654994</v>
      </c>
      <c r="Y1293" s="27">
        <v>688.031</v>
      </c>
      <c r="Z1293" s="26">
        <v>0.762821</v>
      </c>
      <c r="AA1293" s="27">
        <v>3.01793</v>
      </c>
      <c r="AB1293" s="27">
        <v>2960.83</v>
      </c>
      <c r="AC1293" s="26">
        <v>0</v>
      </c>
      <c r="AD1293" s="27">
        <v>0</v>
      </c>
      <c r="AE1293" s="27">
        <v>0</v>
      </c>
      <c r="AF1293" s="26">
        <v>0.847974</v>
      </c>
      <c r="AG1293" s="27">
        <v>0.00554338</v>
      </c>
      <c r="AH1293" s="27">
        <v>1332.58</v>
      </c>
      <c r="AI1293" s="26">
        <v>0.879495</v>
      </c>
      <c r="AJ1293" s="27">
        <v>0.959872</v>
      </c>
      <c r="AK1293" s="27">
        <v>1275</v>
      </c>
      <c r="AL1293" s="26">
        <v>0.95351</v>
      </c>
      <c r="AM1293" s="27">
        <v>0.406262</v>
      </c>
      <c r="AN1293" s="27">
        <v>19818.21</v>
      </c>
      <c r="AO1293" s="26">
        <v>0.834707</v>
      </c>
      <c r="AP1293" s="27">
        <v>30.9279</v>
      </c>
      <c r="AQ1293" s="27">
        <v>23639.09</v>
      </c>
      <c r="AR1293" s="26">
        <v>0.947319</v>
      </c>
      <c r="AS1293" s="27">
        <v>228.12</v>
      </c>
      <c r="AT1293" s="27">
        <v>515833.03</v>
      </c>
    </row>
    <row r="1294" spans="1:4" ht="17.25">
      <c r="A1294" s="25">
        <v>0.89513888888888904</v>
      </c>
      <c r="B1294" s="26">
        <v>0.92568</v>
      </c>
      <c r="C1294" s="27">
        <v>4.51831</v>
      </c>
      <c r="D1294" s="27">
        <v>13278.94</v>
      </c>
      <c r="E1294" s="26">
        <v>0.869028</v>
      </c>
      <c r="F1294" s="27">
        <v>26.9989</v>
      </c>
      <c r="G1294" s="27">
        <v>19249.86</v>
      </c>
      <c r="H1294" s="26">
        <v>0.594617</v>
      </c>
      <c r="I1294" s="27">
        <v>0.0432199</v>
      </c>
      <c r="J1294" s="27">
        <v>13940.31</v>
      </c>
      <c r="K1294" s="26">
        <v>0.808008</v>
      </c>
      <c r="L1294" s="27">
        <v>2.12868</v>
      </c>
      <c r="M1294" s="27">
        <v>8778.61</v>
      </c>
      <c r="N1294" s="26">
        <v>0.848661</v>
      </c>
      <c r="O1294" s="27">
        <v>24.6531</v>
      </c>
      <c r="P1294" s="27">
        <v>15817.74</v>
      </c>
      <c r="Q1294" s="26">
        <v>0.615302</v>
      </c>
      <c r="R1294" s="27">
        <v>0.56888</v>
      </c>
      <c r="S1294" s="27">
        <v>791.776</v>
      </c>
      <c r="T1294" s="26">
        <v>0</v>
      </c>
      <c r="U1294" s="27">
        <v>0</v>
      </c>
      <c r="V1294" s="27">
        <v>0</v>
      </c>
      <c r="W1294" s="26">
        <v>0.989638</v>
      </c>
      <c r="X1294" s="27">
        <v>0.654367</v>
      </c>
      <c r="Y1294" s="27">
        <v>688.042</v>
      </c>
      <c r="Z1294" s="26">
        <v>0.762481</v>
      </c>
      <c r="AA1294" s="27">
        <v>3.02322</v>
      </c>
      <c r="AB1294" s="27">
        <v>2960.88</v>
      </c>
      <c r="AC1294" s="26">
        <v>0</v>
      </c>
      <c r="AD1294" s="27">
        <v>0</v>
      </c>
      <c r="AE1294" s="27">
        <v>0</v>
      </c>
      <c r="AF1294" s="26">
        <v>0</v>
      </c>
      <c r="AG1294" s="27">
        <v>0</v>
      </c>
      <c r="AH1294" s="27">
        <v>1332.58</v>
      </c>
      <c r="AI1294" s="26">
        <v>0.879858</v>
      </c>
      <c r="AJ1294" s="27">
        <v>0.959357</v>
      </c>
      <c r="AK1294" s="27">
        <v>1275.02</v>
      </c>
      <c r="AL1294" s="26">
        <v>0.953615</v>
      </c>
      <c r="AM1294" s="27">
        <v>0.405614</v>
      </c>
      <c r="AN1294" s="27">
        <v>19818.21</v>
      </c>
      <c r="AO1294" s="26">
        <v>0.835339</v>
      </c>
      <c r="AP1294" s="27">
        <v>30.944</v>
      </c>
      <c r="AQ1294" s="27">
        <v>23639.6</v>
      </c>
      <c r="AR1294" s="26">
        <v>0.948996</v>
      </c>
      <c r="AS1294" s="27">
        <v>225.749</v>
      </c>
      <c r="AT1294" s="27">
        <v>515836.88</v>
      </c>
    </row>
    <row r="1295" spans="1:4" ht="17.25">
      <c r="A1295" s="25">
        <v>0.89583333333333304</v>
      </c>
      <c r="B1295" s="26">
        <v>0.925708</v>
      </c>
      <c r="C1295" s="27">
        <v>4.51759</v>
      </c>
      <c r="D1295" s="27">
        <v>13279.01</v>
      </c>
      <c r="E1295" s="26">
        <v>0.869686</v>
      </c>
      <c r="F1295" s="27">
        <v>27.1259</v>
      </c>
      <c r="G1295" s="27">
        <v>19250.31</v>
      </c>
      <c r="H1295" s="26">
        <v>0.595593</v>
      </c>
      <c r="I1295" s="27">
        <v>0.0434852</v>
      </c>
      <c r="J1295" s="27">
        <v>13940.31</v>
      </c>
      <c r="K1295" s="26">
        <v>0.860375</v>
      </c>
      <c r="L1295" s="27">
        <v>8.3632</v>
      </c>
      <c r="M1295" s="27">
        <v>8778.74</v>
      </c>
      <c r="N1295" s="26">
        <v>0.849158</v>
      </c>
      <c r="O1295" s="27">
        <v>24.7082</v>
      </c>
      <c r="P1295" s="27">
        <v>15818.15</v>
      </c>
      <c r="Q1295" s="26">
        <v>0.614666</v>
      </c>
      <c r="R1295" s="27">
        <v>0.567998</v>
      </c>
      <c r="S1295" s="27">
        <v>791.785</v>
      </c>
      <c r="T1295" s="26">
        <v>0</v>
      </c>
      <c r="U1295" s="27">
        <v>0</v>
      </c>
      <c r="V1295" s="27">
        <v>0</v>
      </c>
      <c r="W1295" s="26">
        <v>0.989688</v>
      </c>
      <c r="X1295" s="27">
        <v>0.654141</v>
      </c>
      <c r="Y1295" s="27">
        <v>688.053</v>
      </c>
      <c r="Z1295" s="26">
        <v>0.763768</v>
      </c>
      <c r="AA1295" s="27">
        <v>3.0284</v>
      </c>
      <c r="AB1295" s="27">
        <v>2960.93</v>
      </c>
      <c r="AC1295" s="26">
        <v>0</v>
      </c>
      <c r="AD1295" s="27">
        <v>0</v>
      </c>
      <c r="AE1295" s="27">
        <v>0</v>
      </c>
      <c r="AF1295" s="26">
        <v>0</v>
      </c>
      <c r="AG1295" s="27">
        <v>0</v>
      </c>
      <c r="AH1295" s="27">
        <v>1332.58</v>
      </c>
      <c r="AI1295" s="26">
        <v>0.880697</v>
      </c>
      <c r="AJ1295" s="27">
        <v>0.965919</v>
      </c>
      <c r="AK1295" s="27">
        <v>1275.03</v>
      </c>
      <c r="AL1295" s="26">
        <v>0.953874</v>
      </c>
      <c r="AM1295" s="27">
        <v>0.405975</v>
      </c>
      <c r="AN1295" s="27">
        <v>19818.22</v>
      </c>
      <c r="AO1295" s="26">
        <v>0.836035</v>
      </c>
      <c r="AP1295" s="27">
        <v>31.0653</v>
      </c>
      <c r="AQ1295" s="27">
        <v>23640.12</v>
      </c>
      <c r="AR1295" s="26">
        <v>0.947528</v>
      </c>
      <c r="AS1295" s="27">
        <v>233.989</v>
      </c>
      <c r="AT1295" s="27">
        <v>515840.75</v>
      </c>
    </row>
    <row r="1296" spans="1:4" ht="17.25">
      <c r="A1296" s="25">
        <v>0.89652777777777803</v>
      </c>
      <c r="B1296" s="26">
        <v>0.925498</v>
      </c>
      <c r="C1296" s="27">
        <v>4.50447</v>
      </c>
      <c r="D1296" s="27">
        <v>13279.08</v>
      </c>
      <c r="E1296" s="26">
        <v>0.869939</v>
      </c>
      <c r="F1296" s="27">
        <v>27.23</v>
      </c>
      <c r="G1296" s="27">
        <v>19250.76</v>
      </c>
      <c r="H1296" s="26">
        <v>0.593089</v>
      </c>
      <c r="I1296" s="27">
        <v>0.0433194</v>
      </c>
      <c r="J1296" s="27">
        <v>13940.31</v>
      </c>
      <c r="K1296" s="26">
        <v>0.860329</v>
      </c>
      <c r="L1296" s="27">
        <v>8.3707</v>
      </c>
      <c r="M1296" s="27">
        <v>8778.88</v>
      </c>
      <c r="N1296" s="26">
        <v>0.849841</v>
      </c>
      <c r="O1296" s="27">
        <v>24.8147</v>
      </c>
      <c r="P1296" s="27">
        <v>15818.56</v>
      </c>
      <c r="Q1296" s="26">
        <v>0.615617</v>
      </c>
      <c r="R1296" s="27">
        <v>0.569267</v>
      </c>
      <c r="S1296" s="27">
        <v>791.795</v>
      </c>
      <c r="T1296" s="26">
        <v>0</v>
      </c>
      <c r="U1296" s="27">
        <v>0</v>
      </c>
      <c r="V1296" s="27">
        <v>0</v>
      </c>
      <c r="W1296" s="26">
        <v>0.989661</v>
      </c>
      <c r="X1296" s="27">
        <v>0.654243</v>
      </c>
      <c r="Y1296" s="27">
        <v>688.064</v>
      </c>
      <c r="Z1296" s="26">
        <v>0.762688</v>
      </c>
      <c r="AA1296" s="27">
        <v>3.02909</v>
      </c>
      <c r="AB1296" s="27">
        <v>2960.98</v>
      </c>
      <c r="AC1296" s="26">
        <v>0</v>
      </c>
      <c r="AD1296" s="27">
        <v>0</v>
      </c>
      <c r="AE1296" s="27">
        <v>0</v>
      </c>
      <c r="AF1296" s="26">
        <v>0.855917</v>
      </c>
      <c r="AG1296" s="27">
        <v>0.00551777</v>
      </c>
      <c r="AH1296" s="27">
        <v>1332.58</v>
      </c>
      <c r="AI1296" s="26">
        <v>0.879847</v>
      </c>
      <c r="AJ1296" s="27">
        <v>0.961822</v>
      </c>
      <c r="AK1296" s="27">
        <v>1275.05</v>
      </c>
      <c r="AL1296" s="26">
        <v>0.953541</v>
      </c>
      <c r="AM1296" s="27">
        <v>0.406004</v>
      </c>
      <c r="AN1296" s="27">
        <v>19818.23</v>
      </c>
      <c r="AO1296" s="26">
        <v>0.836142</v>
      </c>
      <c r="AP1296" s="27">
        <v>31.1572</v>
      </c>
      <c r="AQ1296" s="27">
        <v>23640.63</v>
      </c>
      <c r="AR1296" s="26">
        <v>0.947664</v>
      </c>
      <c r="AS1296" s="27">
        <v>234.694</v>
      </c>
      <c r="AT1296" s="27">
        <v>515844.72</v>
      </c>
    </row>
    <row r="1297" spans="1:4" ht="17.25">
      <c r="A1297" s="25">
        <v>0.89722222222222203</v>
      </c>
      <c r="B1297" s="26">
        <v>0.925506</v>
      </c>
      <c r="C1297" s="27">
        <v>4.51038</v>
      </c>
      <c r="D1297" s="27">
        <v>13279.16</v>
      </c>
      <c r="E1297" s="26">
        <v>0.871654</v>
      </c>
      <c r="F1297" s="27">
        <v>27.4208</v>
      </c>
      <c r="G1297" s="27">
        <v>19251.21</v>
      </c>
      <c r="H1297" s="26">
        <v>0.592709</v>
      </c>
      <c r="I1297" s="27">
        <v>0.0435818</v>
      </c>
      <c r="J1297" s="27">
        <v>13940.31</v>
      </c>
      <c r="K1297" s="26">
        <v>0.865726</v>
      </c>
      <c r="L1297" s="27">
        <v>14.6251</v>
      </c>
      <c r="M1297" s="27">
        <v>8779.04</v>
      </c>
      <c r="N1297" s="26">
        <v>0.850909</v>
      </c>
      <c r="O1297" s="27">
        <v>24.9441</v>
      </c>
      <c r="P1297" s="27">
        <v>15818.98</v>
      </c>
      <c r="Q1297" s="26">
        <v>0.615882</v>
      </c>
      <c r="R1297" s="27">
        <v>0.570148</v>
      </c>
      <c r="S1297" s="27">
        <v>791.804</v>
      </c>
      <c r="T1297" s="26">
        <v>0</v>
      </c>
      <c r="U1297" s="27">
        <v>0</v>
      </c>
      <c r="V1297" s="27">
        <v>0</v>
      </c>
      <c r="W1297" s="26">
        <v>0.989667</v>
      </c>
      <c r="X1297" s="27">
        <v>0.652754</v>
      </c>
      <c r="Y1297" s="27">
        <v>688.074</v>
      </c>
      <c r="Z1297" s="26">
        <v>0.770131</v>
      </c>
      <c r="AA1297" s="27">
        <v>3.01032</v>
      </c>
      <c r="AB1297" s="27">
        <v>2961.03</v>
      </c>
      <c r="AC1297" s="26">
        <v>0</v>
      </c>
      <c r="AD1297" s="27">
        <v>0</v>
      </c>
      <c r="AE1297" s="27">
        <v>0</v>
      </c>
      <c r="AF1297" s="26">
        <v>0.842625</v>
      </c>
      <c r="AG1297" s="27">
        <v>4.79258</v>
      </c>
      <c r="AH1297" s="27">
        <v>1332.6</v>
      </c>
      <c r="AI1297" s="26">
        <v>0.880111</v>
      </c>
      <c r="AJ1297" s="27">
        <v>0.960459</v>
      </c>
      <c r="AK1297" s="27">
        <v>1275.07</v>
      </c>
      <c r="AL1297" s="26">
        <v>0.953988</v>
      </c>
      <c r="AM1297" s="27">
        <v>0.405261</v>
      </c>
      <c r="AN1297" s="27">
        <v>19818.24</v>
      </c>
      <c r="AO1297" s="26">
        <v>0.837608</v>
      </c>
      <c r="AP1297" s="27">
        <v>31.2874</v>
      </c>
      <c r="AQ1297" s="27">
        <v>23641.15</v>
      </c>
      <c r="AR1297" s="26">
        <v>0.945439</v>
      </c>
      <c r="AS1297" s="27">
        <v>247.037</v>
      </c>
      <c r="AT1297" s="27">
        <v>515848.72</v>
      </c>
    </row>
    <row r="1298" spans="1:4" ht="17.25">
      <c r="A1298" s="25">
        <v>0.89791666666666703</v>
      </c>
      <c r="B1298" s="26">
        <v>0.926061</v>
      </c>
      <c r="C1298" s="27">
        <v>4.51397</v>
      </c>
      <c r="D1298" s="27">
        <v>13279.23</v>
      </c>
      <c r="E1298" s="26">
        <v>0.874225</v>
      </c>
      <c r="F1298" s="27">
        <v>27.5265</v>
      </c>
      <c r="G1298" s="27">
        <v>19251.66</v>
      </c>
      <c r="H1298" s="26">
        <v>0.595951</v>
      </c>
      <c r="I1298" s="27">
        <v>0.0431753</v>
      </c>
      <c r="J1298" s="27">
        <v>13940.31</v>
      </c>
      <c r="K1298" s="26">
        <v>0.865622</v>
      </c>
      <c r="L1298" s="27">
        <v>14.4431</v>
      </c>
      <c r="M1298" s="27">
        <v>8779.29</v>
      </c>
      <c r="N1298" s="26">
        <v>0.854664</v>
      </c>
      <c r="O1298" s="27">
        <v>25.0744</v>
      </c>
      <c r="P1298" s="27">
        <v>15819.4</v>
      </c>
      <c r="Q1298" s="26">
        <v>0.618629</v>
      </c>
      <c r="R1298" s="27">
        <v>0.569942</v>
      </c>
      <c r="S1298" s="27">
        <v>791.814</v>
      </c>
      <c r="T1298" s="26">
        <v>0</v>
      </c>
      <c r="U1298" s="27">
        <v>0</v>
      </c>
      <c r="V1298" s="27">
        <v>0</v>
      </c>
      <c r="W1298" s="26">
        <v>0.989408</v>
      </c>
      <c r="X1298" s="27">
        <v>0.65013</v>
      </c>
      <c r="Y1298" s="27">
        <v>688.085</v>
      </c>
      <c r="Z1298" s="26">
        <v>0.773274</v>
      </c>
      <c r="AA1298" s="27">
        <v>3.0019</v>
      </c>
      <c r="AB1298" s="27">
        <v>2961.08</v>
      </c>
      <c r="AC1298" s="26">
        <v>0</v>
      </c>
      <c r="AD1298" s="27">
        <v>0</v>
      </c>
      <c r="AE1298" s="27">
        <v>0</v>
      </c>
      <c r="AF1298" s="26">
        <v>0.848528</v>
      </c>
      <c r="AG1298" s="27">
        <v>4.81428</v>
      </c>
      <c r="AH1298" s="27">
        <v>1332.69</v>
      </c>
      <c r="AI1298" s="26">
        <v>0.881902</v>
      </c>
      <c r="AJ1298" s="27">
        <v>0.960341</v>
      </c>
      <c r="AK1298" s="27">
        <v>1275.08</v>
      </c>
      <c r="AL1298" s="26">
        <v>0.954089</v>
      </c>
      <c r="AM1298" s="27">
        <v>0.402616</v>
      </c>
      <c r="AN1298" s="27">
        <v>19818.24</v>
      </c>
      <c r="AO1298" s="26">
        <v>0.843081</v>
      </c>
      <c r="AP1298" s="27">
        <v>31.7709</v>
      </c>
      <c r="AQ1298" s="27">
        <v>23641.68</v>
      </c>
      <c r="AR1298" s="26">
        <v>0.962294</v>
      </c>
      <c r="AS1298" s="27">
        <v>245.212</v>
      </c>
      <c r="AT1298" s="27">
        <v>515852.81</v>
      </c>
    </row>
    <row r="1299" spans="1:4" ht="17.25">
      <c r="A1299" s="25">
        <v>0.89861111111111103</v>
      </c>
      <c r="B1299" s="26">
        <v>0.925961</v>
      </c>
      <c r="C1299" s="27">
        <v>4.51622</v>
      </c>
      <c r="D1299" s="27">
        <v>13279.31</v>
      </c>
      <c r="E1299" s="26">
        <v>0.873891</v>
      </c>
      <c r="F1299" s="27">
        <v>27.707</v>
      </c>
      <c r="G1299" s="27">
        <v>19252.13</v>
      </c>
      <c r="H1299" s="26">
        <v>0.595217</v>
      </c>
      <c r="I1299" s="27">
        <v>0.0430738</v>
      </c>
      <c r="J1299" s="27">
        <v>13940.31</v>
      </c>
      <c r="K1299" s="26">
        <v>0.808589</v>
      </c>
      <c r="L1299" s="27">
        <v>2.1281</v>
      </c>
      <c r="M1299" s="27">
        <v>8779.47</v>
      </c>
      <c r="N1299" s="26">
        <v>0.854348</v>
      </c>
      <c r="O1299" s="27">
        <v>25.2752</v>
      </c>
      <c r="P1299" s="27">
        <v>15819.82</v>
      </c>
      <c r="Q1299" s="26">
        <v>0.61711</v>
      </c>
      <c r="R1299" s="27">
        <v>0.570262</v>
      </c>
      <c r="S1299" s="27">
        <v>791.823</v>
      </c>
      <c r="T1299" s="26">
        <v>0</v>
      </c>
      <c r="U1299" s="27">
        <v>0</v>
      </c>
      <c r="V1299" s="27">
        <v>0</v>
      </c>
      <c r="W1299" s="26">
        <v>0.989563</v>
      </c>
      <c r="X1299" s="27">
        <v>0.652444</v>
      </c>
      <c r="Y1299" s="27">
        <v>688.096</v>
      </c>
      <c r="Z1299" s="26">
        <v>0.770719</v>
      </c>
      <c r="AA1299" s="27">
        <v>3.00848</v>
      </c>
      <c r="AB1299" s="27">
        <v>2961.13</v>
      </c>
      <c r="AC1299" s="26">
        <v>0</v>
      </c>
      <c r="AD1299" s="27">
        <v>0</v>
      </c>
      <c r="AE1299" s="27">
        <v>0</v>
      </c>
      <c r="AF1299" s="26">
        <v>0.830914</v>
      </c>
      <c r="AG1299" s="27">
        <v>4.43869</v>
      </c>
      <c r="AH1299" s="27">
        <v>1332.76</v>
      </c>
      <c r="AI1299" s="26">
        <v>0.879917</v>
      </c>
      <c r="AJ1299" s="27">
        <v>0.971686</v>
      </c>
      <c r="AK1299" s="27">
        <v>1275.1</v>
      </c>
      <c r="AL1299" s="26">
        <v>0.959103</v>
      </c>
      <c r="AM1299" s="27">
        <v>0.462781</v>
      </c>
      <c r="AN1299" s="27">
        <v>19818.27</v>
      </c>
      <c r="AO1299" s="26">
        <v>0.842994</v>
      </c>
      <c r="AP1299" s="27">
        <v>32.035</v>
      </c>
      <c r="AQ1299" s="27">
        <v>23642.22</v>
      </c>
      <c r="AR1299" s="26">
        <v>0.96511</v>
      </c>
      <c r="AS1299" s="27">
        <v>234.394</v>
      </c>
      <c r="AT1299" s="27">
        <v>515856.91</v>
      </c>
    </row>
    <row r="1300" spans="1:4" ht="17.25">
      <c r="A1300" s="25">
        <v>0.89930555555555602</v>
      </c>
      <c r="B1300" s="26">
        <v>0.92608</v>
      </c>
      <c r="C1300" s="27">
        <v>4.49612</v>
      </c>
      <c r="D1300" s="27">
        <v>13279.39</v>
      </c>
      <c r="E1300" s="26">
        <v>0.875696</v>
      </c>
      <c r="F1300" s="27">
        <v>27.8063</v>
      </c>
      <c r="G1300" s="27">
        <v>19252.6</v>
      </c>
      <c r="H1300" s="26">
        <v>0.597091</v>
      </c>
      <c r="I1300" s="27">
        <v>0.0430113</v>
      </c>
      <c r="J1300" s="27">
        <v>13940.32</v>
      </c>
      <c r="K1300" s="26">
        <v>0.808344</v>
      </c>
      <c r="L1300" s="27">
        <v>2.11243</v>
      </c>
      <c r="M1300" s="27">
        <v>8779.51</v>
      </c>
      <c r="N1300" s="26">
        <v>0.856388</v>
      </c>
      <c r="O1300" s="27">
        <v>25.3895</v>
      </c>
      <c r="P1300" s="27">
        <v>15820.24</v>
      </c>
      <c r="Q1300" s="26">
        <v>0.617227</v>
      </c>
      <c r="R1300" s="27">
        <v>0.567715</v>
      </c>
      <c r="S1300" s="27">
        <v>791.833</v>
      </c>
      <c r="T1300" s="26">
        <v>0</v>
      </c>
      <c r="U1300" s="27">
        <v>0</v>
      </c>
      <c r="V1300" s="27">
        <v>0</v>
      </c>
      <c r="W1300" s="26">
        <v>0.989448</v>
      </c>
      <c r="X1300" s="27">
        <v>0.648784</v>
      </c>
      <c r="Y1300" s="27">
        <v>688.107</v>
      </c>
      <c r="Z1300" s="26">
        <v>0.766488</v>
      </c>
      <c r="AA1300" s="27">
        <v>3.01053</v>
      </c>
      <c r="AB1300" s="27">
        <v>2961.18</v>
      </c>
      <c r="AC1300" s="26">
        <v>0</v>
      </c>
      <c r="AD1300" s="27">
        <v>0</v>
      </c>
      <c r="AE1300" s="27">
        <v>0</v>
      </c>
      <c r="AF1300" s="26">
        <v>0.841577</v>
      </c>
      <c r="AG1300" s="27">
        <v>0.00545503</v>
      </c>
      <c r="AH1300" s="27">
        <v>1332.77</v>
      </c>
      <c r="AI1300" s="26">
        <v>0.864595</v>
      </c>
      <c r="AJ1300" s="27">
        <v>7.07842</v>
      </c>
      <c r="AK1300" s="27">
        <v>1275.2</v>
      </c>
      <c r="AL1300" s="26">
        <v>0.962107</v>
      </c>
      <c r="AM1300" s="27">
        <v>0.474908</v>
      </c>
      <c r="AN1300" s="27">
        <v>19818.28</v>
      </c>
      <c r="AO1300" s="26">
        <v>0.846967</v>
      </c>
      <c r="AP1300" s="27">
        <v>32.471</v>
      </c>
      <c r="AQ1300" s="27">
        <v>23642.74</v>
      </c>
      <c r="AR1300" s="26">
        <v>0.958076</v>
      </c>
      <c r="AS1300" s="27">
        <v>244.688</v>
      </c>
      <c r="AT1300" s="27">
        <v>515860.94</v>
      </c>
    </row>
    <row r="1301" spans="1:4" ht="17.25">
      <c r="A1301" s="25">
        <v>0.9</v>
      </c>
      <c r="B1301" s="26">
        <v>0.926443</v>
      </c>
      <c r="C1301" s="27">
        <v>4.50448</v>
      </c>
      <c r="D1301" s="27">
        <v>13279.46</v>
      </c>
      <c r="E1301" s="26">
        <v>0.873753</v>
      </c>
      <c r="F1301" s="27">
        <v>27.2462</v>
      </c>
      <c r="G1301" s="27">
        <v>19253.06</v>
      </c>
      <c r="H1301" s="26">
        <v>0.597083</v>
      </c>
      <c r="I1301" s="27">
        <v>0.042596</v>
      </c>
      <c r="J1301" s="27">
        <v>13940.32</v>
      </c>
      <c r="K1301" s="26">
        <v>0.80902</v>
      </c>
      <c r="L1301" s="27">
        <v>2.1111</v>
      </c>
      <c r="M1301" s="27">
        <v>8779.54</v>
      </c>
      <c r="N1301" s="26">
        <v>0.852779</v>
      </c>
      <c r="O1301" s="27">
        <v>24.6233</v>
      </c>
      <c r="P1301" s="27">
        <v>15820.66</v>
      </c>
      <c r="Q1301" s="26">
        <v>0.619124</v>
      </c>
      <c r="R1301" s="27">
        <v>0.569488</v>
      </c>
      <c r="S1301" s="27">
        <v>791.842</v>
      </c>
      <c r="T1301" s="26">
        <v>0</v>
      </c>
      <c r="U1301" s="27">
        <v>0</v>
      </c>
      <c r="V1301" s="27">
        <v>0</v>
      </c>
      <c r="W1301" s="26">
        <v>0.989381</v>
      </c>
      <c r="X1301" s="27">
        <v>0.649026</v>
      </c>
      <c r="Y1301" s="27">
        <v>688.118</v>
      </c>
      <c r="Z1301" s="26">
        <v>0.767764</v>
      </c>
      <c r="AA1301" s="27">
        <v>3.01037</v>
      </c>
      <c r="AB1301" s="27">
        <v>2961.23</v>
      </c>
      <c r="AC1301" s="26">
        <v>0</v>
      </c>
      <c r="AD1301" s="27">
        <v>0</v>
      </c>
      <c r="AE1301" s="27">
        <v>0</v>
      </c>
      <c r="AF1301" s="26">
        <v>0.825766</v>
      </c>
      <c r="AG1301" s="27">
        <v>0.00538509</v>
      </c>
      <c r="AH1301" s="27">
        <v>1332.77</v>
      </c>
      <c r="AI1301" s="26">
        <v>0.868804</v>
      </c>
      <c r="AJ1301" s="27">
        <v>7.20559</v>
      </c>
      <c r="AK1301" s="27">
        <v>1275.32</v>
      </c>
      <c r="AL1301" s="26">
        <v>0.9621</v>
      </c>
      <c r="AM1301" s="27">
        <v>0.474082</v>
      </c>
      <c r="AN1301" s="27">
        <v>19818.29</v>
      </c>
      <c r="AO1301" s="26">
        <v>0.841812</v>
      </c>
      <c r="AP1301" s="27">
        <v>31.4606</v>
      </c>
      <c r="AQ1301" s="27">
        <v>23643.29</v>
      </c>
      <c r="AR1301" s="26">
        <v>0.957704</v>
      </c>
      <c r="AS1301" s="27">
        <v>243.519</v>
      </c>
      <c r="AT1301" s="27">
        <v>515865.03</v>
      </c>
    </row>
    <row r="1302" spans="1:4" ht="17.25">
      <c r="A1302" s="25">
        <v>0.90069444444444402</v>
      </c>
      <c r="B1302" s="26">
        <v>0.926687</v>
      </c>
      <c r="C1302" s="27">
        <v>4.50063</v>
      </c>
      <c r="D1302" s="27">
        <v>13279.54</v>
      </c>
      <c r="E1302" s="26">
        <v>0.873142</v>
      </c>
      <c r="F1302" s="27">
        <v>26.8865</v>
      </c>
      <c r="G1302" s="27">
        <v>19253.51</v>
      </c>
      <c r="H1302" s="26">
        <v>0.594815</v>
      </c>
      <c r="I1302" s="27">
        <v>0.0422211</v>
      </c>
      <c r="J1302" s="27">
        <v>13940.32</v>
      </c>
      <c r="K1302" s="26">
        <v>0.808734</v>
      </c>
      <c r="L1302" s="27">
        <v>2.10003</v>
      </c>
      <c r="M1302" s="27">
        <v>8779.58</v>
      </c>
      <c r="N1302" s="26">
        <v>0.854683</v>
      </c>
      <c r="O1302" s="27">
        <v>24.6505</v>
      </c>
      <c r="P1302" s="27">
        <v>15821.07</v>
      </c>
      <c r="Q1302" s="26">
        <v>0.620724</v>
      </c>
      <c r="R1302" s="27">
        <v>0.568077</v>
      </c>
      <c r="S1302" s="27">
        <v>791.852</v>
      </c>
      <c r="T1302" s="26">
        <v>0</v>
      </c>
      <c r="U1302" s="27">
        <v>0</v>
      </c>
      <c r="V1302" s="27">
        <v>0</v>
      </c>
      <c r="W1302" s="26">
        <v>0.98929</v>
      </c>
      <c r="X1302" s="27">
        <v>0.647095</v>
      </c>
      <c r="Y1302" s="27">
        <v>688.129</v>
      </c>
      <c r="Z1302" s="26">
        <v>0.770611</v>
      </c>
      <c r="AA1302" s="27">
        <v>3.00179</v>
      </c>
      <c r="AB1302" s="27">
        <v>2961.28</v>
      </c>
      <c r="AC1302" s="26">
        <v>0</v>
      </c>
      <c r="AD1302" s="27">
        <v>0</v>
      </c>
      <c r="AE1302" s="27">
        <v>0</v>
      </c>
      <c r="AF1302" s="26">
        <v>0.83987</v>
      </c>
      <c r="AG1302" s="27">
        <v>0.00542804</v>
      </c>
      <c r="AH1302" s="27">
        <v>1332.77</v>
      </c>
      <c r="AI1302" s="26">
        <v>0.871678</v>
      </c>
      <c r="AJ1302" s="27">
        <v>7.28142</v>
      </c>
      <c r="AK1302" s="27">
        <v>1275.44</v>
      </c>
      <c r="AL1302" s="26">
        <v>0.883357</v>
      </c>
      <c r="AM1302" s="27">
        <v>9.54005</v>
      </c>
      <c r="AN1302" s="27">
        <v>19818.36</v>
      </c>
      <c r="AO1302" s="26">
        <v>0.841215</v>
      </c>
      <c r="AP1302" s="27">
        <v>31.1335</v>
      </c>
      <c r="AQ1302" s="27">
        <v>23643.8</v>
      </c>
      <c r="AR1302" s="26">
        <v>0.954679</v>
      </c>
      <c r="AS1302" s="27">
        <v>256.83</v>
      </c>
      <c r="AT1302" s="27">
        <v>515869.19</v>
      </c>
    </row>
    <row r="1303" spans="1:4" ht="17.25">
      <c r="A1303" s="25">
        <v>0.90138888888888902</v>
      </c>
      <c r="B1303" s="26">
        <v>0.926472</v>
      </c>
      <c r="C1303" s="27">
        <v>4.50069</v>
      </c>
      <c r="D1303" s="27">
        <v>13279.61</v>
      </c>
      <c r="E1303" s="26">
        <v>0.870562</v>
      </c>
      <c r="F1303" s="27">
        <v>26.5375</v>
      </c>
      <c r="G1303" s="27">
        <v>19253.95</v>
      </c>
      <c r="H1303" s="26">
        <v>0.595564</v>
      </c>
      <c r="I1303" s="27">
        <v>0.0425999</v>
      </c>
      <c r="J1303" s="27">
        <v>13940.32</v>
      </c>
      <c r="K1303" s="26">
        <v>0.85901</v>
      </c>
      <c r="L1303" s="27">
        <v>8.13488</v>
      </c>
      <c r="M1303" s="27">
        <v>8779.63</v>
      </c>
      <c r="N1303" s="26">
        <v>0.851865</v>
      </c>
      <c r="O1303" s="27">
        <v>24.3566</v>
      </c>
      <c r="P1303" s="27">
        <v>15821.47</v>
      </c>
      <c r="Q1303" s="26">
        <v>0.619372</v>
      </c>
      <c r="R1303" s="27">
        <v>0.567143</v>
      </c>
      <c r="S1303" s="27">
        <v>791.861</v>
      </c>
      <c r="T1303" s="26">
        <v>0</v>
      </c>
      <c r="U1303" s="27">
        <v>0</v>
      </c>
      <c r="V1303" s="27">
        <v>0</v>
      </c>
      <c r="W1303" s="26">
        <v>0.989313</v>
      </c>
      <c r="X1303" s="27">
        <v>0.647819</v>
      </c>
      <c r="Y1303" s="27">
        <v>688.139</v>
      </c>
      <c r="Z1303" s="26">
        <v>0.768285</v>
      </c>
      <c r="AA1303" s="27">
        <v>3.00035</v>
      </c>
      <c r="AB1303" s="27">
        <v>2961.33</v>
      </c>
      <c r="AC1303" s="26">
        <v>0</v>
      </c>
      <c r="AD1303" s="27">
        <v>0</v>
      </c>
      <c r="AE1303" s="27">
        <v>0</v>
      </c>
      <c r="AF1303" s="26">
        <v>0.84148</v>
      </c>
      <c r="AG1303" s="27">
        <v>0.00547102</v>
      </c>
      <c r="AH1303" s="27">
        <v>1332.77</v>
      </c>
      <c r="AI1303" s="26">
        <v>0.891592</v>
      </c>
      <c r="AJ1303" s="27">
        <v>0.951691</v>
      </c>
      <c r="AK1303" s="27">
        <v>1275.55</v>
      </c>
      <c r="AL1303" s="26">
        <v>0.876895</v>
      </c>
      <c r="AM1303" s="27">
        <v>9.14181</v>
      </c>
      <c r="AN1303" s="27">
        <v>19818.51</v>
      </c>
      <c r="AO1303" s="26">
        <v>0.838436</v>
      </c>
      <c r="AP1303" s="27">
        <v>30.8126</v>
      </c>
      <c r="AQ1303" s="27">
        <v>23644.31</v>
      </c>
      <c r="AR1303" s="26">
        <v>0.955641</v>
      </c>
      <c r="AS1303" s="27">
        <v>254.152</v>
      </c>
      <c r="AT1303" s="27">
        <v>515873.53</v>
      </c>
    </row>
    <row r="1304" spans="1:4" ht="17.25">
      <c r="A1304" s="25">
        <v>0.90208333333333302</v>
      </c>
      <c r="B1304" s="26">
        <v>0.92621</v>
      </c>
      <c r="C1304" s="27">
        <v>4.49597</v>
      </c>
      <c r="D1304" s="27">
        <v>13279.69</v>
      </c>
      <c r="E1304" s="26">
        <v>0.86926</v>
      </c>
      <c r="F1304" s="27">
        <v>26.2746</v>
      </c>
      <c r="G1304" s="27">
        <v>19254.39</v>
      </c>
      <c r="H1304" s="26">
        <v>0.595416</v>
      </c>
      <c r="I1304" s="27">
        <v>0.0426246</v>
      </c>
      <c r="J1304" s="27">
        <v>13940.32</v>
      </c>
      <c r="K1304" s="26">
        <v>0.858483</v>
      </c>
      <c r="L1304" s="27">
        <v>8.1137</v>
      </c>
      <c r="M1304" s="27">
        <v>8779.76</v>
      </c>
      <c r="N1304" s="26">
        <v>0.849368</v>
      </c>
      <c r="O1304" s="27">
        <v>24.0724</v>
      </c>
      <c r="P1304" s="27">
        <v>15821.88</v>
      </c>
      <c r="Q1304" s="26">
        <v>0.619328</v>
      </c>
      <c r="R1304" s="27">
        <v>0.567697</v>
      </c>
      <c r="S1304" s="27">
        <v>791.871</v>
      </c>
      <c r="T1304" s="26">
        <v>0</v>
      </c>
      <c r="U1304" s="27">
        <v>0</v>
      </c>
      <c r="V1304" s="27">
        <v>0</v>
      </c>
      <c r="W1304" s="26">
        <v>0.989264</v>
      </c>
      <c r="X1304" s="27">
        <v>0.646409</v>
      </c>
      <c r="Y1304" s="27">
        <v>688.15</v>
      </c>
      <c r="Z1304" s="26">
        <v>0.769811</v>
      </c>
      <c r="AA1304" s="27">
        <v>3.00142</v>
      </c>
      <c r="AB1304" s="27">
        <v>2961.38</v>
      </c>
      <c r="AC1304" s="26">
        <v>0</v>
      </c>
      <c r="AD1304" s="27">
        <v>0</v>
      </c>
      <c r="AE1304" s="27">
        <v>0</v>
      </c>
      <c r="AF1304" s="26">
        <v>0.811907</v>
      </c>
      <c r="AG1304" s="27">
        <v>0.00534882</v>
      </c>
      <c r="AH1304" s="27">
        <v>1332.77</v>
      </c>
      <c r="AI1304" s="26">
        <v>0.891604</v>
      </c>
      <c r="AJ1304" s="27">
        <v>0.949136</v>
      </c>
      <c r="AK1304" s="27">
        <v>1275.56</v>
      </c>
      <c r="AL1304" s="26">
        <v>0.866341</v>
      </c>
      <c r="AM1304" s="27">
        <v>16.7779</v>
      </c>
      <c r="AN1304" s="27">
        <v>19818.78</v>
      </c>
      <c r="AO1304" s="26">
        <v>0.838239</v>
      </c>
      <c r="AP1304" s="27">
        <v>30.5751</v>
      </c>
      <c r="AQ1304" s="27">
        <v>23644.83</v>
      </c>
      <c r="AR1304" s="26">
        <v>0.959054</v>
      </c>
      <c r="AS1304" s="27">
        <v>251.063</v>
      </c>
      <c r="AT1304" s="27">
        <v>515877.81</v>
      </c>
    </row>
    <row r="1305" spans="1:4" ht="17.25">
      <c r="A1305" s="25">
        <v>0.90277777777777801</v>
      </c>
      <c r="B1305" s="26">
        <v>0.926337</v>
      </c>
      <c r="C1305" s="27">
        <v>4.51051</v>
      </c>
      <c r="D1305" s="27">
        <v>13279.76</v>
      </c>
      <c r="E1305" s="26">
        <v>0.870088</v>
      </c>
      <c r="F1305" s="27">
        <v>26.5354</v>
      </c>
      <c r="G1305" s="27">
        <v>19254.81</v>
      </c>
      <c r="H1305" s="26">
        <v>0.599609</v>
      </c>
      <c r="I1305" s="27">
        <v>0.0428818</v>
      </c>
      <c r="J1305" s="27">
        <v>13940.32</v>
      </c>
      <c r="K1305" s="26">
        <v>0.859706</v>
      </c>
      <c r="L1305" s="27">
        <v>8.20415</v>
      </c>
      <c r="M1305" s="27">
        <v>8779.9</v>
      </c>
      <c r="N1305" s="26">
        <v>0.84976</v>
      </c>
      <c r="O1305" s="27">
        <v>24.1868</v>
      </c>
      <c r="P1305" s="27">
        <v>15822.28</v>
      </c>
      <c r="Q1305" s="26">
        <v>0.61829</v>
      </c>
      <c r="R1305" s="27">
        <v>0.568422</v>
      </c>
      <c r="S1305" s="27">
        <v>791.88</v>
      </c>
      <c r="T1305" s="26">
        <v>0</v>
      </c>
      <c r="U1305" s="27">
        <v>0</v>
      </c>
      <c r="V1305" s="27">
        <v>0</v>
      </c>
      <c r="W1305" s="26">
        <v>0.989325</v>
      </c>
      <c r="X1305" s="27">
        <v>0.648951</v>
      </c>
      <c r="Y1305" s="27">
        <v>688.161</v>
      </c>
      <c r="Z1305" s="26">
        <v>0.769277</v>
      </c>
      <c r="AA1305" s="27">
        <v>3.01914</v>
      </c>
      <c r="AB1305" s="27">
        <v>2961.43</v>
      </c>
      <c r="AC1305" s="26">
        <v>0</v>
      </c>
      <c r="AD1305" s="27">
        <v>0</v>
      </c>
      <c r="AE1305" s="27">
        <v>0</v>
      </c>
      <c r="AF1305" s="26">
        <v>0</v>
      </c>
      <c r="AG1305" s="27">
        <v>0</v>
      </c>
      <c r="AH1305" s="27">
        <v>1332.77</v>
      </c>
      <c r="AI1305" s="26">
        <v>0.891045</v>
      </c>
      <c r="AJ1305" s="27">
        <v>0.945494</v>
      </c>
      <c r="AK1305" s="27">
        <v>1275.58</v>
      </c>
      <c r="AL1305" s="26">
        <v>0.869693</v>
      </c>
      <c r="AM1305" s="27">
        <v>17.2607</v>
      </c>
      <c r="AN1305" s="27">
        <v>19819.06</v>
      </c>
      <c r="AO1305" s="26">
        <v>0.835322</v>
      </c>
      <c r="AP1305" s="27">
        <v>30.3129</v>
      </c>
      <c r="AQ1305" s="27">
        <v>23645.33</v>
      </c>
      <c r="AR1305" s="26">
        <v>0.958407</v>
      </c>
      <c r="AS1305" s="27">
        <v>250.727</v>
      </c>
      <c r="AT1305" s="27">
        <v>515882</v>
      </c>
    </row>
    <row r="1306" spans="1:4" ht="17.25">
      <c r="A1306" s="25">
        <v>0.90347222222222201</v>
      </c>
      <c r="B1306" s="26">
        <v>0.926565</v>
      </c>
      <c r="C1306" s="27">
        <v>4.50419</v>
      </c>
      <c r="D1306" s="27">
        <v>13279.84</v>
      </c>
      <c r="E1306" s="26">
        <v>0.871424</v>
      </c>
      <c r="F1306" s="27">
        <v>26.6013</v>
      </c>
      <c r="G1306" s="27">
        <v>19255.27</v>
      </c>
      <c r="H1306" s="26">
        <v>0.598475</v>
      </c>
      <c r="I1306" s="27">
        <v>0.0429073</v>
      </c>
      <c r="J1306" s="27">
        <v>13940.32</v>
      </c>
      <c r="K1306" s="26">
        <v>0.865497</v>
      </c>
      <c r="L1306" s="27">
        <v>14.2676</v>
      </c>
      <c r="M1306" s="27">
        <v>8780.09</v>
      </c>
      <c r="N1306" s="26">
        <v>0.850365</v>
      </c>
      <c r="O1306" s="27">
        <v>24.134</v>
      </c>
      <c r="P1306" s="27">
        <v>15822.68</v>
      </c>
      <c r="Q1306" s="26">
        <v>0.619041</v>
      </c>
      <c r="R1306" s="27">
        <v>0.56768</v>
      </c>
      <c r="S1306" s="27">
        <v>791.89</v>
      </c>
      <c r="T1306" s="26">
        <v>0</v>
      </c>
      <c r="U1306" s="27">
        <v>0</v>
      </c>
      <c r="V1306" s="27">
        <v>0</v>
      </c>
      <c r="W1306" s="26">
        <v>0.989274</v>
      </c>
      <c r="X1306" s="27">
        <v>0.646904</v>
      </c>
      <c r="Y1306" s="27">
        <v>688.172</v>
      </c>
      <c r="Z1306" s="26">
        <v>0.770877</v>
      </c>
      <c r="AA1306" s="27">
        <v>3.00723</v>
      </c>
      <c r="AB1306" s="27">
        <v>2961.48</v>
      </c>
      <c r="AC1306" s="26">
        <v>0</v>
      </c>
      <c r="AD1306" s="27">
        <v>0</v>
      </c>
      <c r="AE1306" s="27">
        <v>0</v>
      </c>
      <c r="AF1306" s="26">
        <v>0.835714</v>
      </c>
      <c r="AG1306" s="27">
        <v>0.00538884</v>
      </c>
      <c r="AH1306" s="27">
        <v>1332.77</v>
      </c>
      <c r="AI1306" s="26">
        <v>0.891421</v>
      </c>
      <c r="AJ1306" s="27">
        <v>0.944656</v>
      </c>
      <c r="AK1306" s="27">
        <v>1275.6</v>
      </c>
      <c r="AL1306" s="26">
        <v>0.840492</v>
      </c>
      <c r="AM1306" s="27">
        <v>24.1852</v>
      </c>
      <c r="AN1306" s="27">
        <v>19819.43</v>
      </c>
      <c r="AO1306" s="26">
        <v>0.83571</v>
      </c>
      <c r="AP1306" s="27">
        <v>30.1055</v>
      </c>
      <c r="AQ1306" s="27">
        <v>23645.84</v>
      </c>
      <c r="AR1306" s="26">
        <v>0.953331</v>
      </c>
      <c r="AS1306" s="27">
        <v>264.818</v>
      </c>
      <c r="AT1306" s="27">
        <v>515886.38</v>
      </c>
    </row>
    <row r="1307" spans="1:4" ht="17.25">
      <c r="A1307" s="25">
        <v>0.90416666666666701</v>
      </c>
      <c r="B1307" s="26">
        <v>0.926375</v>
      </c>
      <c r="C1307" s="27">
        <v>4.49521</v>
      </c>
      <c r="D1307" s="27">
        <v>13279.91</v>
      </c>
      <c r="E1307" s="26">
        <v>0.871601</v>
      </c>
      <c r="F1307" s="27">
        <v>26.8265</v>
      </c>
      <c r="G1307" s="27">
        <v>19255.7</v>
      </c>
      <c r="H1307" s="26">
        <v>0.596321</v>
      </c>
      <c r="I1307" s="27">
        <v>0.0430885</v>
      </c>
      <c r="J1307" s="27">
        <v>13940.32</v>
      </c>
      <c r="K1307" s="26">
        <v>0.863292</v>
      </c>
      <c r="L1307" s="27">
        <v>14.1436</v>
      </c>
      <c r="M1307" s="27">
        <v>8780.32</v>
      </c>
      <c r="N1307" s="26">
        <v>0.850661</v>
      </c>
      <c r="O1307" s="27">
        <v>24.3528</v>
      </c>
      <c r="P1307" s="27">
        <v>15823.08</v>
      </c>
      <c r="Q1307" s="26">
        <v>0.617224</v>
      </c>
      <c r="R1307" s="27">
        <v>0.56525</v>
      </c>
      <c r="S1307" s="27">
        <v>791.899</v>
      </c>
      <c r="T1307" s="26">
        <v>0</v>
      </c>
      <c r="U1307" s="27">
        <v>0</v>
      </c>
      <c r="V1307" s="27">
        <v>0</v>
      </c>
      <c r="W1307" s="26">
        <v>0.989401</v>
      </c>
      <c r="X1307" s="27">
        <v>0.648307</v>
      </c>
      <c r="Y1307" s="27">
        <v>688.183</v>
      </c>
      <c r="Z1307" s="26">
        <v>0.768698</v>
      </c>
      <c r="AA1307" s="27">
        <v>3.00676</v>
      </c>
      <c r="AB1307" s="27">
        <v>2961.53</v>
      </c>
      <c r="AC1307" s="26">
        <v>0</v>
      </c>
      <c r="AD1307" s="27">
        <v>0</v>
      </c>
      <c r="AE1307" s="27">
        <v>0</v>
      </c>
      <c r="AF1307" s="26">
        <v>0.847704</v>
      </c>
      <c r="AG1307" s="27">
        <v>0.00546368</v>
      </c>
      <c r="AH1307" s="27">
        <v>1332.77</v>
      </c>
      <c r="AI1307" s="26">
        <v>0.891069</v>
      </c>
      <c r="AJ1307" s="27">
        <v>0.94718</v>
      </c>
      <c r="AK1307" s="27">
        <v>1275.61</v>
      </c>
      <c r="AL1307" s="26">
        <v>0.840014</v>
      </c>
      <c r="AM1307" s="27">
        <v>24.2984</v>
      </c>
      <c r="AN1307" s="27">
        <v>19819.84</v>
      </c>
      <c r="AO1307" s="26">
        <v>0.836127</v>
      </c>
      <c r="AP1307" s="27">
        <v>30.3576</v>
      </c>
      <c r="AQ1307" s="27">
        <v>23646.34</v>
      </c>
      <c r="AR1307" s="26">
        <v>0.954039</v>
      </c>
      <c r="AS1307" s="27">
        <v>267.83</v>
      </c>
      <c r="AT1307" s="27">
        <v>515890.81</v>
      </c>
    </row>
    <row r="1308" spans="1:4" ht="17.25">
      <c r="A1308" s="25">
        <v>0.90486111111111101</v>
      </c>
      <c r="B1308" s="26">
        <v>0.926116</v>
      </c>
      <c r="C1308" s="27">
        <v>4.49719</v>
      </c>
      <c r="D1308" s="27">
        <v>13279.99</v>
      </c>
      <c r="E1308" s="26">
        <v>0.871821</v>
      </c>
      <c r="F1308" s="27">
        <v>27.0012</v>
      </c>
      <c r="G1308" s="27">
        <v>19256.15</v>
      </c>
      <c r="H1308" s="26">
        <v>0.596963</v>
      </c>
      <c r="I1308" s="27">
        <v>0.0428331</v>
      </c>
      <c r="J1308" s="27">
        <v>13940.32</v>
      </c>
      <c r="K1308" s="26">
        <v>0.808727</v>
      </c>
      <c r="L1308" s="27">
        <v>2.1204</v>
      </c>
      <c r="M1308" s="27">
        <v>8780.46</v>
      </c>
      <c r="N1308" s="26">
        <v>0.85122</v>
      </c>
      <c r="O1308" s="27">
        <v>24.5657</v>
      </c>
      <c r="P1308" s="27">
        <v>15823.49</v>
      </c>
      <c r="Q1308" s="26">
        <v>0.618469</v>
      </c>
      <c r="R1308" s="27">
        <v>0.568858</v>
      </c>
      <c r="S1308" s="27">
        <v>791.909</v>
      </c>
      <c r="T1308" s="26">
        <v>0</v>
      </c>
      <c r="U1308" s="27">
        <v>0</v>
      </c>
      <c r="V1308" s="27">
        <v>0</v>
      </c>
      <c r="W1308" s="26">
        <v>0.989484</v>
      </c>
      <c r="X1308" s="27">
        <v>0.649863</v>
      </c>
      <c r="Y1308" s="27">
        <v>688.193</v>
      </c>
      <c r="Z1308" s="26">
        <v>0.767345</v>
      </c>
      <c r="AA1308" s="27">
        <v>3.01116</v>
      </c>
      <c r="AB1308" s="27">
        <v>2961.59</v>
      </c>
      <c r="AC1308" s="26">
        <v>0</v>
      </c>
      <c r="AD1308" s="27">
        <v>0</v>
      </c>
      <c r="AE1308" s="27">
        <v>0</v>
      </c>
      <c r="AF1308" s="26">
        <v>0</v>
      </c>
      <c r="AG1308" s="27">
        <v>0</v>
      </c>
      <c r="AH1308" s="27">
        <v>1332.77</v>
      </c>
      <c r="AI1308" s="26">
        <v>0.890599</v>
      </c>
      <c r="AJ1308" s="27">
        <v>0.944659</v>
      </c>
      <c r="AK1308" s="27">
        <v>1275.63</v>
      </c>
      <c r="AL1308" s="26">
        <v>0.839823</v>
      </c>
      <c r="AM1308" s="27">
        <v>24.3634</v>
      </c>
      <c r="AN1308" s="27">
        <v>19820.25</v>
      </c>
      <c r="AO1308" s="26">
        <v>0.838552</v>
      </c>
      <c r="AP1308" s="27">
        <v>30.9266</v>
      </c>
      <c r="AQ1308" s="27">
        <v>23646.87</v>
      </c>
      <c r="AR1308" s="26">
        <v>0.956893</v>
      </c>
      <c r="AS1308" s="27">
        <v>258.097</v>
      </c>
      <c r="AT1308" s="27">
        <v>515895.22</v>
      </c>
    </row>
    <row r="1309" spans="1:4" ht="17.25">
      <c r="A1309" s="25">
        <v>0.905555555555556</v>
      </c>
      <c r="B1309" s="26">
        <v>0.92573</v>
      </c>
      <c r="C1309" s="27">
        <v>4.50589</v>
      </c>
      <c r="D1309" s="27">
        <v>13280.06</v>
      </c>
      <c r="E1309" s="26">
        <v>0.871992</v>
      </c>
      <c r="F1309" s="27">
        <v>27.1883</v>
      </c>
      <c r="G1309" s="27">
        <v>19256.6</v>
      </c>
      <c r="H1309" s="26">
        <v>0.598443</v>
      </c>
      <c r="I1309" s="27">
        <v>0.042892</v>
      </c>
      <c r="J1309" s="27">
        <v>13940.32</v>
      </c>
      <c r="K1309" s="26">
        <v>0.808557</v>
      </c>
      <c r="L1309" s="27">
        <v>2.11687</v>
      </c>
      <c r="M1309" s="27">
        <v>8780.49</v>
      </c>
      <c r="N1309" s="26">
        <v>0.852161</v>
      </c>
      <c r="O1309" s="27">
        <v>24.7758</v>
      </c>
      <c r="P1309" s="27">
        <v>15823.9</v>
      </c>
      <c r="Q1309" s="26">
        <v>0.616927</v>
      </c>
      <c r="R1309" s="27">
        <v>0.569263</v>
      </c>
      <c r="S1309" s="27">
        <v>791.918</v>
      </c>
      <c r="T1309" s="26">
        <v>0</v>
      </c>
      <c r="U1309" s="27">
        <v>0</v>
      </c>
      <c r="V1309" s="27">
        <v>0</v>
      </c>
      <c r="W1309" s="26">
        <v>0.989414</v>
      </c>
      <c r="X1309" s="27">
        <v>0.650059</v>
      </c>
      <c r="Y1309" s="27">
        <v>688.204</v>
      </c>
      <c r="Z1309" s="26">
        <v>0.765702</v>
      </c>
      <c r="AA1309" s="27">
        <v>3.01821</v>
      </c>
      <c r="AB1309" s="27">
        <v>2961.64</v>
      </c>
      <c r="AC1309" s="26">
        <v>0</v>
      </c>
      <c r="AD1309" s="27">
        <v>0</v>
      </c>
      <c r="AE1309" s="27">
        <v>0</v>
      </c>
      <c r="AF1309" s="26">
        <v>0</v>
      </c>
      <c r="AG1309" s="27">
        <v>0</v>
      </c>
      <c r="AH1309" s="27">
        <v>1332.77</v>
      </c>
      <c r="AI1309" s="26">
        <v>0.889478</v>
      </c>
      <c r="AJ1309" s="27">
        <v>0.941815</v>
      </c>
      <c r="AK1309" s="27">
        <v>1275.64</v>
      </c>
      <c r="AL1309" s="26">
        <v>0.84014</v>
      </c>
      <c r="AM1309" s="27">
        <v>24.4844</v>
      </c>
      <c r="AN1309" s="27">
        <v>19820.65</v>
      </c>
      <c r="AO1309" s="26">
        <v>0.83909</v>
      </c>
      <c r="AP1309" s="27">
        <v>31.0697</v>
      </c>
      <c r="AQ1309" s="27">
        <v>23647.38</v>
      </c>
      <c r="AR1309" s="26">
        <v>0.955334</v>
      </c>
      <c r="AS1309" s="27">
        <v>258.388</v>
      </c>
      <c r="AT1309" s="27">
        <v>515899.34</v>
      </c>
    </row>
    <row r="1310" spans="1:4" ht="17.25">
      <c r="A1310" s="25">
        <v>0.90625</v>
      </c>
      <c r="B1310" s="26">
        <v>0.926338</v>
      </c>
      <c r="C1310" s="27">
        <v>4.51769</v>
      </c>
      <c r="D1310" s="27">
        <v>13280.14</v>
      </c>
      <c r="E1310" s="26">
        <v>0.873809</v>
      </c>
      <c r="F1310" s="27">
        <v>27.3834</v>
      </c>
      <c r="G1310" s="27">
        <v>19257.06</v>
      </c>
      <c r="H1310" s="26">
        <v>0.597109</v>
      </c>
      <c r="I1310" s="27">
        <v>0.0426575</v>
      </c>
      <c r="J1310" s="27">
        <v>13940.32</v>
      </c>
      <c r="K1310" s="26">
        <v>0.809158</v>
      </c>
      <c r="L1310" s="27">
        <v>2.11796</v>
      </c>
      <c r="M1310" s="27">
        <v>8780.53</v>
      </c>
      <c r="N1310" s="26">
        <v>0.854265</v>
      </c>
      <c r="O1310" s="27">
        <v>24.9487</v>
      </c>
      <c r="P1310" s="27">
        <v>15824.32</v>
      </c>
      <c r="Q1310" s="26">
        <v>0.618761</v>
      </c>
      <c r="R1310" s="27">
        <v>0.570649</v>
      </c>
      <c r="S1310" s="27">
        <v>791.928</v>
      </c>
      <c r="T1310" s="26">
        <v>0</v>
      </c>
      <c r="U1310" s="27">
        <v>0</v>
      </c>
      <c r="V1310" s="27">
        <v>0</v>
      </c>
      <c r="W1310" s="26">
        <v>0.989473</v>
      </c>
      <c r="X1310" s="27">
        <v>0.650388</v>
      </c>
      <c r="Y1310" s="27">
        <v>688.215</v>
      </c>
      <c r="Z1310" s="26">
        <v>0.767956</v>
      </c>
      <c r="AA1310" s="27">
        <v>3.00737</v>
      </c>
      <c r="AB1310" s="27">
        <v>2961.68</v>
      </c>
      <c r="AC1310" s="26">
        <v>0</v>
      </c>
      <c r="AD1310" s="27">
        <v>0</v>
      </c>
      <c r="AE1310" s="27">
        <v>0</v>
      </c>
      <c r="AF1310" s="26">
        <v>0</v>
      </c>
      <c r="AG1310" s="27">
        <v>0</v>
      </c>
      <c r="AH1310" s="27">
        <v>1332.77</v>
      </c>
      <c r="AI1310" s="26">
        <v>0.891148</v>
      </c>
      <c r="AJ1310" s="27">
        <v>0.948245</v>
      </c>
      <c r="AK1310" s="27">
        <v>1275.66</v>
      </c>
      <c r="AL1310" s="26">
        <v>0.841628</v>
      </c>
      <c r="AM1310" s="27">
        <v>24.6079</v>
      </c>
      <c r="AN1310" s="27">
        <v>19821.06</v>
      </c>
      <c r="AO1310" s="26">
        <v>0.840999</v>
      </c>
      <c r="AP1310" s="27">
        <v>31.2302</v>
      </c>
      <c r="AQ1310" s="27">
        <v>23647.9</v>
      </c>
      <c r="AR1310" s="26">
        <v>0.956269</v>
      </c>
      <c r="AS1310" s="27">
        <v>262.469</v>
      </c>
      <c r="AT1310" s="27">
        <v>515903.88</v>
      </c>
    </row>
    <row r="1311" spans="1:4" ht="17.25">
      <c r="A1311" s="25">
        <v>0.906944444444444</v>
      </c>
      <c r="B1311" s="26">
        <v>0.926362</v>
      </c>
      <c r="C1311" s="27">
        <v>4.50339</v>
      </c>
      <c r="D1311" s="27">
        <v>13280.21</v>
      </c>
      <c r="E1311" s="26">
        <v>0.874484</v>
      </c>
      <c r="F1311" s="27">
        <v>27.5131</v>
      </c>
      <c r="G1311" s="27">
        <v>19257.52</v>
      </c>
      <c r="H1311" s="26">
        <v>0.597389</v>
      </c>
      <c r="I1311" s="27">
        <v>0.042877</v>
      </c>
      <c r="J1311" s="27">
        <v>13940.32</v>
      </c>
      <c r="K1311" s="26">
        <v>0.808241</v>
      </c>
      <c r="L1311" s="27">
        <v>2.11803</v>
      </c>
      <c r="M1311" s="27">
        <v>8780.56</v>
      </c>
      <c r="N1311" s="26">
        <v>0.855092</v>
      </c>
      <c r="O1311" s="27">
        <v>25.0746</v>
      </c>
      <c r="P1311" s="27">
        <v>15824.73</v>
      </c>
      <c r="Q1311" s="26">
        <v>0.618733</v>
      </c>
      <c r="R1311" s="27">
        <v>0.569476</v>
      </c>
      <c r="S1311" s="27">
        <v>791.937</v>
      </c>
      <c r="T1311" s="26">
        <v>0</v>
      </c>
      <c r="U1311" s="27">
        <v>0</v>
      </c>
      <c r="V1311" s="27">
        <v>0</v>
      </c>
      <c r="W1311" s="26">
        <v>0.989388</v>
      </c>
      <c r="X1311" s="27">
        <v>0.64806</v>
      </c>
      <c r="Y1311" s="27">
        <v>688.226</v>
      </c>
      <c r="Z1311" s="26">
        <v>0.767423</v>
      </c>
      <c r="AA1311" s="27">
        <v>3.00039</v>
      </c>
      <c r="AB1311" s="27">
        <v>2961.73</v>
      </c>
      <c r="AC1311" s="26">
        <v>0</v>
      </c>
      <c r="AD1311" s="27">
        <v>0</v>
      </c>
      <c r="AE1311" s="27">
        <v>0</v>
      </c>
      <c r="AF1311" s="26">
        <v>0</v>
      </c>
      <c r="AG1311" s="27">
        <v>0</v>
      </c>
      <c r="AH1311" s="27">
        <v>1332.77</v>
      </c>
      <c r="AI1311" s="26">
        <v>0.890408</v>
      </c>
      <c r="AJ1311" s="27">
        <v>0.945023</v>
      </c>
      <c r="AK1311" s="27">
        <v>1275.68</v>
      </c>
      <c r="AL1311" s="26">
        <v>0.842049</v>
      </c>
      <c r="AM1311" s="27">
        <v>24.6797</v>
      </c>
      <c r="AN1311" s="27">
        <v>19821.47</v>
      </c>
      <c r="AO1311" s="26">
        <v>0.84159</v>
      </c>
      <c r="AP1311" s="27">
        <v>31.3216</v>
      </c>
      <c r="AQ1311" s="27">
        <v>23648.41</v>
      </c>
      <c r="AR1311" s="26">
        <v>0.95684</v>
      </c>
      <c r="AS1311" s="27">
        <v>259.645</v>
      </c>
      <c r="AT1311" s="27">
        <v>515908</v>
      </c>
    </row>
    <row r="1312" spans="1:4" ht="17.25">
      <c r="A1312" s="25">
        <v>0.90763888888888899</v>
      </c>
      <c r="B1312" s="26">
        <v>0.926532</v>
      </c>
      <c r="C1312" s="27">
        <v>4.50229</v>
      </c>
      <c r="D1312" s="27">
        <v>13280.29</v>
      </c>
      <c r="E1312" s="26">
        <v>0.876372</v>
      </c>
      <c r="F1312" s="27">
        <v>27.6683</v>
      </c>
      <c r="G1312" s="27">
        <v>19257.99</v>
      </c>
      <c r="H1312" s="26">
        <v>0.596782</v>
      </c>
      <c r="I1312" s="27">
        <v>0.0426982</v>
      </c>
      <c r="J1312" s="27">
        <v>13940.32</v>
      </c>
      <c r="K1312" s="26">
        <v>0.864429</v>
      </c>
      <c r="L1312" s="27">
        <v>8.42855</v>
      </c>
      <c r="M1312" s="27">
        <v>8780.66</v>
      </c>
      <c r="N1312" s="26">
        <v>0.857005</v>
      </c>
      <c r="O1312" s="27">
        <v>25.2323</v>
      </c>
      <c r="P1312" s="27">
        <v>15825.15</v>
      </c>
      <c r="Q1312" s="26">
        <v>0.617686</v>
      </c>
      <c r="R1312" s="27">
        <v>0.565624</v>
      </c>
      <c r="S1312" s="27">
        <v>791.947</v>
      </c>
      <c r="T1312" s="26">
        <v>0</v>
      </c>
      <c r="U1312" s="27">
        <v>0</v>
      </c>
      <c r="V1312" s="27">
        <v>0</v>
      </c>
      <c r="W1312" s="26">
        <v>0.989251</v>
      </c>
      <c r="X1312" s="27">
        <v>0.646762</v>
      </c>
      <c r="Y1312" s="27">
        <v>688.237</v>
      </c>
      <c r="Z1312" s="26">
        <v>0.769733</v>
      </c>
      <c r="AA1312" s="27">
        <v>2.99772</v>
      </c>
      <c r="AB1312" s="27">
        <v>2961.78</v>
      </c>
      <c r="AC1312" s="26">
        <v>0</v>
      </c>
      <c r="AD1312" s="27">
        <v>0</v>
      </c>
      <c r="AE1312" s="27">
        <v>0</v>
      </c>
      <c r="AF1312" s="26">
        <v>0</v>
      </c>
      <c r="AG1312" s="27">
        <v>0</v>
      </c>
      <c r="AH1312" s="27">
        <v>1332.77</v>
      </c>
      <c r="AI1312" s="26">
        <v>0.891389</v>
      </c>
      <c r="AJ1312" s="27">
        <v>0.945703</v>
      </c>
      <c r="AK1312" s="27">
        <v>1275.69</v>
      </c>
      <c r="AL1312" s="26">
        <v>0.843312</v>
      </c>
      <c r="AM1312" s="27">
        <v>24.7974</v>
      </c>
      <c r="AN1312" s="27">
        <v>19821.85</v>
      </c>
      <c r="AO1312" s="26">
        <v>0.84555</v>
      </c>
      <c r="AP1312" s="27">
        <v>31.9615</v>
      </c>
      <c r="AQ1312" s="27">
        <v>23648.89</v>
      </c>
      <c r="AR1312" s="26">
        <v>0.954771</v>
      </c>
      <c r="AS1312" s="27">
        <v>267.047</v>
      </c>
      <c r="AT1312" s="27">
        <v>515912.62</v>
      </c>
    </row>
    <row r="1313" spans="1:4" ht="17.25">
      <c r="A1313" s="25">
        <v>0.90833333333333299</v>
      </c>
      <c r="B1313" s="26">
        <v>0.926329</v>
      </c>
      <c r="C1313" s="27">
        <v>4.49637</v>
      </c>
      <c r="D1313" s="27">
        <v>13280.36</v>
      </c>
      <c r="E1313" s="26">
        <v>0.877119</v>
      </c>
      <c r="F1313" s="27">
        <v>27.845</v>
      </c>
      <c r="G1313" s="27">
        <v>19258.45</v>
      </c>
      <c r="H1313" s="26">
        <v>0.597093</v>
      </c>
      <c r="I1313" s="27">
        <v>0.0426019</v>
      </c>
      <c r="J1313" s="27">
        <v>13940.33</v>
      </c>
      <c r="K1313" s="26">
        <v>0.865834</v>
      </c>
      <c r="L1313" s="27">
        <v>8.50299</v>
      </c>
      <c r="M1313" s="27">
        <v>8780.8</v>
      </c>
      <c r="N1313" s="26">
        <v>0.858455</v>
      </c>
      <c r="O1313" s="27">
        <v>25.4073</v>
      </c>
      <c r="P1313" s="27">
        <v>15825.58</v>
      </c>
      <c r="Q1313" s="26">
        <v>0.620266</v>
      </c>
      <c r="R1313" s="27">
        <v>0.570326</v>
      </c>
      <c r="S1313" s="27">
        <v>791.956</v>
      </c>
      <c r="T1313" s="26">
        <v>0</v>
      </c>
      <c r="U1313" s="27">
        <v>0</v>
      </c>
      <c r="V1313" s="27">
        <v>0</v>
      </c>
      <c r="W1313" s="26">
        <v>0.989204</v>
      </c>
      <c r="X1313" s="27">
        <v>0.646477</v>
      </c>
      <c r="Y1313" s="27">
        <v>688.247</v>
      </c>
      <c r="Z1313" s="26">
        <v>0.769281</v>
      </c>
      <c r="AA1313" s="27">
        <v>3.00525</v>
      </c>
      <c r="AB1313" s="27">
        <v>2961.84</v>
      </c>
      <c r="AC1313" s="26">
        <v>0</v>
      </c>
      <c r="AD1313" s="27">
        <v>0</v>
      </c>
      <c r="AE1313" s="27">
        <v>0</v>
      </c>
      <c r="AF1313" s="26">
        <v>0</v>
      </c>
      <c r="AG1313" s="27">
        <v>0</v>
      </c>
      <c r="AH1313" s="27">
        <v>1332.77</v>
      </c>
      <c r="AI1313" s="26">
        <v>0.882521</v>
      </c>
      <c r="AJ1313" s="27">
        <v>0.957948</v>
      </c>
      <c r="AK1313" s="27">
        <v>1275.71</v>
      </c>
      <c r="AL1313" s="26">
        <v>0.846202</v>
      </c>
      <c r="AM1313" s="27">
        <v>24.8583</v>
      </c>
      <c r="AN1313" s="27">
        <v>19822.26</v>
      </c>
      <c r="AO1313" s="26">
        <v>0.84851</v>
      </c>
      <c r="AP1313" s="27">
        <v>32.0614</v>
      </c>
      <c r="AQ1313" s="27">
        <v>23649.43</v>
      </c>
      <c r="AR1313" s="26">
        <v>0.949201</v>
      </c>
      <c r="AS1313" s="27">
        <v>276.427</v>
      </c>
      <c r="AT1313" s="27">
        <v>515917.03</v>
      </c>
    </row>
    <row r="1314" spans="1:4" ht="17.25">
      <c r="A1314" s="25">
        <v>0.90902777777777799</v>
      </c>
      <c r="B1314" s="26">
        <v>0.926925</v>
      </c>
      <c r="C1314" s="27">
        <v>4.50643</v>
      </c>
      <c r="D1314" s="27">
        <v>13280.44</v>
      </c>
      <c r="E1314" s="26">
        <v>0.877037</v>
      </c>
      <c r="F1314" s="27">
        <v>27.5423</v>
      </c>
      <c r="G1314" s="27">
        <v>19258.92</v>
      </c>
      <c r="H1314" s="26">
        <v>0.597116</v>
      </c>
      <c r="I1314" s="27">
        <v>0.0424936</v>
      </c>
      <c r="J1314" s="27">
        <v>13940.33</v>
      </c>
      <c r="K1314" s="26">
        <v>0.866882</v>
      </c>
      <c r="L1314" s="27">
        <v>8.51804</v>
      </c>
      <c r="M1314" s="27">
        <v>8780.94</v>
      </c>
      <c r="N1314" s="26">
        <v>0.858699</v>
      </c>
      <c r="O1314" s="27">
        <v>25.2259</v>
      </c>
      <c r="P1314" s="27">
        <v>15826</v>
      </c>
      <c r="Q1314" s="26">
        <v>0.6213</v>
      </c>
      <c r="R1314" s="27">
        <v>0.56881</v>
      </c>
      <c r="S1314" s="27">
        <v>791.966</v>
      </c>
      <c r="T1314" s="26">
        <v>0</v>
      </c>
      <c r="U1314" s="27">
        <v>0</v>
      </c>
      <c r="V1314" s="27">
        <v>0</v>
      </c>
      <c r="W1314" s="26">
        <v>0.989152</v>
      </c>
      <c r="X1314" s="27">
        <v>0.64644</v>
      </c>
      <c r="Y1314" s="27">
        <v>688.258</v>
      </c>
      <c r="Z1314" s="26">
        <v>0.772029</v>
      </c>
      <c r="AA1314" s="27">
        <v>3.02142</v>
      </c>
      <c r="AB1314" s="27">
        <v>2961.89</v>
      </c>
      <c r="AC1314" s="26">
        <v>0</v>
      </c>
      <c r="AD1314" s="27">
        <v>0</v>
      </c>
      <c r="AE1314" s="27">
        <v>0</v>
      </c>
      <c r="AF1314" s="26">
        <v>0</v>
      </c>
      <c r="AG1314" s="27">
        <v>0</v>
      </c>
      <c r="AH1314" s="27">
        <v>1332.77</v>
      </c>
      <c r="AI1314" s="26">
        <v>0.883254</v>
      </c>
      <c r="AJ1314" s="27">
        <v>0.955169</v>
      </c>
      <c r="AK1314" s="27">
        <v>1275.72</v>
      </c>
      <c r="AL1314" s="26">
        <v>0.843878</v>
      </c>
      <c r="AM1314" s="27">
        <v>24.6968</v>
      </c>
      <c r="AN1314" s="27">
        <v>19822.68</v>
      </c>
      <c r="AO1314" s="26">
        <v>0.849466</v>
      </c>
      <c r="AP1314" s="27">
        <v>32.4213</v>
      </c>
      <c r="AQ1314" s="27">
        <v>23649.97</v>
      </c>
      <c r="AR1314" s="26">
        <v>0.94952</v>
      </c>
      <c r="AS1314" s="27">
        <v>283.396</v>
      </c>
      <c r="AT1314" s="27">
        <v>515921.69</v>
      </c>
    </row>
    <row r="1315" spans="1:4" ht="17.25">
      <c r="A1315" s="25">
        <v>0.90972222222222199</v>
      </c>
      <c r="B1315" s="26">
        <v>0.926833</v>
      </c>
      <c r="C1315" s="27">
        <v>4.49973</v>
      </c>
      <c r="D1315" s="27">
        <v>13280.51</v>
      </c>
      <c r="E1315" s="26">
        <v>0.874638</v>
      </c>
      <c r="F1315" s="27">
        <v>27.1664</v>
      </c>
      <c r="G1315" s="27">
        <v>19259.36</v>
      </c>
      <c r="H1315" s="26">
        <v>0.59793</v>
      </c>
      <c r="I1315" s="27">
        <v>0.0430417</v>
      </c>
      <c r="J1315" s="27">
        <v>13940.33</v>
      </c>
      <c r="K1315" s="26">
        <v>0.865948</v>
      </c>
      <c r="L1315" s="27">
        <v>14.2835</v>
      </c>
      <c r="M1315" s="27">
        <v>8781.17</v>
      </c>
      <c r="N1315" s="26">
        <v>0.856161</v>
      </c>
      <c r="O1315" s="27">
        <v>24.9735</v>
      </c>
      <c r="P1315" s="27">
        <v>15826.42</v>
      </c>
      <c r="Q1315" s="26">
        <v>0.621123</v>
      </c>
      <c r="R1315" s="27">
        <v>0.56917</v>
      </c>
      <c r="S1315" s="27">
        <v>791.975</v>
      </c>
      <c r="T1315" s="26">
        <v>0</v>
      </c>
      <c r="U1315" s="27">
        <v>0</v>
      </c>
      <c r="V1315" s="27">
        <v>0</v>
      </c>
      <c r="W1315" s="26">
        <v>0.989101</v>
      </c>
      <c r="X1315" s="27">
        <v>0.645787</v>
      </c>
      <c r="Y1315" s="27">
        <v>688.269</v>
      </c>
      <c r="Z1315" s="26">
        <v>0.772205</v>
      </c>
      <c r="AA1315" s="27">
        <v>3.02505</v>
      </c>
      <c r="AB1315" s="27">
        <v>2961.94</v>
      </c>
      <c r="AC1315" s="26">
        <v>0</v>
      </c>
      <c r="AD1315" s="27">
        <v>0</v>
      </c>
      <c r="AE1315" s="27">
        <v>0</v>
      </c>
      <c r="AF1315" s="26">
        <v>0.802027</v>
      </c>
      <c r="AG1315" s="27">
        <v>0.00543846</v>
      </c>
      <c r="AH1315" s="27">
        <v>1332.77</v>
      </c>
      <c r="AI1315" s="26">
        <v>0.882571</v>
      </c>
      <c r="AJ1315" s="27">
        <v>0.955114</v>
      </c>
      <c r="AK1315" s="27">
        <v>1275.74</v>
      </c>
      <c r="AL1315" s="26">
        <v>0.841218</v>
      </c>
      <c r="AM1315" s="27">
        <v>24.4055</v>
      </c>
      <c r="AN1315" s="27">
        <v>19823.08</v>
      </c>
      <c r="AO1315" s="26">
        <v>0.842958</v>
      </c>
      <c r="AP1315" s="27">
        <v>31.3097</v>
      </c>
      <c r="AQ1315" s="27">
        <v>23650.5</v>
      </c>
      <c r="AR1315" s="26">
        <v>0.959048</v>
      </c>
      <c r="AS1315" s="27">
        <v>290.736</v>
      </c>
      <c r="AT1315" s="27">
        <v>515926.25</v>
      </c>
    </row>
    <row r="1316" spans="1:4" ht="17.25">
      <c r="A1316" s="25">
        <v>0.91041666666666698</v>
      </c>
      <c r="B1316" s="26">
        <v>0.92645</v>
      </c>
      <c r="C1316" s="27">
        <v>4.49586</v>
      </c>
      <c r="D1316" s="27">
        <v>13280.59</v>
      </c>
      <c r="E1316" s="26">
        <v>0.871876</v>
      </c>
      <c r="F1316" s="27">
        <v>26.7275</v>
      </c>
      <c r="G1316" s="27">
        <v>19259.82</v>
      </c>
      <c r="H1316" s="26">
        <v>0.594604</v>
      </c>
      <c r="I1316" s="27">
        <v>0.0427924</v>
      </c>
      <c r="J1316" s="27">
        <v>13940.33</v>
      </c>
      <c r="K1316" s="26">
        <v>0.862017</v>
      </c>
      <c r="L1316" s="27">
        <v>13.9918</v>
      </c>
      <c r="M1316" s="27">
        <v>8781.4</v>
      </c>
      <c r="N1316" s="26">
        <v>0.85294</v>
      </c>
      <c r="O1316" s="27">
        <v>24.5599</v>
      </c>
      <c r="P1316" s="27">
        <v>15826.83</v>
      </c>
      <c r="Q1316" s="26">
        <v>0.618617</v>
      </c>
      <c r="R1316" s="27">
        <v>0.565466</v>
      </c>
      <c r="S1316" s="27">
        <v>791.984</v>
      </c>
      <c r="T1316" s="26">
        <v>0</v>
      </c>
      <c r="U1316" s="27">
        <v>0</v>
      </c>
      <c r="V1316" s="27">
        <v>0</v>
      </c>
      <c r="W1316" s="26">
        <v>0.989061</v>
      </c>
      <c r="X1316" s="27">
        <v>0.645169</v>
      </c>
      <c r="Y1316" s="27">
        <v>688.28</v>
      </c>
      <c r="Z1316" s="26">
        <v>0.770982</v>
      </c>
      <c r="AA1316" s="27">
        <v>3.01579</v>
      </c>
      <c r="AB1316" s="27">
        <v>2961.99</v>
      </c>
      <c r="AC1316" s="26">
        <v>0</v>
      </c>
      <c r="AD1316" s="27">
        <v>0</v>
      </c>
      <c r="AE1316" s="27">
        <v>0</v>
      </c>
      <c r="AF1316" s="26">
        <v>0.8412</v>
      </c>
      <c r="AG1316" s="27">
        <v>0.00539471</v>
      </c>
      <c r="AH1316" s="27">
        <v>1332.77</v>
      </c>
      <c r="AI1316" s="26">
        <v>0.882305</v>
      </c>
      <c r="AJ1316" s="27">
        <v>0.956606</v>
      </c>
      <c r="AK1316" s="27">
        <v>1275.75</v>
      </c>
      <c r="AL1316" s="26">
        <v>0.838731</v>
      </c>
      <c r="AM1316" s="27">
        <v>24.1369</v>
      </c>
      <c r="AN1316" s="27">
        <v>19823.49</v>
      </c>
      <c r="AO1316" s="26">
        <v>0.840282</v>
      </c>
      <c r="AP1316" s="27">
        <v>30.9811</v>
      </c>
      <c r="AQ1316" s="27">
        <v>23651</v>
      </c>
      <c r="AR1316" s="26">
        <v>0.958497</v>
      </c>
      <c r="AS1316" s="27">
        <v>288.63</v>
      </c>
      <c r="AT1316" s="27">
        <v>515931.28</v>
      </c>
    </row>
    <row r="1317" spans="1:4" ht="17.25">
      <c r="A1317" s="25">
        <v>0.91111111111111098</v>
      </c>
      <c r="B1317" s="26">
        <v>0.926788</v>
      </c>
      <c r="C1317" s="27">
        <v>4.51615</v>
      </c>
      <c r="D1317" s="27">
        <v>13280.66</v>
      </c>
      <c r="E1317" s="26">
        <v>0.870797</v>
      </c>
      <c r="F1317" s="27">
        <v>26.5131</v>
      </c>
      <c r="G1317" s="27">
        <v>19260.27</v>
      </c>
      <c r="H1317" s="26">
        <v>0.602465</v>
      </c>
      <c r="I1317" s="27">
        <v>0.0427272</v>
      </c>
      <c r="J1317" s="27">
        <v>13940.33</v>
      </c>
      <c r="K1317" s="26">
        <v>0.809358</v>
      </c>
      <c r="L1317" s="27">
        <v>2.11708</v>
      </c>
      <c r="M1317" s="27">
        <v>8781.47</v>
      </c>
      <c r="N1317" s="26">
        <v>0.850061</v>
      </c>
      <c r="O1317" s="27">
        <v>24.0685</v>
      </c>
      <c r="P1317" s="27">
        <v>15827.24</v>
      </c>
      <c r="Q1317" s="26">
        <v>0.620782</v>
      </c>
      <c r="R1317" s="27">
        <v>0.569309</v>
      </c>
      <c r="S1317" s="27">
        <v>791.994</v>
      </c>
      <c r="T1317" s="26">
        <v>0</v>
      </c>
      <c r="U1317" s="27">
        <v>0</v>
      </c>
      <c r="V1317" s="27">
        <v>0</v>
      </c>
      <c r="W1317" s="26">
        <v>0.989091</v>
      </c>
      <c r="X1317" s="27">
        <v>0.648013</v>
      </c>
      <c r="Y1317" s="27">
        <v>688.291</v>
      </c>
      <c r="Z1317" s="26">
        <v>0.77014</v>
      </c>
      <c r="AA1317" s="27">
        <v>3.0023</v>
      </c>
      <c r="AB1317" s="27">
        <v>2962.04</v>
      </c>
      <c r="AC1317" s="26">
        <v>0</v>
      </c>
      <c r="AD1317" s="27">
        <v>0</v>
      </c>
      <c r="AE1317" s="27">
        <v>0</v>
      </c>
      <c r="AF1317" s="26">
        <v>0.863755</v>
      </c>
      <c r="AG1317" s="27">
        <v>0.013407</v>
      </c>
      <c r="AH1317" s="27">
        <v>1332.77</v>
      </c>
      <c r="AI1317" s="26">
        <v>0.883438</v>
      </c>
      <c r="AJ1317" s="27">
        <v>0.957159</v>
      </c>
      <c r="AK1317" s="27">
        <v>1275.77</v>
      </c>
      <c r="AL1317" s="26">
        <v>0.838279</v>
      </c>
      <c r="AM1317" s="27">
        <v>24.0572</v>
      </c>
      <c r="AN1317" s="27">
        <v>19823.89</v>
      </c>
      <c r="AO1317" s="26">
        <v>0.840012</v>
      </c>
      <c r="AP1317" s="27">
        <v>30.8439</v>
      </c>
      <c r="AQ1317" s="27">
        <v>23651.53</v>
      </c>
      <c r="AR1317" s="26">
        <v>0.960731</v>
      </c>
      <c r="AS1317" s="27">
        <v>279.792</v>
      </c>
      <c r="AT1317" s="27">
        <v>515935.84</v>
      </c>
    </row>
    <row r="1318" spans="1:4" ht="17.25">
      <c r="A1318" s="25">
        <v>0.91180555555555598</v>
      </c>
      <c r="B1318" s="26">
        <v>0.926358</v>
      </c>
      <c r="C1318" s="27">
        <v>4.51597</v>
      </c>
      <c r="D1318" s="27">
        <v>13280.74</v>
      </c>
      <c r="E1318" s="26">
        <v>0.868077</v>
      </c>
      <c r="F1318" s="27">
        <v>26.2878</v>
      </c>
      <c r="G1318" s="27">
        <v>19260.69</v>
      </c>
      <c r="H1318" s="26">
        <v>0.59758</v>
      </c>
      <c r="I1318" s="27">
        <v>0.0427369</v>
      </c>
      <c r="J1318" s="27">
        <v>13940.33</v>
      </c>
      <c r="K1318" s="26">
        <v>0.80899</v>
      </c>
      <c r="L1318" s="27">
        <v>2.11906</v>
      </c>
      <c r="M1318" s="27">
        <v>8781.51</v>
      </c>
      <c r="N1318" s="26">
        <v>0.845732</v>
      </c>
      <c r="O1318" s="27">
        <v>23.7502</v>
      </c>
      <c r="P1318" s="27">
        <v>15827.63</v>
      </c>
      <c r="Q1318" s="26">
        <v>0.619644</v>
      </c>
      <c r="R1318" s="27">
        <v>0.571109</v>
      </c>
      <c r="S1318" s="27">
        <v>792.003</v>
      </c>
      <c r="T1318" s="26">
        <v>0</v>
      </c>
      <c r="U1318" s="27">
        <v>0</v>
      </c>
      <c r="V1318" s="27">
        <v>0</v>
      </c>
      <c r="W1318" s="26">
        <v>0.98926</v>
      </c>
      <c r="X1318" s="27">
        <v>0.649788</v>
      </c>
      <c r="Y1318" s="27">
        <v>688.301</v>
      </c>
      <c r="Z1318" s="26">
        <v>0.773299</v>
      </c>
      <c r="AA1318" s="27">
        <v>2.98965</v>
      </c>
      <c r="AB1318" s="27">
        <v>2962.09</v>
      </c>
      <c r="AC1318" s="26">
        <v>0</v>
      </c>
      <c r="AD1318" s="27">
        <v>0</v>
      </c>
      <c r="AE1318" s="27">
        <v>0</v>
      </c>
      <c r="AF1318" s="26">
        <v>0.848557</v>
      </c>
      <c r="AG1318" s="27">
        <v>4.75673</v>
      </c>
      <c r="AH1318" s="27">
        <v>1332.85</v>
      </c>
      <c r="AI1318" s="26">
        <v>0.882212</v>
      </c>
      <c r="AJ1318" s="27">
        <v>0.956252</v>
      </c>
      <c r="AK1318" s="27">
        <v>1275.79</v>
      </c>
      <c r="AL1318" s="26">
        <v>0.836022</v>
      </c>
      <c r="AM1318" s="27">
        <v>23.9326</v>
      </c>
      <c r="AN1318" s="27">
        <v>19824.29</v>
      </c>
      <c r="AO1318" s="26">
        <v>0.837342</v>
      </c>
      <c r="AP1318" s="27">
        <v>30.6978</v>
      </c>
      <c r="AQ1318" s="27">
        <v>23652.04</v>
      </c>
      <c r="AR1318" s="26">
        <v>0.965148</v>
      </c>
      <c r="AS1318" s="27">
        <v>268.884</v>
      </c>
      <c r="AT1318" s="27">
        <v>515940.41</v>
      </c>
    </row>
    <row r="1319" spans="1:4" ht="17.25">
      <c r="A1319" s="25">
        <v>0.91249999999999998</v>
      </c>
      <c r="B1319" s="26">
        <v>0.926401</v>
      </c>
      <c r="C1319" s="27">
        <v>4.51166</v>
      </c>
      <c r="D1319" s="27">
        <v>13280.81</v>
      </c>
      <c r="E1319" s="26">
        <v>0.869497</v>
      </c>
      <c r="F1319" s="27">
        <v>26.5709</v>
      </c>
      <c r="G1319" s="27">
        <v>19261.13</v>
      </c>
      <c r="H1319" s="26">
        <v>0.597376</v>
      </c>
      <c r="I1319" s="27">
        <v>0.0426981</v>
      </c>
      <c r="J1319" s="27">
        <v>13940.33</v>
      </c>
      <c r="K1319" s="26">
        <v>0.8088</v>
      </c>
      <c r="L1319" s="27">
        <v>2.11632</v>
      </c>
      <c r="M1319" s="27">
        <v>8781.54</v>
      </c>
      <c r="N1319" s="26">
        <v>0.847353</v>
      </c>
      <c r="O1319" s="27">
        <v>24.0334</v>
      </c>
      <c r="P1319" s="27">
        <v>15828.03</v>
      </c>
      <c r="Q1319" s="26">
        <v>0.617654</v>
      </c>
      <c r="R1319" s="27">
        <v>0.568177</v>
      </c>
      <c r="S1319" s="27">
        <v>792.013</v>
      </c>
      <c r="T1319" s="26">
        <v>0</v>
      </c>
      <c r="U1319" s="27">
        <v>0</v>
      </c>
      <c r="V1319" s="27">
        <v>0</v>
      </c>
      <c r="W1319" s="26">
        <v>0.989303</v>
      </c>
      <c r="X1319" s="27">
        <v>0.64958</v>
      </c>
      <c r="Y1319" s="27">
        <v>688.312</v>
      </c>
      <c r="Z1319" s="26">
        <v>0.773989</v>
      </c>
      <c r="AA1319" s="27">
        <v>2.98773</v>
      </c>
      <c r="AB1319" s="27">
        <v>2962.14</v>
      </c>
      <c r="AC1319" s="26">
        <v>0</v>
      </c>
      <c r="AD1319" s="27">
        <v>0</v>
      </c>
      <c r="AE1319" s="27">
        <v>0</v>
      </c>
      <c r="AF1319" s="26">
        <v>0.849455</v>
      </c>
      <c r="AG1319" s="27">
        <v>4.78949</v>
      </c>
      <c r="AH1319" s="27">
        <v>1332.93</v>
      </c>
      <c r="AI1319" s="26">
        <v>0.880672</v>
      </c>
      <c r="AJ1319" s="27">
        <v>0.970032</v>
      </c>
      <c r="AK1319" s="27">
        <v>1275.8</v>
      </c>
      <c r="AL1319" s="26">
        <v>0.837361</v>
      </c>
      <c r="AM1319" s="27">
        <v>24.0952</v>
      </c>
      <c r="AN1319" s="27">
        <v>19824.69</v>
      </c>
      <c r="AO1319" s="26">
        <v>0.833176</v>
      </c>
      <c r="AP1319" s="27">
        <v>30.0956</v>
      </c>
      <c r="AQ1319" s="27">
        <v>23652.55</v>
      </c>
      <c r="AR1319" s="26">
        <v>0.947649</v>
      </c>
      <c r="AS1319" s="27">
        <v>274.752</v>
      </c>
      <c r="AT1319" s="27">
        <v>515944.56</v>
      </c>
    </row>
    <row r="1320" spans="1:4" ht="17.25">
      <c r="A1320" s="25">
        <v>0.91319444444444497</v>
      </c>
      <c r="B1320" s="26">
        <v>0.926551</v>
      </c>
      <c r="C1320" s="27">
        <v>4.51135</v>
      </c>
      <c r="D1320" s="27">
        <v>13280.89</v>
      </c>
      <c r="E1320" s="26">
        <v>0.870594</v>
      </c>
      <c r="F1320" s="27">
        <v>26.6459</v>
      </c>
      <c r="G1320" s="27">
        <v>19261.57</v>
      </c>
      <c r="H1320" s="26">
        <v>0.598931</v>
      </c>
      <c r="I1320" s="27">
        <v>0.0426105</v>
      </c>
      <c r="J1320" s="27">
        <v>13940.33</v>
      </c>
      <c r="K1320" s="26">
        <v>0.808647</v>
      </c>
      <c r="L1320" s="27">
        <v>2.12053</v>
      </c>
      <c r="M1320" s="27">
        <v>8781.58</v>
      </c>
      <c r="N1320" s="26">
        <v>0.849568</v>
      </c>
      <c r="O1320" s="27">
        <v>24.1617</v>
      </c>
      <c r="P1320" s="27">
        <v>15828.43</v>
      </c>
      <c r="Q1320" s="26">
        <v>0.618657</v>
      </c>
      <c r="R1320" s="27">
        <v>0.5682</v>
      </c>
      <c r="S1320" s="27">
        <v>792.022</v>
      </c>
      <c r="T1320" s="26">
        <v>0</v>
      </c>
      <c r="U1320" s="27">
        <v>0</v>
      </c>
      <c r="V1320" s="27">
        <v>0</v>
      </c>
      <c r="W1320" s="26">
        <v>0.989174</v>
      </c>
      <c r="X1320" s="27">
        <v>0.649775</v>
      </c>
      <c r="Y1320" s="27">
        <v>688.323</v>
      </c>
      <c r="Z1320" s="26">
        <v>0.766715</v>
      </c>
      <c r="AA1320" s="27">
        <v>2.99523</v>
      </c>
      <c r="AB1320" s="27">
        <v>2962.19</v>
      </c>
      <c r="AC1320" s="26">
        <v>0</v>
      </c>
      <c r="AD1320" s="27">
        <v>0</v>
      </c>
      <c r="AE1320" s="27">
        <v>0</v>
      </c>
      <c r="AF1320" s="26">
        <v>0.789605</v>
      </c>
      <c r="AG1320" s="27">
        <v>0.00546873</v>
      </c>
      <c r="AH1320" s="27">
        <v>1332.96</v>
      </c>
      <c r="AI1320" s="26">
        <v>0.866092</v>
      </c>
      <c r="AJ1320" s="27">
        <v>7.0715</v>
      </c>
      <c r="AK1320" s="27">
        <v>1275.9</v>
      </c>
      <c r="AL1320" s="26">
        <v>0.8352</v>
      </c>
      <c r="AM1320" s="27">
        <v>23.7447</v>
      </c>
      <c r="AN1320" s="27">
        <v>19825.09</v>
      </c>
      <c r="AO1320" s="26">
        <v>0.834841</v>
      </c>
      <c r="AP1320" s="27">
        <v>30.1456</v>
      </c>
      <c r="AQ1320" s="27">
        <v>23653.04</v>
      </c>
      <c r="AR1320" s="26">
        <v>0.96204</v>
      </c>
      <c r="AS1320" s="27">
        <v>271.266</v>
      </c>
      <c r="AT1320" s="27">
        <v>515949.28</v>
      </c>
    </row>
    <row r="1321" spans="1:4" ht="17.25">
      <c r="A1321" s="25">
        <v>0.91388888888888897</v>
      </c>
      <c r="B1321" s="26">
        <v>0.926504</v>
      </c>
      <c r="C1321" s="27">
        <v>4.51253</v>
      </c>
      <c r="D1321" s="27">
        <v>13280.96</v>
      </c>
      <c r="E1321" s="26">
        <v>0.871333</v>
      </c>
      <c r="F1321" s="27">
        <v>26.8409</v>
      </c>
      <c r="G1321" s="27">
        <v>19262.03</v>
      </c>
      <c r="H1321" s="26">
        <v>0.597879</v>
      </c>
      <c r="I1321" s="27">
        <v>0.0429589</v>
      </c>
      <c r="J1321" s="27">
        <v>13940.33</v>
      </c>
      <c r="K1321" s="26">
        <v>0.860514</v>
      </c>
      <c r="L1321" s="27">
        <v>8.24826</v>
      </c>
      <c r="M1321" s="27">
        <v>8781.67</v>
      </c>
      <c r="N1321" s="26">
        <v>0.850622</v>
      </c>
      <c r="O1321" s="27">
        <v>24.3972</v>
      </c>
      <c r="P1321" s="27">
        <v>15828.84</v>
      </c>
      <c r="Q1321" s="26">
        <v>0.619558</v>
      </c>
      <c r="R1321" s="27">
        <v>0.56997</v>
      </c>
      <c r="S1321" s="27">
        <v>792.032</v>
      </c>
      <c r="T1321" s="26">
        <v>0</v>
      </c>
      <c r="U1321" s="27">
        <v>0</v>
      </c>
      <c r="V1321" s="27">
        <v>0</v>
      </c>
      <c r="W1321" s="26">
        <v>0.989228</v>
      </c>
      <c r="X1321" s="27">
        <v>0.649418</v>
      </c>
      <c r="Y1321" s="27">
        <v>688.334</v>
      </c>
      <c r="Z1321" s="26">
        <v>0.766927</v>
      </c>
      <c r="AA1321" s="27">
        <v>2.99533</v>
      </c>
      <c r="AB1321" s="27">
        <v>2962.23</v>
      </c>
      <c r="AC1321" s="26">
        <v>0</v>
      </c>
      <c r="AD1321" s="27">
        <v>0</v>
      </c>
      <c r="AE1321" s="27">
        <v>0</v>
      </c>
      <c r="AF1321" s="26">
        <v>0.830261</v>
      </c>
      <c r="AG1321" s="27">
        <v>0.00535566</v>
      </c>
      <c r="AH1321" s="27">
        <v>1332.96</v>
      </c>
      <c r="AI1321" s="26">
        <v>0.868752</v>
      </c>
      <c r="AJ1321" s="27">
        <v>7.18146</v>
      </c>
      <c r="AK1321" s="27">
        <v>1276.02</v>
      </c>
      <c r="AL1321" s="26">
        <v>0.839747</v>
      </c>
      <c r="AM1321" s="27">
        <v>24.3697</v>
      </c>
      <c r="AN1321" s="27">
        <v>19825.49</v>
      </c>
      <c r="AO1321" s="26">
        <v>0.838418</v>
      </c>
      <c r="AP1321" s="27">
        <v>30.7573</v>
      </c>
      <c r="AQ1321" s="27">
        <v>23653.55</v>
      </c>
      <c r="AR1321" s="26">
        <v>0.961662</v>
      </c>
      <c r="AS1321" s="27">
        <v>274.458</v>
      </c>
      <c r="AT1321" s="27">
        <v>515953.81</v>
      </c>
    </row>
    <row r="1322" spans="1:4" ht="17.25">
      <c r="A1322" s="25">
        <v>0.91458333333333297</v>
      </c>
      <c r="B1322" s="26">
        <v>0.926373</v>
      </c>
      <c r="C1322" s="27">
        <v>4.50088</v>
      </c>
      <c r="D1322" s="27">
        <v>13281.04</v>
      </c>
      <c r="E1322" s="26">
        <v>0.872382</v>
      </c>
      <c r="F1322" s="27">
        <v>26.99</v>
      </c>
      <c r="G1322" s="27">
        <v>19262.48</v>
      </c>
      <c r="H1322" s="26">
        <v>0.597309</v>
      </c>
      <c r="I1322" s="27">
        <v>0.0428516</v>
      </c>
      <c r="J1322" s="27">
        <v>13940.33</v>
      </c>
      <c r="K1322" s="26">
        <v>0.861555</v>
      </c>
      <c r="L1322" s="27">
        <v>8.30418</v>
      </c>
      <c r="M1322" s="27">
        <v>8781.81</v>
      </c>
      <c r="N1322" s="26">
        <v>0.85192</v>
      </c>
      <c r="O1322" s="27">
        <v>24.5694</v>
      </c>
      <c r="P1322" s="27">
        <v>15829.25</v>
      </c>
      <c r="Q1322" s="26">
        <v>0.618053</v>
      </c>
      <c r="R1322" s="27">
        <v>0.566601</v>
      </c>
      <c r="S1322" s="27">
        <v>792.042</v>
      </c>
      <c r="T1322" s="26">
        <v>0</v>
      </c>
      <c r="U1322" s="27">
        <v>0</v>
      </c>
      <c r="V1322" s="27">
        <v>0</v>
      </c>
      <c r="W1322" s="26">
        <v>0.989196</v>
      </c>
      <c r="X1322" s="27">
        <v>0.648413</v>
      </c>
      <c r="Y1322" s="27">
        <v>688.345</v>
      </c>
      <c r="Z1322" s="26">
        <v>0.767759</v>
      </c>
      <c r="AA1322" s="27">
        <v>2.99855</v>
      </c>
      <c r="AB1322" s="27">
        <v>2962.29</v>
      </c>
      <c r="AC1322" s="26">
        <v>0</v>
      </c>
      <c r="AD1322" s="27">
        <v>0</v>
      </c>
      <c r="AE1322" s="27">
        <v>0</v>
      </c>
      <c r="AF1322" s="26">
        <v>0.81628</v>
      </c>
      <c r="AG1322" s="27">
        <v>0.00538238</v>
      </c>
      <c r="AH1322" s="27">
        <v>1332.96</v>
      </c>
      <c r="AI1322" s="26">
        <v>0.870353</v>
      </c>
      <c r="AJ1322" s="27">
        <v>7.25808</v>
      </c>
      <c r="AK1322" s="27">
        <v>1276.14</v>
      </c>
      <c r="AL1322" s="26">
        <v>0.840014</v>
      </c>
      <c r="AM1322" s="27">
        <v>24.4309</v>
      </c>
      <c r="AN1322" s="27">
        <v>19825.89</v>
      </c>
      <c r="AO1322" s="26">
        <v>0.83904</v>
      </c>
      <c r="AP1322" s="27">
        <v>30.8734</v>
      </c>
      <c r="AQ1322" s="27">
        <v>23654.06</v>
      </c>
      <c r="AR1322" s="26">
        <v>0.961994</v>
      </c>
      <c r="AS1322" s="27">
        <v>282.131</v>
      </c>
      <c r="AT1322" s="27">
        <v>515958.38</v>
      </c>
    </row>
    <row r="1323" spans="1:4" ht="17.25">
      <c r="A1323" s="25">
        <v>0.91527777777777797</v>
      </c>
      <c r="B1323" s="26">
        <v>0.926196</v>
      </c>
      <c r="C1323" s="27">
        <v>4.5172</v>
      </c>
      <c r="D1323" s="27">
        <v>13281.11</v>
      </c>
      <c r="E1323" s="26">
        <v>0.872881</v>
      </c>
      <c r="F1323" s="27">
        <v>27.2065</v>
      </c>
      <c r="G1323" s="27">
        <v>19262.93</v>
      </c>
      <c r="H1323" s="26">
        <v>0.597103</v>
      </c>
      <c r="I1323" s="27">
        <v>0.0429523</v>
      </c>
      <c r="J1323" s="27">
        <v>13940.33</v>
      </c>
      <c r="K1323" s="26">
        <v>0.864045</v>
      </c>
      <c r="L1323" s="27">
        <v>8.46457</v>
      </c>
      <c r="M1323" s="27">
        <v>8781.95</v>
      </c>
      <c r="N1323" s="26">
        <v>0.852901</v>
      </c>
      <c r="O1323" s="27">
        <v>24.7671</v>
      </c>
      <c r="P1323" s="27">
        <v>15829.66</v>
      </c>
      <c r="Q1323" s="26">
        <v>0.620122</v>
      </c>
      <c r="R1323" s="27">
        <v>0.571923</v>
      </c>
      <c r="S1323" s="27">
        <v>792.051</v>
      </c>
      <c r="T1323" s="26">
        <v>0</v>
      </c>
      <c r="U1323" s="27">
        <v>0</v>
      </c>
      <c r="V1323" s="27">
        <v>0</v>
      </c>
      <c r="W1323" s="26">
        <v>0.989319</v>
      </c>
      <c r="X1323" s="27">
        <v>0.649953</v>
      </c>
      <c r="Y1323" s="27">
        <v>688.356</v>
      </c>
      <c r="Z1323" s="26">
        <v>0.76764</v>
      </c>
      <c r="AA1323" s="27">
        <v>3.01249</v>
      </c>
      <c r="AB1323" s="27">
        <v>2962.34</v>
      </c>
      <c r="AC1323" s="26">
        <v>0</v>
      </c>
      <c r="AD1323" s="27">
        <v>0</v>
      </c>
      <c r="AE1323" s="27">
        <v>0</v>
      </c>
      <c r="AF1323" s="26">
        <v>0.810446</v>
      </c>
      <c r="AG1323" s="27">
        <v>0.00536548</v>
      </c>
      <c r="AH1323" s="27">
        <v>1332.96</v>
      </c>
      <c r="AI1323" s="26">
        <v>0.892122</v>
      </c>
      <c r="AJ1323" s="27">
        <v>0.959143</v>
      </c>
      <c r="AK1323" s="27">
        <v>1276.25</v>
      </c>
      <c r="AL1323" s="26">
        <v>0.840074</v>
      </c>
      <c r="AM1323" s="27">
        <v>24.5662</v>
      </c>
      <c r="AN1323" s="27">
        <v>19826.3</v>
      </c>
      <c r="AO1323" s="26">
        <v>0.83912</v>
      </c>
      <c r="AP1323" s="27">
        <v>31.0542</v>
      </c>
      <c r="AQ1323" s="27">
        <v>23654.58</v>
      </c>
      <c r="AR1323" s="26">
        <v>0.964497</v>
      </c>
      <c r="AS1323" s="27">
        <v>269.92</v>
      </c>
      <c r="AT1323" s="27">
        <v>515962.97</v>
      </c>
    </row>
    <row r="1324" spans="1:4" ht="17.25">
      <c r="A1324" s="25">
        <v>0.91597222222222197</v>
      </c>
      <c r="B1324" s="26">
        <v>0.925429</v>
      </c>
      <c r="C1324" s="27">
        <v>4.51709</v>
      </c>
      <c r="D1324" s="27">
        <v>13281.19</v>
      </c>
      <c r="E1324" s="26">
        <v>0.871105</v>
      </c>
      <c r="F1324" s="27">
        <v>27.3805</v>
      </c>
      <c r="G1324" s="27">
        <v>19263.38</v>
      </c>
      <c r="H1324" s="26">
        <v>0.595699</v>
      </c>
      <c r="I1324" s="27">
        <v>0.0437037</v>
      </c>
      <c r="J1324" s="27">
        <v>13940.33</v>
      </c>
      <c r="K1324" s="26">
        <v>0.863621</v>
      </c>
      <c r="L1324" s="27">
        <v>14.43</v>
      </c>
      <c r="M1324" s="27">
        <v>8782.19</v>
      </c>
      <c r="N1324" s="26">
        <v>0.851303</v>
      </c>
      <c r="O1324" s="27">
        <v>24.9613</v>
      </c>
      <c r="P1324" s="27">
        <v>15830.07</v>
      </c>
      <c r="Q1324" s="26">
        <v>0.616132</v>
      </c>
      <c r="R1324" s="27">
        <v>0.56964</v>
      </c>
      <c r="S1324" s="27">
        <v>792.06</v>
      </c>
      <c r="T1324" s="26">
        <v>0</v>
      </c>
      <c r="U1324" s="27">
        <v>0</v>
      </c>
      <c r="V1324" s="27">
        <v>0</v>
      </c>
      <c r="W1324" s="26">
        <v>0.989326</v>
      </c>
      <c r="X1324" s="27">
        <v>0.653593</v>
      </c>
      <c r="Y1324" s="27">
        <v>688.367</v>
      </c>
      <c r="Z1324" s="26">
        <v>0.763854</v>
      </c>
      <c r="AA1324" s="27">
        <v>3.0166</v>
      </c>
      <c r="AB1324" s="27">
        <v>2962.39</v>
      </c>
      <c r="AC1324" s="26">
        <v>0</v>
      </c>
      <c r="AD1324" s="27">
        <v>0</v>
      </c>
      <c r="AE1324" s="27">
        <v>0</v>
      </c>
      <c r="AF1324" s="26">
        <v>0.836075</v>
      </c>
      <c r="AG1324" s="27">
        <v>0.00544151</v>
      </c>
      <c r="AH1324" s="27">
        <v>1332.96</v>
      </c>
      <c r="AI1324" s="26">
        <v>0.890257</v>
      </c>
      <c r="AJ1324" s="27">
        <v>0.955369</v>
      </c>
      <c r="AK1324" s="27">
        <v>1276.26</v>
      </c>
      <c r="AL1324" s="26">
        <v>0.839273</v>
      </c>
      <c r="AM1324" s="27">
        <v>24.7151</v>
      </c>
      <c r="AN1324" s="27">
        <v>19826.71</v>
      </c>
      <c r="AO1324" s="26">
        <v>0.8358</v>
      </c>
      <c r="AP1324" s="27">
        <v>30.9297</v>
      </c>
      <c r="AQ1324" s="27">
        <v>23655.11</v>
      </c>
      <c r="AR1324" s="26">
        <v>0.964605</v>
      </c>
      <c r="AS1324" s="27">
        <v>267.37</v>
      </c>
      <c r="AT1324" s="27">
        <v>515967.47</v>
      </c>
    </row>
    <row r="1325" spans="1:4" ht="17.25">
      <c r="A1325" s="25">
        <v>0.91666666666666696</v>
      </c>
      <c r="B1325" s="26">
        <v>0.925125</v>
      </c>
      <c r="C1325" s="27">
        <v>4.50461</v>
      </c>
      <c r="D1325" s="27">
        <v>13281.26</v>
      </c>
      <c r="E1325" s="26">
        <v>0.863745</v>
      </c>
      <c r="F1325" s="27">
        <v>25.9917</v>
      </c>
      <c r="G1325" s="27">
        <v>19263.83</v>
      </c>
      <c r="H1325" s="26">
        <v>0.593419</v>
      </c>
      <c r="I1325" s="27">
        <v>0.043329</v>
      </c>
      <c r="J1325" s="27">
        <v>13940.33</v>
      </c>
      <c r="K1325" s="26">
        <v>0.86446</v>
      </c>
      <c r="L1325" s="27">
        <v>14.5104</v>
      </c>
      <c r="M1325" s="27">
        <v>8782.43</v>
      </c>
      <c r="N1325" s="26">
        <v>0.852187</v>
      </c>
      <c r="O1325" s="27">
        <v>25.1333</v>
      </c>
      <c r="P1325" s="27">
        <v>15830.49</v>
      </c>
      <c r="Q1325" s="26">
        <v>0.615319</v>
      </c>
      <c r="R1325" s="27">
        <v>0.567761</v>
      </c>
      <c r="S1325" s="27">
        <v>792.07</v>
      </c>
      <c r="T1325" s="26">
        <v>0</v>
      </c>
      <c r="U1325" s="27">
        <v>0</v>
      </c>
      <c r="V1325" s="27">
        <v>0</v>
      </c>
      <c r="W1325" s="26">
        <v>0.989291</v>
      </c>
      <c r="X1325" s="27">
        <v>0.652743</v>
      </c>
      <c r="Y1325" s="27">
        <v>688.377</v>
      </c>
      <c r="Z1325" s="26">
        <v>0.76203</v>
      </c>
      <c r="AA1325" s="27">
        <v>3.00866</v>
      </c>
      <c r="AB1325" s="27">
        <v>2962.44</v>
      </c>
      <c r="AC1325" s="26">
        <v>0</v>
      </c>
      <c r="AD1325" s="27">
        <v>0</v>
      </c>
      <c r="AE1325" s="27">
        <v>0</v>
      </c>
      <c r="AF1325" s="26">
        <v>0.813507</v>
      </c>
      <c r="AG1325" s="27">
        <v>0.0055519</v>
      </c>
      <c r="AH1325" s="27">
        <v>1332.96</v>
      </c>
      <c r="AI1325" s="26">
        <v>0.889881</v>
      </c>
      <c r="AJ1325" s="27">
        <v>0.954152</v>
      </c>
      <c r="AK1325" s="27">
        <v>1276.28</v>
      </c>
      <c r="AL1325" s="26">
        <v>0.83973</v>
      </c>
      <c r="AM1325" s="27">
        <v>24.779</v>
      </c>
      <c r="AN1325" s="27">
        <v>19827.12</v>
      </c>
      <c r="AO1325" s="26">
        <v>0.836449</v>
      </c>
      <c r="AP1325" s="27">
        <v>30.993</v>
      </c>
      <c r="AQ1325" s="27">
        <v>23655.62</v>
      </c>
      <c r="AR1325" s="26">
        <v>0.963705</v>
      </c>
      <c r="AS1325" s="27">
        <v>263.485</v>
      </c>
      <c r="AT1325" s="27">
        <v>515971.91</v>
      </c>
    </row>
    <row r="1326" spans="1:4" ht="17.25">
      <c r="A1326" s="25">
        <v>0.91736111111111096</v>
      </c>
      <c r="B1326" s="26">
        <v>0.925597</v>
      </c>
      <c r="C1326" s="27">
        <v>4.50453</v>
      </c>
      <c r="D1326" s="27">
        <v>13281.34</v>
      </c>
      <c r="E1326" s="26">
        <v>0.847773</v>
      </c>
      <c r="F1326" s="27">
        <v>23.5191</v>
      </c>
      <c r="G1326" s="27">
        <v>19264.24</v>
      </c>
      <c r="H1326" s="26">
        <v>0.59237</v>
      </c>
      <c r="I1326" s="27">
        <v>0.0426792</v>
      </c>
      <c r="J1326" s="27">
        <v>13940.33</v>
      </c>
      <c r="K1326" s="26">
        <v>0.808144</v>
      </c>
      <c r="L1326" s="27">
        <v>2.12589</v>
      </c>
      <c r="M1326" s="27">
        <v>8782.51</v>
      </c>
      <c r="N1326" s="26">
        <v>0.854598</v>
      </c>
      <c r="O1326" s="27">
        <v>25.4185</v>
      </c>
      <c r="P1326" s="27">
        <v>15830.91</v>
      </c>
      <c r="Q1326" s="26">
        <v>0.615566</v>
      </c>
      <c r="R1326" s="27">
        <v>0.566897</v>
      </c>
      <c r="S1326" s="27">
        <v>792.079</v>
      </c>
      <c r="T1326" s="26">
        <v>0</v>
      </c>
      <c r="U1326" s="27">
        <v>0</v>
      </c>
      <c r="V1326" s="27">
        <v>0</v>
      </c>
      <c r="W1326" s="26">
        <v>0.989516</v>
      </c>
      <c r="X1326" s="27">
        <v>0.652775</v>
      </c>
      <c r="Y1326" s="27">
        <v>688.388</v>
      </c>
      <c r="Z1326" s="26">
        <v>0.761982</v>
      </c>
      <c r="AA1326" s="27">
        <v>2.99912</v>
      </c>
      <c r="AB1326" s="27">
        <v>2962.49</v>
      </c>
      <c r="AC1326" s="26">
        <v>0</v>
      </c>
      <c r="AD1326" s="27">
        <v>0</v>
      </c>
      <c r="AE1326" s="27">
        <v>0</v>
      </c>
      <c r="AF1326" s="26">
        <v>0.830793</v>
      </c>
      <c r="AG1326" s="27">
        <v>0.00543652</v>
      </c>
      <c r="AH1326" s="27">
        <v>1332.96</v>
      </c>
      <c r="AI1326" s="26">
        <v>0.8894</v>
      </c>
      <c r="AJ1326" s="27">
        <v>0.946625</v>
      </c>
      <c r="AK1326" s="27">
        <v>1276.29</v>
      </c>
      <c r="AL1326" s="26">
        <v>0.840578</v>
      </c>
      <c r="AM1326" s="27">
        <v>24.834</v>
      </c>
      <c r="AN1326" s="27">
        <v>19827.54</v>
      </c>
      <c r="AO1326" s="26">
        <v>0.840141</v>
      </c>
      <c r="AP1326" s="27">
        <v>31.5177</v>
      </c>
      <c r="AQ1326" s="27">
        <v>23656.13</v>
      </c>
      <c r="AR1326" s="26">
        <v>0.949469</v>
      </c>
      <c r="AS1326" s="27">
        <v>254.75</v>
      </c>
      <c r="AT1326" s="27">
        <v>515976.22</v>
      </c>
    </row>
    <row r="1327" spans="1:4" ht="17.25">
      <c r="A1327" s="25">
        <v>0.91805555555555596</v>
      </c>
      <c r="B1327" s="26">
        <v>0.925399</v>
      </c>
      <c r="C1327" s="27">
        <v>4.51826</v>
      </c>
      <c r="D1327" s="27">
        <v>13281.41</v>
      </c>
      <c r="E1327" s="26">
        <v>0.631381</v>
      </c>
      <c r="F1327" s="27">
        <v>0.0401234</v>
      </c>
      <c r="G1327" s="27">
        <v>19264.49</v>
      </c>
      <c r="H1327" s="26">
        <v>0.604531</v>
      </c>
      <c r="I1327" s="27">
        <v>0.043001</v>
      </c>
      <c r="J1327" s="27">
        <v>13940.33</v>
      </c>
      <c r="K1327" s="26">
        <v>0.807954</v>
      </c>
      <c r="L1327" s="27">
        <v>2.13042</v>
      </c>
      <c r="M1327" s="27">
        <v>8782.54</v>
      </c>
      <c r="N1327" s="26">
        <v>0.854868</v>
      </c>
      <c r="O1327" s="27">
        <v>25.744</v>
      </c>
      <c r="P1327" s="27">
        <v>15831.34</v>
      </c>
      <c r="Q1327" s="26">
        <v>0.616758</v>
      </c>
      <c r="R1327" s="27">
        <v>0.57317</v>
      </c>
      <c r="S1327" s="27">
        <v>792.089</v>
      </c>
      <c r="T1327" s="26">
        <v>0</v>
      </c>
      <c r="U1327" s="27">
        <v>0</v>
      </c>
      <c r="V1327" s="27">
        <v>0</v>
      </c>
      <c r="W1327" s="26">
        <v>0.989576</v>
      </c>
      <c r="X1327" s="27">
        <v>0.655574</v>
      </c>
      <c r="Y1327" s="27">
        <v>688.399</v>
      </c>
      <c r="Z1327" s="26">
        <v>0.761102</v>
      </c>
      <c r="AA1327" s="27">
        <v>3.00388</v>
      </c>
      <c r="AB1327" s="27">
        <v>2962.54</v>
      </c>
      <c r="AC1327" s="26">
        <v>0</v>
      </c>
      <c r="AD1327" s="27">
        <v>0</v>
      </c>
      <c r="AE1327" s="27">
        <v>0</v>
      </c>
      <c r="AF1327" s="26">
        <v>0</v>
      </c>
      <c r="AG1327" s="27">
        <v>0</v>
      </c>
      <c r="AH1327" s="27">
        <v>1332.96</v>
      </c>
      <c r="AI1327" s="26">
        <v>0.888485</v>
      </c>
      <c r="AJ1327" s="27">
        <v>0.949709</v>
      </c>
      <c r="AK1327" s="27">
        <v>1276.31</v>
      </c>
      <c r="AL1327" s="26">
        <v>0.840562</v>
      </c>
      <c r="AM1327" s="27">
        <v>24.9532</v>
      </c>
      <c r="AN1327" s="27">
        <v>19827.95</v>
      </c>
      <c r="AO1327" s="26">
        <v>0.845594</v>
      </c>
      <c r="AP1327" s="27">
        <v>31.989</v>
      </c>
      <c r="AQ1327" s="27">
        <v>23656.65</v>
      </c>
      <c r="AR1327" s="26">
        <v>0.950248</v>
      </c>
      <c r="AS1327" s="27">
        <v>238.365</v>
      </c>
      <c r="AT1327" s="27">
        <v>515980.09</v>
      </c>
    </row>
    <row r="1328" spans="1:4" ht="17.25">
      <c r="A1328" s="25">
        <v>0.91874999999999996</v>
      </c>
      <c r="B1328" s="26">
        <v>0.925088</v>
      </c>
      <c r="C1328" s="27">
        <v>4.51767</v>
      </c>
      <c r="D1328" s="27">
        <v>13281.49</v>
      </c>
      <c r="E1328" s="26">
        <v>0.62783</v>
      </c>
      <c r="F1328" s="27">
        <v>0.0397512</v>
      </c>
      <c r="G1328" s="27">
        <v>19264.49</v>
      </c>
      <c r="H1328" s="26">
        <v>0.604336</v>
      </c>
      <c r="I1328" s="27">
        <v>0.0430037</v>
      </c>
      <c r="J1328" s="27">
        <v>13940.34</v>
      </c>
      <c r="K1328" s="26">
        <v>0.807565</v>
      </c>
      <c r="L1328" s="27">
        <v>2.12551</v>
      </c>
      <c r="M1328" s="27">
        <v>8782.58</v>
      </c>
      <c r="N1328" s="26">
        <v>0.850303</v>
      </c>
      <c r="O1328" s="27">
        <v>25.1723</v>
      </c>
      <c r="P1328" s="27">
        <v>15831.76</v>
      </c>
      <c r="Q1328" s="26">
        <v>0.614701</v>
      </c>
      <c r="R1328" s="27">
        <v>0.570046</v>
      </c>
      <c r="S1328" s="27">
        <v>792.098</v>
      </c>
      <c r="T1328" s="26">
        <v>0</v>
      </c>
      <c r="U1328" s="27">
        <v>0</v>
      </c>
      <c r="V1328" s="27">
        <v>0</v>
      </c>
      <c r="W1328" s="26">
        <v>0.989606</v>
      </c>
      <c r="X1328" s="27">
        <v>0.657492</v>
      </c>
      <c r="Y1328" s="27">
        <v>688.41</v>
      </c>
      <c r="Z1328" s="26">
        <v>0.759383</v>
      </c>
      <c r="AA1328" s="27">
        <v>3.01248</v>
      </c>
      <c r="AB1328" s="27">
        <v>2962.59</v>
      </c>
      <c r="AC1328" s="26">
        <v>0</v>
      </c>
      <c r="AD1328" s="27">
        <v>0</v>
      </c>
      <c r="AE1328" s="27">
        <v>0</v>
      </c>
      <c r="AF1328" s="26">
        <v>0.848673</v>
      </c>
      <c r="AG1328" s="27">
        <v>0.00553635</v>
      </c>
      <c r="AH1328" s="27">
        <v>1332.96</v>
      </c>
      <c r="AI1328" s="26">
        <v>0.888686</v>
      </c>
      <c r="AJ1328" s="27">
        <v>0.952109</v>
      </c>
      <c r="AK1328" s="27">
        <v>1276.33</v>
      </c>
      <c r="AL1328" s="26">
        <v>0.837296</v>
      </c>
      <c r="AM1328" s="27">
        <v>24.6414</v>
      </c>
      <c r="AN1328" s="27">
        <v>19828.38</v>
      </c>
      <c r="AO1328" s="26">
        <v>0.84003</v>
      </c>
      <c r="AP1328" s="27">
        <v>31.8943</v>
      </c>
      <c r="AQ1328" s="27">
        <v>23657.21</v>
      </c>
      <c r="AR1328" s="26">
        <v>0.953638</v>
      </c>
      <c r="AS1328" s="27">
        <v>234.807</v>
      </c>
      <c r="AT1328" s="27">
        <v>515984.22</v>
      </c>
    </row>
    <row r="1329" spans="1:4" ht="17.25">
      <c r="A1329" s="25">
        <v>0.91944444444444495</v>
      </c>
      <c r="B1329" s="26">
        <v>0.92527</v>
      </c>
      <c r="C1329" s="27">
        <v>4.51461</v>
      </c>
      <c r="D1329" s="27">
        <v>13281.56</v>
      </c>
      <c r="E1329" s="26">
        <v>0.628639</v>
      </c>
      <c r="F1329" s="27">
        <v>0.0398225</v>
      </c>
      <c r="G1329" s="27">
        <v>19264.49</v>
      </c>
      <c r="H1329" s="26">
        <v>0.605207</v>
      </c>
      <c r="I1329" s="27">
        <v>0.0426946</v>
      </c>
      <c r="J1329" s="27">
        <v>13940.34</v>
      </c>
      <c r="K1329" s="26">
        <v>0.807619</v>
      </c>
      <c r="L1329" s="27">
        <v>2.13476</v>
      </c>
      <c r="M1329" s="27">
        <v>8782.62</v>
      </c>
      <c r="N1329" s="26">
        <v>0.847003</v>
      </c>
      <c r="O1329" s="27">
        <v>24.5206</v>
      </c>
      <c r="P1329" s="27">
        <v>15832.18</v>
      </c>
      <c r="Q1329" s="26">
        <v>0.6159</v>
      </c>
      <c r="R1329" s="27">
        <v>0.570915</v>
      </c>
      <c r="S1329" s="27">
        <v>792.108</v>
      </c>
      <c r="T1329" s="26">
        <v>0</v>
      </c>
      <c r="U1329" s="27">
        <v>0</v>
      </c>
      <c r="V1329" s="27">
        <v>0</v>
      </c>
      <c r="W1329" s="26">
        <v>0.989527</v>
      </c>
      <c r="X1329" s="27">
        <v>0.654175</v>
      </c>
      <c r="Y1329" s="27">
        <v>688.421</v>
      </c>
      <c r="Z1329" s="26">
        <v>0.761921</v>
      </c>
      <c r="AA1329" s="27">
        <v>3.00455</v>
      </c>
      <c r="AB1329" s="27">
        <v>2962.64</v>
      </c>
      <c r="AC1329" s="26">
        <v>0</v>
      </c>
      <c r="AD1329" s="27">
        <v>0</v>
      </c>
      <c r="AE1329" s="27">
        <v>0</v>
      </c>
      <c r="AF1329" s="26">
        <v>0.854794</v>
      </c>
      <c r="AG1329" s="27">
        <v>0.0135138</v>
      </c>
      <c r="AH1329" s="27">
        <v>1332.97</v>
      </c>
      <c r="AI1329" s="26">
        <v>0.888592</v>
      </c>
      <c r="AJ1329" s="27">
        <v>0.948868</v>
      </c>
      <c r="AK1329" s="27">
        <v>1276.34</v>
      </c>
      <c r="AL1329" s="26">
        <v>0.835088</v>
      </c>
      <c r="AM1329" s="27">
        <v>24.2535</v>
      </c>
      <c r="AN1329" s="27">
        <v>19828.78</v>
      </c>
      <c r="AO1329" s="26">
        <v>0.838714</v>
      </c>
      <c r="AP1329" s="27">
        <v>31.5316</v>
      </c>
      <c r="AQ1329" s="27">
        <v>23657.73</v>
      </c>
      <c r="AR1329" s="26">
        <v>0.950113</v>
      </c>
      <c r="AS1329" s="27">
        <v>240.351</v>
      </c>
      <c r="AT1329" s="27">
        <v>515988.16</v>
      </c>
    </row>
    <row r="1330" spans="1:4" ht="17.25">
      <c r="A1330" s="25">
        <v>0.92013888888888895</v>
      </c>
      <c r="B1330" s="26">
        <v>0.925423</v>
      </c>
      <c r="C1330" s="27">
        <v>4.50763</v>
      </c>
      <c r="D1330" s="27">
        <v>13281.64</v>
      </c>
      <c r="E1330" s="26">
        <v>0.63061</v>
      </c>
      <c r="F1330" s="27">
        <v>0.0397276</v>
      </c>
      <c r="G1330" s="27">
        <v>19264.49</v>
      </c>
      <c r="H1330" s="26">
        <v>0.607826</v>
      </c>
      <c r="I1330" s="27">
        <v>0.0429202</v>
      </c>
      <c r="J1330" s="27">
        <v>13940.34</v>
      </c>
      <c r="K1330" s="26">
        <v>0.856158</v>
      </c>
      <c r="L1330" s="27">
        <v>8.15548</v>
      </c>
      <c r="M1330" s="27">
        <v>8782.72</v>
      </c>
      <c r="N1330" s="26">
        <v>0.842358</v>
      </c>
      <c r="O1330" s="27">
        <v>23.7936</v>
      </c>
      <c r="P1330" s="27">
        <v>15832.58</v>
      </c>
      <c r="Q1330" s="26">
        <v>0.616447</v>
      </c>
      <c r="R1330" s="27">
        <v>0.568736</v>
      </c>
      <c r="S1330" s="27">
        <v>792.117</v>
      </c>
      <c r="T1330" s="26">
        <v>0</v>
      </c>
      <c r="U1330" s="27">
        <v>0</v>
      </c>
      <c r="V1330" s="27">
        <v>0</v>
      </c>
      <c r="W1330" s="26">
        <v>0.989496</v>
      </c>
      <c r="X1330" s="27">
        <v>0.652362</v>
      </c>
      <c r="Y1330" s="27">
        <v>688.432</v>
      </c>
      <c r="Z1330" s="26">
        <v>0.769405</v>
      </c>
      <c r="AA1330" s="27">
        <v>2.98896</v>
      </c>
      <c r="AB1330" s="27">
        <v>2962.69</v>
      </c>
      <c r="AC1330" s="26">
        <v>0</v>
      </c>
      <c r="AD1330" s="27">
        <v>0</v>
      </c>
      <c r="AE1330" s="27">
        <v>0</v>
      </c>
      <c r="AF1330" s="26">
        <v>0.846658</v>
      </c>
      <c r="AG1330" s="27">
        <v>4.81879</v>
      </c>
      <c r="AH1330" s="27">
        <v>1333.04</v>
      </c>
      <c r="AI1330" s="26">
        <v>0.88837</v>
      </c>
      <c r="AJ1330" s="27">
        <v>0.941016</v>
      </c>
      <c r="AK1330" s="27">
        <v>1276.36</v>
      </c>
      <c r="AL1330" s="26">
        <v>0.83387</v>
      </c>
      <c r="AM1330" s="27">
        <v>23.9011</v>
      </c>
      <c r="AN1330" s="27">
        <v>19829.18</v>
      </c>
      <c r="AO1330" s="26">
        <v>0.834848</v>
      </c>
      <c r="AP1330" s="27">
        <v>30.5926</v>
      </c>
      <c r="AQ1330" s="27">
        <v>23658.23</v>
      </c>
      <c r="AR1330" s="26">
        <v>0.946333</v>
      </c>
      <c r="AS1330" s="27">
        <v>248.152</v>
      </c>
      <c r="AT1330" s="27">
        <v>515992.28</v>
      </c>
    </row>
    <row r="1331" spans="1:4" ht="17.25">
      <c r="A1331" s="25">
        <v>0.92083333333333295</v>
      </c>
      <c r="B1331" s="26">
        <v>0.925848</v>
      </c>
      <c r="C1331" s="27">
        <v>4.51481</v>
      </c>
      <c r="D1331" s="27">
        <v>13281.72</v>
      </c>
      <c r="E1331" s="26">
        <v>0.630597</v>
      </c>
      <c r="F1331" s="27">
        <v>0.0398301</v>
      </c>
      <c r="G1331" s="27">
        <v>19264.49</v>
      </c>
      <c r="H1331" s="26">
        <v>0.606828</v>
      </c>
      <c r="I1331" s="27">
        <v>0.043082</v>
      </c>
      <c r="J1331" s="27">
        <v>13940.34</v>
      </c>
      <c r="K1331" s="26">
        <v>0.854931</v>
      </c>
      <c r="L1331" s="27">
        <v>8.09834</v>
      </c>
      <c r="M1331" s="27">
        <v>8782.86</v>
      </c>
      <c r="N1331" s="26">
        <v>0.840972</v>
      </c>
      <c r="O1331" s="27">
        <v>23.5894</v>
      </c>
      <c r="P1331" s="27">
        <v>15832.98</v>
      </c>
      <c r="Q1331" s="26">
        <v>0.616097</v>
      </c>
      <c r="R1331" s="27">
        <v>0.569308</v>
      </c>
      <c r="S1331" s="27">
        <v>792.127</v>
      </c>
      <c r="T1331" s="26">
        <v>0</v>
      </c>
      <c r="U1331" s="27">
        <v>0</v>
      </c>
      <c r="V1331" s="27">
        <v>0</v>
      </c>
      <c r="W1331" s="26">
        <v>0.989533</v>
      </c>
      <c r="X1331" s="27">
        <v>0.653252</v>
      </c>
      <c r="Y1331" s="27">
        <v>688.443</v>
      </c>
      <c r="Z1331" s="26">
        <v>0.768965</v>
      </c>
      <c r="AA1331" s="27">
        <v>2.9826</v>
      </c>
      <c r="AB1331" s="27">
        <v>2962.74</v>
      </c>
      <c r="AC1331" s="26">
        <v>0</v>
      </c>
      <c r="AD1331" s="27">
        <v>0</v>
      </c>
      <c r="AE1331" s="27">
        <v>0</v>
      </c>
      <c r="AF1331" s="26">
        <v>0.849492</v>
      </c>
      <c r="AG1331" s="27">
        <v>4.88868</v>
      </c>
      <c r="AH1331" s="27">
        <v>1333.12</v>
      </c>
      <c r="AI1331" s="26">
        <v>0.889107</v>
      </c>
      <c r="AJ1331" s="27">
        <v>0.944154</v>
      </c>
      <c r="AK1331" s="27">
        <v>1276.37</v>
      </c>
      <c r="AL1331" s="26">
        <v>0.832164</v>
      </c>
      <c r="AM1331" s="27">
        <v>23.7946</v>
      </c>
      <c r="AN1331" s="27">
        <v>19829.58</v>
      </c>
      <c r="AO1331" s="26">
        <v>0.829843</v>
      </c>
      <c r="AP1331" s="27">
        <v>29.9867</v>
      </c>
      <c r="AQ1331" s="27">
        <v>23658.76</v>
      </c>
      <c r="AR1331" s="26">
        <v>0.950264</v>
      </c>
      <c r="AS1331" s="27">
        <v>250.179</v>
      </c>
      <c r="AT1331" s="27">
        <v>515996.5</v>
      </c>
    </row>
    <row r="1332" spans="1:4" ht="17.25">
      <c r="A1332" s="25">
        <v>0.92152777777777795</v>
      </c>
      <c r="B1332" s="26">
        <v>0.926117</v>
      </c>
      <c r="C1332" s="27">
        <v>4.51207</v>
      </c>
      <c r="D1332" s="27">
        <v>13281.79</v>
      </c>
      <c r="E1332" s="26">
        <v>0.632354</v>
      </c>
      <c r="F1332" s="27">
        <v>0.0398057</v>
      </c>
      <c r="G1332" s="27">
        <v>19264.49</v>
      </c>
      <c r="H1332" s="26">
        <v>0.608384</v>
      </c>
      <c r="I1332" s="27">
        <v>0.0434096</v>
      </c>
      <c r="J1332" s="27">
        <v>13940.34</v>
      </c>
      <c r="K1332" s="26">
        <v>0.856904</v>
      </c>
      <c r="L1332" s="27">
        <v>13.7646</v>
      </c>
      <c r="M1332" s="27">
        <v>8783</v>
      </c>
      <c r="N1332" s="26">
        <v>0.844859</v>
      </c>
      <c r="O1332" s="27">
        <v>23.921</v>
      </c>
      <c r="P1332" s="27">
        <v>15833.37</v>
      </c>
      <c r="Q1332" s="26">
        <v>0.617772</v>
      </c>
      <c r="R1332" s="27">
        <v>0.570455</v>
      </c>
      <c r="S1332" s="27">
        <v>792.137</v>
      </c>
      <c r="T1332" s="26">
        <v>0</v>
      </c>
      <c r="U1332" s="27">
        <v>0</v>
      </c>
      <c r="V1332" s="27">
        <v>0</v>
      </c>
      <c r="W1332" s="26">
        <v>0.989512</v>
      </c>
      <c r="X1332" s="27">
        <v>0.652271</v>
      </c>
      <c r="Y1332" s="27">
        <v>688.454</v>
      </c>
      <c r="Z1332" s="26">
        <v>0.77045</v>
      </c>
      <c r="AA1332" s="27">
        <v>2.97694</v>
      </c>
      <c r="AB1332" s="27">
        <v>2962.79</v>
      </c>
      <c r="AC1332" s="26">
        <v>0</v>
      </c>
      <c r="AD1332" s="27">
        <v>0</v>
      </c>
      <c r="AE1332" s="27">
        <v>0</v>
      </c>
      <c r="AF1332" s="26">
        <v>0.850744</v>
      </c>
      <c r="AG1332" s="27">
        <v>4.88125</v>
      </c>
      <c r="AH1332" s="27">
        <v>1333.2</v>
      </c>
      <c r="AI1332" s="26">
        <v>0.889819</v>
      </c>
      <c r="AJ1332" s="27">
        <v>0.94518</v>
      </c>
      <c r="AK1332" s="27">
        <v>1276.39</v>
      </c>
      <c r="AL1332" s="26">
        <v>0.831221</v>
      </c>
      <c r="AM1332" s="27">
        <v>23.6251</v>
      </c>
      <c r="AN1332" s="27">
        <v>19829.97</v>
      </c>
      <c r="AO1332" s="26">
        <v>0.835291</v>
      </c>
      <c r="AP1332" s="27">
        <v>30.763</v>
      </c>
      <c r="AQ1332" s="27">
        <v>23659.24</v>
      </c>
      <c r="AR1332" s="26">
        <v>0.948597</v>
      </c>
      <c r="AS1332" s="27">
        <v>260.592</v>
      </c>
      <c r="AT1332" s="27">
        <v>516000.72</v>
      </c>
    </row>
    <row r="1333" spans="1:4" ht="17.25">
      <c r="A1333" s="25">
        <v>0.92222222222222205</v>
      </c>
      <c r="B1333" s="26">
        <v>0.926049</v>
      </c>
      <c r="C1333" s="27">
        <v>4.51115</v>
      </c>
      <c r="D1333" s="27">
        <v>13281.87</v>
      </c>
      <c r="E1333" s="26">
        <v>0.848123</v>
      </c>
      <c r="F1333" s="27">
        <v>7.51533</v>
      </c>
      <c r="G1333" s="27">
        <v>19264.52</v>
      </c>
      <c r="H1333" s="26">
        <v>0.602007</v>
      </c>
      <c r="I1333" s="27">
        <v>0.043215</v>
      </c>
      <c r="J1333" s="27">
        <v>13940.34</v>
      </c>
      <c r="K1333" s="26">
        <v>0.857756</v>
      </c>
      <c r="L1333" s="27">
        <v>13.8886</v>
      </c>
      <c r="M1333" s="27">
        <v>8783.23</v>
      </c>
      <c r="N1333" s="26">
        <v>0.844694</v>
      </c>
      <c r="O1333" s="27">
        <v>24.024</v>
      </c>
      <c r="P1333" s="27">
        <v>15833.77</v>
      </c>
      <c r="Q1333" s="26">
        <v>0.617141</v>
      </c>
      <c r="R1333" s="27">
        <v>0.57068</v>
      </c>
      <c r="S1333" s="27">
        <v>792.146</v>
      </c>
      <c r="T1333" s="26">
        <v>0</v>
      </c>
      <c r="U1333" s="27">
        <v>0</v>
      </c>
      <c r="V1333" s="27">
        <v>0</v>
      </c>
      <c r="W1333" s="26">
        <v>0.989403</v>
      </c>
      <c r="X1333" s="27">
        <v>0.652264</v>
      </c>
      <c r="Y1333" s="27">
        <v>688.464</v>
      </c>
      <c r="Z1333" s="26">
        <v>0.768268</v>
      </c>
      <c r="AA1333" s="27">
        <v>2.98667</v>
      </c>
      <c r="AB1333" s="27">
        <v>2962.83</v>
      </c>
      <c r="AC1333" s="26">
        <v>0</v>
      </c>
      <c r="AD1333" s="27">
        <v>0</v>
      </c>
      <c r="AE1333" s="27">
        <v>0</v>
      </c>
      <c r="AF1333" s="26">
        <v>0.826622</v>
      </c>
      <c r="AG1333" s="27">
        <v>4.35231</v>
      </c>
      <c r="AH1333" s="27">
        <v>1333.28</v>
      </c>
      <c r="AI1333" s="26">
        <v>0.889856</v>
      </c>
      <c r="AJ1333" s="27">
        <v>0.950789</v>
      </c>
      <c r="AK1333" s="27">
        <v>1276.41</v>
      </c>
      <c r="AL1333" s="26">
        <v>0.828626</v>
      </c>
      <c r="AM1333" s="27">
        <v>23.2768</v>
      </c>
      <c r="AN1333" s="27">
        <v>19830.36</v>
      </c>
      <c r="AO1333" s="26">
        <v>0.835891</v>
      </c>
      <c r="AP1333" s="27">
        <v>30.8072</v>
      </c>
      <c r="AQ1333" s="27">
        <v>23659.76</v>
      </c>
      <c r="AR1333" s="26">
        <v>0.950789</v>
      </c>
      <c r="AS1333" s="27">
        <v>280.992</v>
      </c>
      <c r="AT1333" s="27">
        <v>516005.16</v>
      </c>
    </row>
    <row r="1334" spans="1:4" ht="17.25">
      <c r="A1334" s="25">
        <v>0.92291666666666705</v>
      </c>
      <c r="B1334" s="26">
        <v>0.925845</v>
      </c>
      <c r="C1334" s="27">
        <v>4.51455</v>
      </c>
      <c r="D1334" s="27">
        <v>13281.94</v>
      </c>
      <c r="E1334" s="26">
        <v>0.82075</v>
      </c>
      <c r="F1334" s="27">
        <v>6.61956</v>
      </c>
      <c r="G1334" s="27">
        <v>19264.63</v>
      </c>
      <c r="H1334" s="26">
        <v>0.603319</v>
      </c>
      <c r="I1334" s="27">
        <v>0.0436876</v>
      </c>
      <c r="J1334" s="27">
        <v>13940.34</v>
      </c>
      <c r="K1334" s="26">
        <v>0.859631</v>
      </c>
      <c r="L1334" s="27">
        <v>14.0543</v>
      </c>
      <c r="M1334" s="27">
        <v>8783.47</v>
      </c>
      <c r="N1334" s="26">
        <v>0.847534</v>
      </c>
      <c r="O1334" s="27">
        <v>24.396</v>
      </c>
      <c r="P1334" s="27">
        <v>15834.17</v>
      </c>
      <c r="Q1334" s="26">
        <v>0.616959</v>
      </c>
      <c r="R1334" s="27">
        <v>0.570721</v>
      </c>
      <c r="S1334" s="27">
        <v>792.156</v>
      </c>
      <c r="T1334" s="26">
        <v>0</v>
      </c>
      <c r="U1334" s="27">
        <v>0</v>
      </c>
      <c r="V1334" s="27">
        <v>0</v>
      </c>
      <c r="W1334" s="26">
        <v>0.989497</v>
      </c>
      <c r="X1334" s="27">
        <v>0.652404</v>
      </c>
      <c r="Y1334" s="27">
        <v>688.475</v>
      </c>
      <c r="Z1334" s="26">
        <v>0.761197</v>
      </c>
      <c r="AA1334" s="27">
        <v>2.99695</v>
      </c>
      <c r="AB1334" s="27">
        <v>2962.89</v>
      </c>
      <c r="AC1334" s="26">
        <v>0</v>
      </c>
      <c r="AD1334" s="27">
        <v>0</v>
      </c>
      <c r="AE1334" s="27">
        <v>0</v>
      </c>
      <c r="AF1334" s="26">
        <v>0.858528</v>
      </c>
      <c r="AG1334" s="27">
        <v>0.00552943</v>
      </c>
      <c r="AH1334" s="27">
        <v>1333.29</v>
      </c>
      <c r="AI1334" s="26">
        <v>0.881161</v>
      </c>
      <c r="AJ1334" s="27">
        <v>0.963008</v>
      </c>
      <c r="AK1334" s="27">
        <v>1276.42</v>
      </c>
      <c r="AL1334" s="26">
        <v>0.836118</v>
      </c>
      <c r="AM1334" s="27">
        <v>24.2538</v>
      </c>
      <c r="AN1334" s="27">
        <v>19830.75</v>
      </c>
      <c r="AO1334" s="26">
        <v>0.832634</v>
      </c>
      <c r="AP1334" s="27">
        <v>30.3351</v>
      </c>
      <c r="AQ1334" s="27">
        <v>23660.27</v>
      </c>
      <c r="AR1334" s="26">
        <v>0.964503</v>
      </c>
      <c r="AS1334" s="27">
        <v>266.114</v>
      </c>
      <c r="AT1334" s="27">
        <v>516009.69</v>
      </c>
    </row>
    <row r="1335" spans="1:4" ht="17.25">
      <c r="A1335" s="25">
        <v>0.92361111111111105</v>
      </c>
      <c r="B1335" s="26">
        <v>0.92504</v>
      </c>
      <c r="C1335" s="27">
        <v>4.52566</v>
      </c>
      <c r="D1335" s="27">
        <v>13282.01</v>
      </c>
      <c r="E1335" s="26">
        <v>0.628249</v>
      </c>
      <c r="F1335" s="27">
        <v>0.0400993</v>
      </c>
      <c r="G1335" s="27">
        <v>19264.68</v>
      </c>
      <c r="H1335" s="26">
        <v>0.604424</v>
      </c>
      <c r="I1335" s="27">
        <v>0.043221</v>
      </c>
      <c r="J1335" s="27">
        <v>13940.34</v>
      </c>
      <c r="K1335" s="26">
        <v>0.807884</v>
      </c>
      <c r="L1335" s="27">
        <v>2.13988</v>
      </c>
      <c r="M1335" s="27">
        <v>8783.52</v>
      </c>
      <c r="N1335" s="26">
        <v>0.844117</v>
      </c>
      <c r="O1335" s="27">
        <v>24.4539</v>
      </c>
      <c r="P1335" s="27">
        <v>15834.58</v>
      </c>
      <c r="Q1335" s="26">
        <v>0.614947</v>
      </c>
      <c r="R1335" s="27">
        <v>0.573639</v>
      </c>
      <c r="S1335" s="27">
        <v>792.165</v>
      </c>
      <c r="T1335" s="26">
        <v>0</v>
      </c>
      <c r="U1335" s="27">
        <v>0</v>
      </c>
      <c r="V1335" s="27">
        <v>0</v>
      </c>
      <c r="W1335" s="26">
        <v>0.989706</v>
      </c>
      <c r="X1335" s="27">
        <v>0.657951</v>
      </c>
      <c r="Y1335" s="27">
        <v>688.486</v>
      </c>
      <c r="Z1335" s="26">
        <v>0.759219</v>
      </c>
      <c r="AA1335" s="27">
        <v>3.0228</v>
      </c>
      <c r="AB1335" s="27">
        <v>2962.94</v>
      </c>
      <c r="AC1335" s="26">
        <v>0</v>
      </c>
      <c r="AD1335" s="27">
        <v>0</v>
      </c>
      <c r="AE1335" s="27">
        <v>0</v>
      </c>
      <c r="AF1335" s="26">
        <v>0.843039</v>
      </c>
      <c r="AG1335" s="27">
        <v>0.00557451</v>
      </c>
      <c r="AH1335" s="27">
        <v>1333.29</v>
      </c>
      <c r="AI1335" s="26">
        <v>0.879333</v>
      </c>
      <c r="AJ1335" s="27">
        <v>0.965748</v>
      </c>
      <c r="AK1335" s="27">
        <v>1276.44</v>
      </c>
      <c r="AL1335" s="26">
        <v>0.833798</v>
      </c>
      <c r="AM1335" s="27">
        <v>24.3249</v>
      </c>
      <c r="AN1335" s="27">
        <v>19831.16</v>
      </c>
      <c r="AO1335" s="26">
        <v>0.832501</v>
      </c>
      <c r="AP1335" s="27">
        <v>30.8215</v>
      </c>
      <c r="AQ1335" s="27">
        <v>23660.79</v>
      </c>
      <c r="AR1335" s="26">
        <v>0.972871</v>
      </c>
      <c r="AS1335" s="27">
        <v>221.481</v>
      </c>
      <c r="AT1335" s="27">
        <v>516013.41</v>
      </c>
    </row>
    <row r="1336" spans="1:4" ht="17.25">
      <c r="A1336" s="25">
        <v>0.92430555555555605</v>
      </c>
      <c r="B1336" s="26">
        <v>0.925486</v>
      </c>
      <c r="C1336" s="27">
        <v>4.52156</v>
      </c>
      <c r="D1336" s="27">
        <v>13282.09</v>
      </c>
      <c r="E1336" s="26">
        <v>0.630044</v>
      </c>
      <c r="F1336" s="27">
        <v>0.0399386</v>
      </c>
      <c r="G1336" s="27">
        <v>19264.68</v>
      </c>
      <c r="H1336" s="26">
        <v>0.605475</v>
      </c>
      <c r="I1336" s="27">
        <v>0.0429507</v>
      </c>
      <c r="J1336" s="27">
        <v>13940.34</v>
      </c>
      <c r="K1336" s="26">
        <v>0.808077</v>
      </c>
      <c r="L1336" s="27">
        <v>2.12907</v>
      </c>
      <c r="M1336" s="27">
        <v>8783.55</v>
      </c>
      <c r="N1336" s="26">
        <v>0.847161</v>
      </c>
      <c r="O1336" s="27">
        <v>24.5628</v>
      </c>
      <c r="P1336" s="27">
        <v>15834.99</v>
      </c>
      <c r="Q1336" s="26">
        <v>0.616674</v>
      </c>
      <c r="R1336" s="27">
        <v>0.572857</v>
      </c>
      <c r="S1336" s="27">
        <v>792.174</v>
      </c>
      <c r="T1336" s="26">
        <v>0</v>
      </c>
      <c r="U1336" s="27">
        <v>0</v>
      </c>
      <c r="V1336" s="27">
        <v>0</v>
      </c>
      <c r="W1336" s="26">
        <v>0.989683</v>
      </c>
      <c r="X1336" s="27">
        <v>0.655752</v>
      </c>
      <c r="Y1336" s="27">
        <v>688.496</v>
      </c>
      <c r="Z1336" s="26">
        <v>0.762203</v>
      </c>
      <c r="AA1336" s="27">
        <v>3.01807</v>
      </c>
      <c r="AB1336" s="27">
        <v>2962.99</v>
      </c>
      <c r="AC1336" s="26">
        <v>0</v>
      </c>
      <c r="AD1336" s="27">
        <v>0</v>
      </c>
      <c r="AE1336" s="27">
        <v>0</v>
      </c>
      <c r="AF1336" s="26">
        <v>0.846865</v>
      </c>
      <c r="AG1336" s="27">
        <v>0.0111685</v>
      </c>
      <c r="AH1336" s="27">
        <v>1333.29</v>
      </c>
      <c r="AI1336" s="26">
        <v>0.88032</v>
      </c>
      <c r="AJ1336" s="27">
        <v>0.964101</v>
      </c>
      <c r="AK1336" s="27">
        <v>1276.45</v>
      </c>
      <c r="AL1336" s="26">
        <v>0.835866</v>
      </c>
      <c r="AM1336" s="27">
        <v>24.3947</v>
      </c>
      <c r="AN1336" s="27">
        <v>19831.56</v>
      </c>
      <c r="AO1336" s="26">
        <v>0.834428</v>
      </c>
      <c r="AP1336" s="27">
        <v>30.8692</v>
      </c>
      <c r="AQ1336" s="27">
        <v>23661.3</v>
      </c>
      <c r="AR1336" s="26">
        <v>0.962263</v>
      </c>
      <c r="AS1336" s="27">
        <v>222.06</v>
      </c>
      <c r="AT1336" s="27">
        <v>516017.09</v>
      </c>
    </row>
    <row r="1337" spans="1:4" ht="17.25">
      <c r="A1337" s="25">
        <v>0.92500000000000004</v>
      </c>
      <c r="B1337" s="26">
        <v>0.925487</v>
      </c>
      <c r="C1337" s="27">
        <v>4.51884</v>
      </c>
      <c r="D1337" s="27">
        <v>13282.17</v>
      </c>
      <c r="E1337" s="26">
        <v>0.628999</v>
      </c>
      <c r="F1337" s="27">
        <v>0.0396835</v>
      </c>
      <c r="G1337" s="27">
        <v>19264.69</v>
      </c>
      <c r="H1337" s="26">
        <v>0.604696</v>
      </c>
      <c r="I1337" s="27">
        <v>0.0427869</v>
      </c>
      <c r="J1337" s="27">
        <v>13940.34</v>
      </c>
      <c r="K1337" s="26">
        <v>0.808089</v>
      </c>
      <c r="L1337" s="27">
        <v>2.1281</v>
      </c>
      <c r="M1337" s="27">
        <v>8783.59</v>
      </c>
      <c r="N1337" s="26">
        <v>0.847988</v>
      </c>
      <c r="O1337" s="27">
        <v>24.6383</v>
      </c>
      <c r="P1337" s="27">
        <v>15835.4</v>
      </c>
      <c r="Q1337" s="26">
        <v>0.614564</v>
      </c>
      <c r="R1337" s="27">
        <v>0.569259</v>
      </c>
      <c r="S1337" s="27">
        <v>792.184</v>
      </c>
      <c r="T1337" s="26">
        <v>0</v>
      </c>
      <c r="U1337" s="27">
        <v>0</v>
      </c>
      <c r="V1337" s="27">
        <v>0</v>
      </c>
      <c r="W1337" s="26">
        <v>0.989685</v>
      </c>
      <c r="X1337" s="27">
        <v>0.65466</v>
      </c>
      <c r="Y1337" s="27">
        <v>688.507</v>
      </c>
      <c r="Z1337" s="26">
        <v>0.762062</v>
      </c>
      <c r="AA1337" s="27">
        <v>3.01889</v>
      </c>
      <c r="AB1337" s="27">
        <v>2963.04</v>
      </c>
      <c r="AC1337" s="26">
        <v>0</v>
      </c>
      <c r="AD1337" s="27">
        <v>0</v>
      </c>
      <c r="AE1337" s="27">
        <v>0</v>
      </c>
      <c r="AF1337" s="26">
        <v>0</v>
      </c>
      <c r="AG1337" s="27">
        <v>0</v>
      </c>
      <c r="AH1337" s="27">
        <v>1333.29</v>
      </c>
      <c r="AI1337" s="26">
        <v>0.880932</v>
      </c>
      <c r="AJ1337" s="27">
        <v>0.965815</v>
      </c>
      <c r="AK1337" s="27">
        <v>1276.47</v>
      </c>
      <c r="AL1337" s="26">
        <v>0.83296</v>
      </c>
      <c r="AM1337" s="27">
        <v>23.9732</v>
      </c>
      <c r="AN1337" s="27">
        <v>19831.96</v>
      </c>
      <c r="AO1337" s="26">
        <v>0.835232</v>
      </c>
      <c r="AP1337" s="27">
        <v>30.9002</v>
      </c>
      <c r="AQ1337" s="27">
        <v>23661.81</v>
      </c>
      <c r="AR1337" s="26">
        <v>0.961845</v>
      </c>
      <c r="AS1337" s="27">
        <v>221.425</v>
      </c>
      <c r="AT1337" s="27">
        <v>516021</v>
      </c>
    </row>
    <row r="1338" spans="1:4" ht="17.25">
      <c r="A1338" s="25">
        <v>0.92569444444444404</v>
      </c>
      <c r="B1338" s="26">
        <v>0.925436</v>
      </c>
      <c r="C1338" s="27">
        <v>4.51935</v>
      </c>
      <c r="D1338" s="27">
        <v>13282.24</v>
      </c>
      <c r="E1338" s="26">
        <v>0.628519</v>
      </c>
      <c r="F1338" s="27">
        <v>0.0397871</v>
      </c>
      <c r="G1338" s="27">
        <v>19264.69</v>
      </c>
      <c r="H1338" s="26">
        <v>0.60154</v>
      </c>
      <c r="I1338" s="27">
        <v>0.042825</v>
      </c>
      <c r="J1338" s="27">
        <v>13940.34</v>
      </c>
      <c r="K1338" s="26">
        <v>0.807825</v>
      </c>
      <c r="L1338" s="27">
        <v>2.13387</v>
      </c>
      <c r="M1338" s="27">
        <v>8783.62</v>
      </c>
      <c r="N1338" s="26">
        <v>0.850024</v>
      </c>
      <c r="O1338" s="27">
        <v>24.9929</v>
      </c>
      <c r="P1338" s="27">
        <v>15835.81</v>
      </c>
      <c r="Q1338" s="26">
        <v>0.616615</v>
      </c>
      <c r="R1338" s="27">
        <v>0.572452</v>
      </c>
      <c r="S1338" s="27">
        <v>792.194</v>
      </c>
      <c r="T1338" s="26">
        <v>0</v>
      </c>
      <c r="U1338" s="27">
        <v>0</v>
      </c>
      <c r="V1338" s="27">
        <v>0</v>
      </c>
      <c r="W1338" s="26">
        <v>0.989693</v>
      </c>
      <c r="X1338" s="27">
        <v>0.656527</v>
      </c>
      <c r="Y1338" s="27">
        <v>688.518</v>
      </c>
      <c r="Z1338" s="26">
        <v>0.758617</v>
      </c>
      <c r="AA1338" s="27">
        <v>3.00354</v>
      </c>
      <c r="AB1338" s="27">
        <v>2963.09</v>
      </c>
      <c r="AC1338" s="26">
        <v>0</v>
      </c>
      <c r="AD1338" s="27">
        <v>0</v>
      </c>
      <c r="AE1338" s="27">
        <v>0</v>
      </c>
      <c r="AF1338" s="26">
        <v>0.857849</v>
      </c>
      <c r="AG1338" s="27">
        <v>0.00558723</v>
      </c>
      <c r="AH1338" s="27">
        <v>1333.29</v>
      </c>
      <c r="AI1338" s="26">
        <v>0.880348</v>
      </c>
      <c r="AJ1338" s="27">
        <v>0.965434</v>
      </c>
      <c r="AK1338" s="27">
        <v>1276.49</v>
      </c>
      <c r="AL1338" s="26">
        <v>0.833616</v>
      </c>
      <c r="AM1338" s="27">
        <v>24.1183</v>
      </c>
      <c r="AN1338" s="27">
        <v>19832.38</v>
      </c>
      <c r="AO1338" s="26">
        <v>0.835213</v>
      </c>
      <c r="AP1338" s="27">
        <v>30.9892</v>
      </c>
      <c r="AQ1338" s="27">
        <v>23662.33</v>
      </c>
      <c r="AR1338" s="26">
        <v>0.962068</v>
      </c>
      <c r="AS1338" s="27">
        <v>225.759</v>
      </c>
      <c r="AT1338" s="27">
        <v>516024.56</v>
      </c>
    </row>
    <row r="1339" spans="1:4" ht="17.25">
      <c r="A1339" s="25">
        <v>0.92638888888888904</v>
      </c>
      <c r="B1339" s="26">
        <v>0.925479</v>
      </c>
      <c r="C1339" s="27">
        <v>4.51996</v>
      </c>
      <c r="D1339" s="27">
        <v>13282.32</v>
      </c>
      <c r="E1339" s="26">
        <v>0.633324</v>
      </c>
      <c r="F1339" s="27">
        <v>0.0403292</v>
      </c>
      <c r="G1339" s="27">
        <v>19264.69</v>
      </c>
      <c r="H1339" s="26">
        <v>0.602685</v>
      </c>
      <c r="I1339" s="27">
        <v>0.043374</v>
      </c>
      <c r="J1339" s="27">
        <v>13940.34</v>
      </c>
      <c r="K1339" s="26">
        <v>0.860178</v>
      </c>
      <c r="L1339" s="27">
        <v>8.38423</v>
      </c>
      <c r="M1339" s="27">
        <v>8783.74</v>
      </c>
      <c r="N1339" s="26">
        <v>0.851262</v>
      </c>
      <c r="O1339" s="27">
        <v>25.1376</v>
      </c>
      <c r="P1339" s="27">
        <v>15836.23</v>
      </c>
      <c r="Q1339" s="26">
        <v>0.616489</v>
      </c>
      <c r="R1339" s="27">
        <v>0.57214</v>
      </c>
      <c r="S1339" s="27">
        <v>792.203</v>
      </c>
      <c r="T1339" s="26">
        <v>0</v>
      </c>
      <c r="U1339" s="27">
        <v>0</v>
      </c>
      <c r="V1339" s="27">
        <v>0</v>
      </c>
      <c r="W1339" s="26">
        <v>0.989713</v>
      </c>
      <c r="X1339" s="27">
        <v>0.655281</v>
      </c>
      <c r="Y1339" s="27">
        <v>688.529</v>
      </c>
      <c r="Z1339" s="26">
        <v>0.759936</v>
      </c>
      <c r="AA1339" s="27">
        <v>2.99561</v>
      </c>
      <c r="AB1339" s="27">
        <v>2963.14</v>
      </c>
      <c r="AC1339" s="26">
        <v>0</v>
      </c>
      <c r="AD1339" s="27">
        <v>0</v>
      </c>
      <c r="AE1339" s="27">
        <v>0</v>
      </c>
      <c r="AF1339" s="26">
        <v>0.83258</v>
      </c>
      <c r="AG1339" s="27">
        <v>0.00540886</v>
      </c>
      <c r="AH1339" s="27">
        <v>1333.29</v>
      </c>
      <c r="AI1339" s="26">
        <v>0.880333</v>
      </c>
      <c r="AJ1339" s="27">
        <v>0.960803</v>
      </c>
      <c r="AK1339" s="27">
        <v>1276.5</v>
      </c>
      <c r="AL1339" s="26">
        <v>0.834257</v>
      </c>
      <c r="AM1339" s="27">
        <v>24.1542</v>
      </c>
      <c r="AN1339" s="27">
        <v>19832.78</v>
      </c>
      <c r="AO1339" s="26">
        <v>0.836012</v>
      </c>
      <c r="AP1339" s="27">
        <v>31.0726</v>
      </c>
      <c r="AQ1339" s="27">
        <v>23662.86</v>
      </c>
      <c r="AR1339" s="26">
        <v>0.960717</v>
      </c>
      <c r="AS1339" s="27">
        <v>237.511</v>
      </c>
      <c r="AT1339" s="27">
        <v>516028.47</v>
      </c>
    </row>
    <row r="1340" spans="1:4" ht="17.25">
      <c r="A1340" s="25">
        <v>0.92708333333333304</v>
      </c>
      <c r="B1340" s="26">
        <v>0.925854</v>
      </c>
      <c r="C1340" s="27">
        <v>4.51856</v>
      </c>
      <c r="D1340" s="27">
        <v>13282.39</v>
      </c>
      <c r="E1340" s="26">
        <v>0.630608</v>
      </c>
      <c r="F1340" s="27">
        <v>0.0398562</v>
      </c>
      <c r="G1340" s="27">
        <v>19264.69</v>
      </c>
      <c r="H1340" s="26">
        <v>0.605601</v>
      </c>
      <c r="I1340" s="27">
        <v>0.0431689</v>
      </c>
      <c r="J1340" s="27">
        <v>13940.34</v>
      </c>
      <c r="K1340" s="26">
        <v>0.861577</v>
      </c>
      <c r="L1340" s="27">
        <v>8.41225</v>
      </c>
      <c r="M1340" s="27">
        <v>8783.88</v>
      </c>
      <c r="N1340" s="26">
        <v>0.852653</v>
      </c>
      <c r="O1340" s="27">
        <v>25.1324</v>
      </c>
      <c r="P1340" s="27">
        <v>15836.65</v>
      </c>
      <c r="Q1340" s="26">
        <v>0.616019</v>
      </c>
      <c r="R1340" s="27">
        <v>0.568893</v>
      </c>
      <c r="S1340" s="27">
        <v>792.213</v>
      </c>
      <c r="T1340" s="26">
        <v>0</v>
      </c>
      <c r="U1340" s="27">
        <v>0</v>
      </c>
      <c r="V1340" s="27">
        <v>0</v>
      </c>
      <c r="W1340" s="26">
        <v>0.989663</v>
      </c>
      <c r="X1340" s="27">
        <v>0.653904</v>
      </c>
      <c r="Y1340" s="27">
        <v>688.54</v>
      </c>
      <c r="Z1340" s="26">
        <v>0.760828</v>
      </c>
      <c r="AA1340" s="27">
        <v>2.99287</v>
      </c>
      <c r="AB1340" s="27">
        <v>2963.19</v>
      </c>
      <c r="AC1340" s="26">
        <v>0</v>
      </c>
      <c r="AD1340" s="27">
        <v>0</v>
      </c>
      <c r="AE1340" s="27">
        <v>0</v>
      </c>
      <c r="AF1340" s="26">
        <v>0.823706</v>
      </c>
      <c r="AG1340" s="27">
        <v>0.00537188</v>
      </c>
      <c r="AH1340" s="27">
        <v>1333.29</v>
      </c>
      <c r="AI1340" s="26">
        <v>0.86216</v>
      </c>
      <c r="AJ1340" s="27">
        <v>7.00034</v>
      </c>
      <c r="AK1340" s="27">
        <v>1276.56</v>
      </c>
      <c r="AL1340" s="26">
        <v>0.838293</v>
      </c>
      <c r="AM1340" s="27">
        <v>24.5671</v>
      </c>
      <c r="AN1340" s="27">
        <v>19833.18</v>
      </c>
      <c r="AO1340" s="26">
        <v>0.835354</v>
      </c>
      <c r="AP1340" s="27">
        <v>30.7692</v>
      </c>
      <c r="AQ1340" s="27">
        <v>23663.35</v>
      </c>
      <c r="AR1340" s="26">
        <v>0.958865</v>
      </c>
      <c r="AS1340" s="27">
        <v>242.397</v>
      </c>
      <c r="AT1340" s="27">
        <v>516032.69</v>
      </c>
    </row>
    <row r="1341" spans="1:4" ht="17.25">
      <c r="A1341" s="25">
        <v>0.92777777777777803</v>
      </c>
      <c r="B1341" s="26">
        <v>0.925764</v>
      </c>
      <c r="C1341" s="27">
        <v>4.51977</v>
      </c>
      <c r="D1341" s="27">
        <v>13282.47</v>
      </c>
      <c r="E1341" s="26">
        <v>0.629499</v>
      </c>
      <c r="F1341" s="27">
        <v>0.0397846</v>
      </c>
      <c r="G1341" s="27">
        <v>19264.69</v>
      </c>
      <c r="H1341" s="26">
        <v>0.604753</v>
      </c>
      <c r="I1341" s="27">
        <v>0.0433885</v>
      </c>
      <c r="J1341" s="27">
        <v>13940.34</v>
      </c>
      <c r="K1341" s="26">
        <v>0.864861</v>
      </c>
      <c r="L1341" s="27">
        <v>14.5882</v>
      </c>
      <c r="M1341" s="27">
        <v>8784.02</v>
      </c>
      <c r="N1341" s="26">
        <v>0.851165</v>
      </c>
      <c r="O1341" s="27">
        <v>25.0258</v>
      </c>
      <c r="P1341" s="27">
        <v>15837.07</v>
      </c>
      <c r="Q1341" s="26">
        <v>0.617193</v>
      </c>
      <c r="R1341" s="27">
        <v>0.572438</v>
      </c>
      <c r="S1341" s="27">
        <v>792.222</v>
      </c>
      <c r="T1341" s="26">
        <v>0</v>
      </c>
      <c r="U1341" s="27">
        <v>0</v>
      </c>
      <c r="V1341" s="27">
        <v>0</v>
      </c>
      <c r="W1341" s="26">
        <v>0.989722</v>
      </c>
      <c r="X1341" s="27">
        <v>0.655307</v>
      </c>
      <c r="Y1341" s="27">
        <v>688.551</v>
      </c>
      <c r="Z1341" s="26">
        <v>0.762436</v>
      </c>
      <c r="AA1341" s="27">
        <v>2.99644</v>
      </c>
      <c r="AB1341" s="27">
        <v>2963.24</v>
      </c>
      <c r="AC1341" s="26">
        <v>0</v>
      </c>
      <c r="AD1341" s="27">
        <v>0</v>
      </c>
      <c r="AE1341" s="27">
        <v>0</v>
      </c>
      <c r="AF1341" s="26">
        <v>0</v>
      </c>
      <c r="AG1341" s="27">
        <v>0</v>
      </c>
      <c r="AH1341" s="27">
        <v>1333.29</v>
      </c>
      <c r="AI1341" s="26">
        <v>0.865606</v>
      </c>
      <c r="AJ1341" s="27">
        <v>7.15887</v>
      </c>
      <c r="AK1341" s="27">
        <v>1276.68</v>
      </c>
      <c r="AL1341" s="26">
        <v>0.838485</v>
      </c>
      <c r="AM1341" s="27">
        <v>24.6586</v>
      </c>
      <c r="AN1341" s="27">
        <v>19833.59</v>
      </c>
      <c r="AO1341" s="26">
        <v>0.83805</v>
      </c>
      <c r="AP1341" s="27">
        <v>31.2551</v>
      </c>
      <c r="AQ1341" s="27">
        <v>23663.88</v>
      </c>
      <c r="AR1341" s="26">
        <v>0.958745</v>
      </c>
      <c r="AS1341" s="27">
        <v>244.396</v>
      </c>
      <c r="AT1341" s="27">
        <v>516036.69</v>
      </c>
    </row>
    <row r="1342" spans="1:4" ht="17.25">
      <c r="A1342" s="25">
        <v>0.92847222222222203</v>
      </c>
      <c r="B1342" s="26">
        <v>0.925706</v>
      </c>
      <c r="C1342" s="27">
        <v>4.51618</v>
      </c>
      <c r="D1342" s="27">
        <v>13282.54</v>
      </c>
      <c r="E1342" s="26">
        <v>0.63022</v>
      </c>
      <c r="F1342" s="27">
        <v>0.0398429</v>
      </c>
      <c r="G1342" s="27">
        <v>19264.69</v>
      </c>
      <c r="H1342" s="26">
        <v>0.604498</v>
      </c>
      <c r="I1342" s="27">
        <v>0.0434222</v>
      </c>
      <c r="J1342" s="27">
        <v>13940.35</v>
      </c>
      <c r="K1342" s="26">
        <v>0.863624</v>
      </c>
      <c r="L1342" s="27">
        <v>14.4475</v>
      </c>
      <c r="M1342" s="27">
        <v>8784.27</v>
      </c>
      <c r="N1342" s="26">
        <v>0.851362</v>
      </c>
      <c r="O1342" s="27">
        <v>25.0538</v>
      </c>
      <c r="P1342" s="27">
        <v>15837.49</v>
      </c>
      <c r="Q1342" s="26">
        <v>0.618545</v>
      </c>
      <c r="R1342" s="27">
        <v>0.575358</v>
      </c>
      <c r="S1342" s="27">
        <v>792.232</v>
      </c>
      <c r="T1342" s="26">
        <v>0</v>
      </c>
      <c r="U1342" s="27">
        <v>0</v>
      </c>
      <c r="V1342" s="27">
        <v>0</v>
      </c>
      <c r="W1342" s="26">
        <v>0.989765</v>
      </c>
      <c r="X1342" s="27">
        <v>0.655309</v>
      </c>
      <c r="Y1342" s="27">
        <v>688.562</v>
      </c>
      <c r="Z1342" s="26">
        <v>0.760397</v>
      </c>
      <c r="AA1342" s="27">
        <v>2.98933</v>
      </c>
      <c r="AB1342" s="27">
        <v>2963.29</v>
      </c>
      <c r="AC1342" s="26">
        <v>0</v>
      </c>
      <c r="AD1342" s="27">
        <v>0</v>
      </c>
      <c r="AE1342" s="27">
        <v>0</v>
      </c>
      <c r="AF1342" s="26">
        <v>0.838127</v>
      </c>
      <c r="AG1342" s="27">
        <v>0.00544149</v>
      </c>
      <c r="AH1342" s="27">
        <v>1333.29</v>
      </c>
      <c r="AI1342" s="26">
        <v>0.867961</v>
      </c>
      <c r="AJ1342" s="27">
        <v>7.25593</v>
      </c>
      <c r="AK1342" s="27">
        <v>1276.8</v>
      </c>
      <c r="AL1342" s="26">
        <v>0.835774</v>
      </c>
      <c r="AM1342" s="27">
        <v>24.2488</v>
      </c>
      <c r="AN1342" s="27">
        <v>19834</v>
      </c>
      <c r="AO1342" s="26">
        <v>0.838737</v>
      </c>
      <c r="AP1342" s="27">
        <v>31.321</v>
      </c>
      <c r="AQ1342" s="27">
        <v>23664.39</v>
      </c>
      <c r="AR1342" s="26">
        <v>0.958587</v>
      </c>
      <c r="AS1342" s="27">
        <v>245.327</v>
      </c>
      <c r="AT1342" s="27">
        <v>516040.78</v>
      </c>
    </row>
    <row r="1343" spans="1:4" ht="17.25">
      <c r="A1343" s="25">
        <v>0.92916666666666703</v>
      </c>
      <c r="B1343" s="26">
        <v>0.925753</v>
      </c>
      <c r="C1343" s="27">
        <v>4.51937</v>
      </c>
      <c r="D1343" s="27">
        <v>13282.62</v>
      </c>
      <c r="E1343" s="26">
        <v>0.630964</v>
      </c>
      <c r="F1343" s="27">
        <v>0.0399212</v>
      </c>
      <c r="G1343" s="27">
        <v>19264.69</v>
      </c>
      <c r="H1343" s="26">
        <v>0.604791</v>
      </c>
      <c r="I1343" s="27">
        <v>0.0432851</v>
      </c>
      <c r="J1343" s="27">
        <v>13940.35</v>
      </c>
      <c r="K1343" s="26">
        <v>0.864187</v>
      </c>
      <c r="L1343" s="27">
        <v>14.4724</v>
      </c>
      <c r="M1343" s="27">
        <v>8784.51</v>
      </c>
      <c r="N1343" s="26">
        <v>0.852247</v>
      </c>
      <c r="O1343" s="27">
        <v>25.0996</v>
      </c>
      <c r="P1343" s="27">
        <v>15837.9</v>
      </c>
      <c r="Q1343" s="26">
        <v>0.618143</v>
      </c>
      <c r="R1343" s="27">
        <v>0.573418</v>
      </c>
      <c r="S1343" s="27">
        <v>792.241</v>
      </c>
      <c r="T1343" s="26">
        <v>0</v>
      </c>
      <c r="U1343" s="27">
        <v>0</v>
      </c>
      <c r="V1343" s="27">
        <v>0</v>
      </c>
      <c r="W1343" s="26">
        <v>0.989649</v>
      </c>
      <c r="X1343" s="27">
        <v>0.653585</v>
      </c>
      <c r="Y1343" s="27">
        <v>688.573</v>
      </c>
      <c r="Z1343" s="26">
        <v>0.76061</v>
      </c>
      <c r="AA1343" s="27">
        <v>2.9962</v>
      </c>
      <c r="AB1343" s="27">
        <v>2963.34</v>
      </c>
      <c r="AC1343" s="26">
        <v>0</v>
      </c>
      <c r="AD1343" s="27">
        <v>0</v>
      </c>
      <c r="AE1343" s="27">
        <v>0</v>
      </c>
      <c r="AF1343" s="26">
        <v>0.813794</v>
      </c>
      <c r="AG1343" s="27">
        <v>0.00548724</v>
      </c>
      <c r="AH1343" s="27">
        <v>1333.29</v>
      </c>
      <c r="AI1343" s="26">
        <v>0.870047</v>
      </c>
      <c r="AJ1343" s="27">
        <v>7.3276</v>
      </c>
      <c r="AK1343" s="27">
        <v>1276.92</v>
      </c>
      <c r="AL1343" s="26">
        <v>0.840031</v>
      </c>
      <c r="AM1343" s="27">
        <v>24.7618</v>
      </c>
      <c r="AN1343" s="27">
        <v>19834.41</v>
      </c>
      <c r="AO1343" s="26">
        <v>0.83941</v>
      </c>
      <c r="AP1343" s="27">
        <v>31.3868</v>
      </c>
      <c r="AQ1343" s="27">
        <v>23664.93</v>
      </c>
      <c r="AR1343" s="26">
        <v>0.958288</v>
      </c>
      <c r="AS1343" s="27">
        <v>246.315</v>
      </c>
      <c r="AT1343" s="27">
        <v>516044.69</v>
      </c>
    </row>
    <row r="1344" spans="1:4" ht="17.25">
      <c r="A1344" s="25">
        <v>0.92986111111111103</v>
      </c>
      <c r="B1344" s="26">
        <v>0.925746</v>
      </c>
      <c r="C1344" s="27">
        <v>4.50956</v>
      </c>
      <c r="D1344" s="27">
        <v>13282.69</v>
      </c>
      <c r="E1344" s="26">
        <v>0.62987</v>
      </c>
      <c r="F1344" s="27">
        <v>0.0400643</v>
      </c>
      <c r="G1344" s="27">
        <v>19264.69</v>
      </c>
      <c r="H1344" s="26">
        <v>0.607816</v>
      </c>
      <c r="I1344" s="27">
        <v>0.0434416</v>
      </c>
      <c r="J1344" s="27">
        <v>13940.35</v>
      </c>
      <c r="K1344" s="26">
        <v>0.807964</v>
      </c>
      <c r="L1344" s="27">
        <v>2.13219</v>
      </c>
      <c r="M1344" s="27">
        <v>8784.55</v>
      </c>
      <c r="N1344" s="26">
        <v>0.852887</v>
      </c>
      <c r="O1344" s="27">
        <v>25.2243</v>
      </c>
      <c r="P1344" s="27">
        <v>15838.32</v>
      </c>
      <c r="Q1344" s="26">
        <v>0.617151</v>
      </c>
      <c r="R1344" s="27">
        <v>0.571253</v>
      </c>
      <c r="S1344" s="27">
        <v>792.251</v>
      </c>
      <c r="T1344" s="26">
        <v>0</v>
      </c>
      <c r="U1344" s="27">
        <v>0</v>
      </c>
      <c r="V1344" s="27">
        <v>0</v>
      </c>
      <c r="W1344" s="26">
        <v>0.989674</v>
      </c>
      <c r="X1344" s="27">
        <v>0.652879</v>
      </c>
      <c r="Y1344" s="27">
        <v>688.584</v>
      </c>
      <c r="Z1344" s="26">
        <v>0.760616</v>
      </c>
      <c r="AA1344" s="27">
        <v>2.99177</v>
      </c>
      <c r="AB1344" s="27">
        <v>2963.39</v>
      </c>
      <c r="AC1344" s="26">
        <v>0</v>
      </c>
      <c r="AD1344" s="27">
        <v>0</v>
      </c>
      <c r="AE1344" s="27">
        <v>0</v>
      </c>
      <c r="AF1344" s="26">
        <v>0.826783</v>
      </c>
      <c r="AG1344" s="27">
        <v>0.00543914</v>
      </c>
      <c r="AH1344" s="27">
        <v>1333.29</v>
      </c>
      <c r="AI1344" s="26">
        <v>0.889668</v>
      </c>
      <c r="AJ1344" s="27">
        <v>0.950441</v>
      </c>
      <c r="AK1344" s="27">
        <v>1276.96</v>
      </c>
      <c r="AL1344" s="26">
        <v>0.83974</v>
      </c>
      <c r="AM1344" s="27">
        <v>24.7736</v>
      </c>
      <c r="AN1344" s="27">
        <v>19834.83</v>
      </c>
      <c r="AO1344" s="26">
        <v>0.842264</v>
      </c>
      <c r="AP1344" s="27">
        <v>31.9476</v>
      </c>
      <c r="AQ1344" s="27">
        <v>23665.46</v>
      </c>
      <c r="AR1344" s="26">
        <v>0.96266</v>
      </c>
      <c r="AS1344" s="27">
        <v>232.852</v>
      </c>
      <c r="AT1344" s="27">
        <v>516048.78</v>
      </c>
    </row>
    <row r="1345" spans="1:4" ht="17.25">
      <c r="A1345" s="25">
        <v>0.93055555555555602</v>
      </c>
      <c r="B1345" s="26">
        <v>0.925976</v>
      </c>
      <c r="C1345" s="27">
        <v>4.51216</v>
      </c>
      <c r="D1345" s="27">
        <v>13282.77</v>
      </c>
      <c r="E1345" s="26">
        <v>0.627719</v>
      </c>
      <c r="F1345" s="27">
        <v>0.0396812</v>
      </c>
      <c r="G1345" s="27">
        <v>19264.69</v>
      </c>
      <c r="H1345" s="26">
        <v>0.606978</v>
      </c>
      <c r="I1345" s="27">
        <v>0.0430856</v>
      </c>
      <c r="J1345" s="27">
        <v>13940.35</v>
      </c>
      <c r="K1345" s="26">
        <v>0.808204</v>
      </c>
      <c r="L1345" s="27">
        <v>2.12998</v>
      </c>
      <c r="M1345" s="27">
        <v>8784.59</v>
      </c>
      <c r="N1345" s="26">
        <v>0.853688</v>
      </c>
      <c r="O1345" s="27">
        <v>25.277</v>
      </c>
      <c r="P1345" s="27">
        <v>15838.74</v>
      </c>
      <c r="Q1345" s="26">
        <v>0.616164</v>
      </c>
      <c r="R1345" s="27">
        <v>0.568618</v>
      </c>
      <c r="S1345" s="27">
        <v>792.26</v>
      </c>
      <c r="T1345" s="26">
        <v>0</v>
      </c>
      <c r="U1345" s="27">
        <v>0</v>
      </c>
      <c r="V1345" s="27">
        <v>0</v>
      </c>
      <c r="W1345" s="26">
        <v>0.989598</v>
      </c>
      <c r="X1345" s="27">
        <v>0.653119</v>
      </c>
      <c r="Y1345" s="27">
        <v>688.595</v>
      </c>
      <c r="Z1345" s="26">
        <v>0.762657</v>
      </c>
      <c r="AA1345" s="27">
        <v>2.99894</v>
      </c>
      <c r="AB1345" s="27">
        <v>2963.44</v>
      </c>
      <c r="AC1345" s="26">
        <v>0</v>
      </c>
      <c r="AD1345" s="27">
        <v>0</v>
      </c>
      <c r="AE1345" s="27">
        <v>0</v>
      </c>
      <c r="AF1345" s="26">
        <v>0</v>
      </c>
      <c r="AG1345" s="27">
        <v>0</v>
      </c>
      <c r="AH1345" s="27">
        <v>1333.29</v>
      </c>
      <c r="AI1345" s="26">
        <v>0.890684</v>
      </c>
      <c r="AJ1345" s="27">
        <v>0.957081</v>
      </c>
      <c r="AK1345" s="27">
        <v>1276.97</v>
      </c>
      <c r="AL1345" s="26">
        <v>0.840234</v>
      </c>
      <c r="AM1345" s="27">
        <v>24.8322</v>
      </c>
      <c r="AN1345" s="27">
        <v>19835.24</v>
      </c>
      <c r="AO1345" s="26">
        <v>0.84503</v>
      </c>
      <c r="AP1345" s="27">
        <v>32.4471</v>
      </c>
      <c r="AQ1345" s="27">
        <v>23665.99</v>
      </c>
      <c r="AR1345" s="26">
        <v>0.957821</v>
      </c>
      <c r="AS1345" s="27">
        <v>241.875</v>
      </c>
      <c r="AT1345" s="27">
        <v>516052.75</v>
      </c>
    </row>
    <row r="1346" spans="1:4" ht="17.25">
      <c r="A1346" s="25">
        <v>0.93125000000000002</v>
      </c>
      <c r="B1346" s="26">
        <v>0.925626</v>
      </c>
      <c r="C1346" s="27">
        <v>4.50335</v>
      </c>
      <c r="D1346" s="27">
        <v>13282.84</v>
      </c>
      <c r="E1346" s="26">
        <v>0.628965</v>
      </c>
      <c r="F1346" s="27">
        <v>0.0398609</v>
      </c>
      <c r="G1346" s="27">
        <v>19264.69</v>
      </c>
      <c r="H1346" s="26">
        <v>0.606842</v>
      </c>
      <c r="I1346" s="27">
        <v>0.0430054</v>
      </c>
      <c r="J1346" s="27">
        <v>13940.35</v>
      </c>
      <c r="K1346" s="26">
        <v>0.807814</v>
      </c>
      <c r="L1346" s="27">
        <v>2.12301</v>
      </c>
      <c r="M1346" s="27">
        <v>8784.62</v>
      </c>
      <c r="N1346" s="26">
        <v>0.847077</v>
      </c>
      <c r="O1346" s="27">
        <v>24.4999</v>
      </c>
      <c r="P1346" s="27">
        <v>15839.16</v>
      </c>
      <c r="Q1346" s="26">
        <v>0.614744</v>
      </c>
      <c r="R1346" s="27">
        <v>0.567638</v>
      </c>
      <c r="S1346" s="27">
        <v>792.27</v>
      </c>
      <c r="T1346" s="26">
        <v>0</v>
      </c>
      <c r="U1346" s="27">
        <v>0</v>
      </c>
      <c r="V1346" s="27">
        <v>0</v>
      </c>
      <c r="W1346" s="26">
        <v>0.9897</v>
      </c>
      <c r="X1346" s="27">
        <v>0.652562</v>
      </c>
      <c r="Y1346" s="27">
        <v>688.606</v>
      </c>
      <c r="Z1346" s="26">
        <v>0.761601</v>
      </c>
      <c r="AA1346" s="27">
        <v>3.00555</v>
      </c>
      <c r="AB1346" s="27">
        <v>2963.49</v>
      </c>
      <c r="AC1346" s="26">
        <v>0</v>
      </c>
      <c r="AD1346" s="27">
        <v>0</v>
      </c>
      <c r="AE1346" s="27">
        <v>0</v>
      </c>
      <c r="AF1346" s="26">
        <v>0</v>
      </c>
      <c r="AG1346" s="27">
        <v>0</v>
      </c>
      <c r="AH1346" s="27">
        <v>1333.29</v>
      </c>
      <c r="AI1346" s="26">
        <v>0.889174</v>
      </c>
      <c r="AJ1346" s="27">
        <v>0.948519</v>
      </c>
      <c r="AK1346" s="27">
        <v>1276.99</v>
      </c>
      <c r="AL1346" s="26">
        <v>0.835992</v>
      </c>
      <c r="AM1346" s="27">
        <v>24.3219</v>
      </c>
      <c r="AN1346" s="27">
        <v>19835.65</v>
      </c>
      <c r="AO1346" s="26">
        <v>0.838293</v>
      </c>
      <c r="AP1346" s="27">
        <v>31.3596</v>
      </c>
      <c r="AQ1346" s="27">
        <v>23666.53</v>
      </c>
      <c r="AR1346" s="26">
        <v>0.955588</v>
      </c>
      <c r="AS1346" s="27">
        <v>236.53</v>
      </c>
      <c r="AT1346" s="27">
        <v>516056.47</v>
      </c>
    </row>
    <row r="1347" spans="1:4" ht="17.25">
      <c r="A1347" s="25">
        <v>0.93194444444444402</v>
      </c>
      <c r="B1347" s="26">
        <v>0.925466</v>
      </c>
      <c r="C1347" s="27">
        <v>4.5076</v>
      </c>
      <c r="D1347" s="27">
        <v>13282.92</v>
      </c>
      <c r="E1347" s="26">
        <v>0.627967</v>
      </c>
      <c r="F1347" s="27">
        <v>0.039636</v>
      </c>
      <c r="G1347" s="27">
        <v>19264.69</v>
      </c>
      <c r="H1347" s="26">
        <v>0.605443</v>
      </c>
      <c r="I1347" s="27">
        <v>0.0426338</v>
      </c>
      <c r="J1347" s="27">
        <v>13940.35</v>
      </c>
      <c r="K1347" s="26">
        <v>0.807614</v>
      </c>
      <c r="L1347" s="27">
        <v>2.12961</v>
      </c>
      <c r="M1347" s="27">
        <v>8784.66</v>
      </c>
      <c r="N1347" s="26">
        <v>0.845816</v>
      </c>
      <c r="O1347" s="27">
        <v>24.158</v>
      </c>
      <c r="P1347" s="27">
        <v>15839.57</v>
      </c>
      <c r="Q1347" s="26">
        <v>0.616508</v>
      </c>
      <c r="R1347" s="27">
        <v>0.568865</v>
      </c>
      <c r="S1347" s="27">
        <v>792.279</v>
      </c>
      <c r="T1347" s="26">
        <v>0</v>
      </c>
      <c r="U1347" s="27">
        <v>0</v>
      </c>
      <c r="V1347" s="27">
        <v>0</v>
      </c>
      <c r="W1347" s="26">
        <v>0.989683</v>
      </c>
      <c r="X1347" s="27">
        <v>0.652128</v>
      </c>
      <c r="Y1347" s="27">
        <v>688.616</v>
      </c>
      <c r="Z1347" s="26">
        <v>0.763475</v>
      </c>
      <c r="AA1347" s="27">
        <v>2.99529</v>
      </c>
      <c r="AB1347" s="27">
        <v>2963.54</v>
      </c>
      <c r="AC1347" s="26">
        <v>0</v>
      </c>
      <c r="AD1347" s="27">
        <v>0</v>
      </c>
      <c r="AE1347" s="27">
        <v>0</v>
      </c>
      <c r="AF1347" s="26">
        <v>0.824307</v>
      </c>
      <c r="AG1347" s="27">
        <v>0.00546246</v>
      </c>
      <c r="AH1347" s="27">
        <v>1333.29</v>
      </c>
      <c r="AI1347" s="26">
        <v>0.889906</v>
      </c>
      <c r="AJ1347" s="27">
        <v>0.950921</v>
      </c>
      <c r="AK1347" s="27">
        <v>1277.01</v>
      </c>
      <c r="AL1347" s="26">
        <v>0.834937</v>
      </c>
      <c r="AM1347" s="27">
        <v>24.1293</v>
      </c>
      <c r="AN1347" s="27">
        <v>19836.05</v>
      </c>
      <c r="AO1347" s="26">
        <v>0.833831</v>
      </c>
      <c r="AP1347" s="27">
        <v>30.5382</v>
      </c>
      <c r="AQ1347" s="27">
        <v>23667.04</v>
      </c>
      <c r="AR1347" s="26">
        <v>0.958482</v>
      </c>
      <c r="AS1347" s="27">
        <v>229.222</v>
      </c>
      <c r="AT1347" s="27">
        <v>516060.31</v>
      </c>
    </row>
    <row r="1348" spans="1:4" ht="17.25">
      <c r="A1348" s="25">
        <v>0.93263888888888902</v>
      </c>
      <c r="B1348" s="26">
        <v>0.925724</v>
      </c>
      <c r="C1348" s="27">
        <v>4.50468</v>
      </c>
      <c r="D1348" s="27">
        <v>13283</v>
      </c>
      <c r="E1348" s="26">
        <v>0.628536</v>
      </c>
      <c r="F1348" s="27">
        <v>0.0394758</v>
      </c>
      <c r="G1348" s="27">
        <v>19264.69</v>
      </c>
      <c r="H1348" s="26">
        <v>0.607075</v>
      </c>
      <c r="I1348" s="27">
        <v>0.0430523</v>
      </c>
      <c r="J1348" s="27">
        <v>13940.35</v>
      </c>
      <c r="K1348" s="26">
        <v>0.855667</v>
      </c>
      <c r="L1348" s="27">
        <v>8.10119</v>
      </c>
      <c r="M1348" s="27">
        <v>8784.75</v>
      </c>
      <c r="N1348" s="26">
        <v>0.842153</v>
      </c>
      <c r="O1348" s="27">
        <v>23.6044</v>
      </c>
      <c r="P1348" s="27">
        <v>15839.96</v>
      </c>
      <c r="Q1348" s="26">
        <v>0.617388</v>
      </c>
      <c r="R1348" s="27">
        <v>0.569977</v>
      </c>
      <c r="S1348" s="27">
        <v>792.289</v>
      </c>
      <c r="T1348" s="26">
        <v>0</v>
      </c>
      <c r="U1348" s="27">
        <v>0</v>
      </c>
      <c r="V1348" s="27">
        <v>0</v>
      </c>
      <c r="W1348" s="26">
        <v>0.98951</v>
      </c>
      <c r="X1348" s="27">
        <v>0.651347</v>
      </c>
      <c r="Y1348" s="27">
        <v>688.627</v>
      </c>
      <c r="Z1348" s="26">
        <v>0.763064</v>
      </c>
      <c r="AA1348" s="27">
        <v>3.01503</v>
      </c>
      <c r="AB1348" s="27">
        <v>2963.59</v>
      </c>
      <c r="AC1348" s="26">
        <v>0</v>
      </c>
      <c r="AD1348" s="27">
        <v>0</v>
      </c>
      <c r="AE1348" s="27">
        <v>0</v>
      </c>
      <c r="AF1348" s="26">
        <v>0.846131</v>
      </c>
      <c r="AG1348" s="27">
        <v>0.0111421</v>
      </c>
      <c r="AH1348" s="27">
        <v>1333.29</v>
      </c>
      <c r="AI1348" s="26">
        <v>0.889111</v>
      </c>
      <c r="AJ1348" s="27">
        <v>0.943652</v>
      </c>
      <c r="AK1348" s="27">
        <v>1277.02</v>
      </c>
      <c r="AL1348" s="26">
        <v>0.83256</v>
      </c>
      <c r="AM1348" s="27">
        <v>23.8175</v>
      </c>
      <c r="AN1348" s="27">
        <v>19836.45</v>
      </c>
      <c r="AO1348" s="26">
        <v>0.833723</v>
      </c>
      <c r="AP1348" s="27">
        <v>30.3795</v>
      </c>
      <c r="AQ1348" s="27">
        <v>23667.53</v>
      </c>
      <c r="AR1348" s="26">
        <v>0.955014</v>
      </c>
      <c r="AS1348" s="27">
        <v>239.334</v>
      </c>
      <c r="AT1348" s="27">
        <v>516064.44</v>
      </c>
    </row>
    <row r="1349" spans="1:4" ht="17.25">
      <c r="A1349" s="25">
        <v>0.93333333333333302</v>
      </c>
      <c r="B1349" s="26">
        <v>0.925651</v>
      </c>
      <c r="C1349" s="27">
        <v>4.51092</v>
      </c>
      <c r="D1349" s="27">
        <v>13283.07</v>
      </c>
      <c r="E1349" s="26">
        <v>0.629037</v>
      </c>
      <c r="F1349" s="27">
        <v>0.0396444</v>
      </c>
      <c r="G1349" s="27">
        <v>19264.69</v>
      </c>
      <c r="H1349" s="26">
        <v>0.6073</v>
      </c>
      <c r="I1349" s="27">
        <v>0.0434715</v>
      </c>
      <c r="J1349" s="27">
        <v>13940.35</v>
      </c>
      <c r="K1349" s="26">
        <v>0.854934</v>
      </c>
      <c r="L1349" s="27">
        <v>8.09242</v>
      </c>
      <c r="M1349" s="27">
        <v>8784.89</v>
      </c>
      <c r="N1349" s="26">
        <v>0.84131</v>
      </c>
      <c r="O1349" s="27">
        <v>23.5293</v>
      </c>
      <c r="P1349" s="27">
        <v>15840.36</v>
      </c>
      <c r="Q1349" s="26">
        <v>0.617254</v>
      </c>
      <c r="R1349" s="27">
        <v>0.570285</v>
      </c>
      <c r="S1349" s="27">
        <v>792.298</v>
      </c>
      <c r="T1349" s="26">
        <v>0</v>
      </c>
      <c r="U1349" s="27">
        <v>0</v>
      </c>
      <c r="V1349" s="27">
        <v>0</v>
      </c>
      <c r="W1349" s="26">
        <v>0.989602</v>
      </c>
      <c r="X1349" s="27">
        <v>0.652196</v>
      </c>
      <c r="Y1349" s="27">
        <v>688.638</v>
      </c>
      <c r="Z1349" s="26">
        <v>0.763375</v>
      </c>
      <c r="AA1349" s="27">
        <v>3.01231</v>
      </c>
      <c r="AB1349" s="27">
        <v>2963.64</v>
      </c>
      <c r="AC1349" s="26">
        <v>0</v>
      </c>
      <c r="AD1349" s="27">
        <v>0</v>
      </c>
      <c r="AE1349" s="27">
        <v>0</v>
      </c>
      <c r="AF1349" s="26">
        <v>0.804513</v>
      </c>
      <c r="AG1349" s="27">
        <v>0.00536841</v>
      </c>
      <c r="AH1349" s="27">
        <v>1333.29</v>
      </c>
      <c r="AI1349" s="26">
        <v>0.888649</v>
      </c>
      <c r="AJ1349" s="27">
        <v>0.942297</v>
      </c>
      <c r="AK1349" s="27">
        <v>1277.04</v>
      </c>
      <c r="AL1349" s="26">
        <v>0.827951</v>
      </c>
      <c r="AM1349" s="27">
        <v>23.2806</v>
      </c>
      <c r="AN1349" s="27">
        <v>19836.85</v>
      </c>
      <c r="AO1349" s="26">
        <v>0.83188</v>
      </c>
      <c r="AP1349" s="27">
        <v>30.2478</v>
      </c>
      <c r="AQ1349" s="27">
        <v>23668.05</v>
      </c>
      <c r="AR1349" s="26">
        <v>0.961334</v>
      </c>
      <c r="AS1349" s="27">
        <v>234.764</v>
      </c>
      <c r="AT1349" s="27">
        <v>516068.19</v>
      </c>
    </row>
    <row r="1350" spans="1:4" ht="17.25">
      <c r="A1350" s="25">
        <v>0.93402777777777801</v>
      </c>
      <c r="B1350" s="26">
        <v>0.925266</v>
      </c>
      <c r="C1350" s="27">
        <v>4.52095</v>
      </c>
      <c r="D1350" s="27">
        <v>13283.15</v>
      </c>
      <c r="E1350" s="26">
        <v>0.629867</v>
      </c>
      <c r="F1350" s="27">
        <v>0.0399251</v>
      </c>
      <c r="G1350" s="27">
        <v>19264.69</v>
      </c>
      <c r="H1350" s="26">
        <v>0.59996</v>
      </c>
      <c r="I1350" s="27">
        <v>0.0429251</v>
      </c>
      <c r="J1350" s="27">
        <v>13940.35</v>
      </c>
      <c r="K1350" s="26">
        <v>0.856918</v>
      </c>
      <c r="L1350" s="27">
        <v>8.25037</v>
      </c>
      <c r="M1350" s="27">
        <v>8785.02</v>
      </c>
      <c r="N1350" s="26">
        <v>0.843876</v>
      </c>
      <c r="O1350" s="27">
        <v>24.108</v>
      </c>
      <c r="P1350" s="27">
        <v>15840.75</v>
      </c>
      <c r="Q1350" s="26">
        <v>0.616</v>
      </c>
      <c r="R1350" s="27">
        <v>0.570555</v>
      </c>
      <c r="S1350" s="27">
        <v>792.308</v>
      </c>
      <c r="T1350" s="26">
        <v>0</v>
      </c>
      <c r="U1350" s="27">
        <v>0</v>
      </c>
      <c r="V1350" s="27">
        <v>0</v>
      </c>
      <c r="W1350" s="26">
        <v>0.989732</v>
      </c>
      <c r="X1350" s="27">
        <v>0.654785</v>
      </c>
      <c r="Y1350" s="27">
        <v>688.649</v>
      </c>
      <c r="Z1350" s="26">
        <v>0.762322</v>
      </c>
      <c r="AA1350" s="27">
        <v>3.0185</v>
      </c>
      <c r="AB1350" s="27">
        <v>2963.69</v>
      </c>
      <c r="AC1350" s="26">
        <v>0</v>
      </c>
      <c r="AD1350" s="27">
        <v>0</v>
      </c>
      <c r="AE1350" s="27">
        <v>0</v>
      </c>
      <c r="AF1350" s="26">
        <v>0.807103</v>
      </c>
      <c r="AG1350" s="27">
        <v>0.00541043</v>
      </c>
      <c r="AH1350" s="27">
        <v>1333.29</v>
      </c>
      <c r="AI1350" s="26">
        <v>0.888468</v>
      </c>
      <c r="AJ1350" s="27">
        <v>0.944859</v>
      </c>
      <c r="AK1350" s="27">
        <v>1277.05</v>
      </c>
      <c r="AL1350" s="26">
        <v>0.825911</v>
      </c>
      <c r="AM1350" s="27">
        <v>23.1232</v>
      </c>
      <c r="AN1350" s="27">
        <v>19837.23</v>
      </c>
      <c r="AO1350" s="26">
        <v>0.833593</v>
      </c>
      <c r="AP1350" s="27">
        <v>30.6975</v>
      </c>
      <c r="AQ1350" s="27">
        <v>23668.56</v>
      </c>
      <c r="AR1350" s="26">
        <v>0.961735</v>
      </c>
      <c r="AS1350" s="27">
        <v>227.165</v>
      </c>
      <c r="AT1350" s="27">
        <v>516072.25</v>
      </c>
    </row>
    <row r="1351" spans="1:4" ht="17.25">
      <c r="A1351" s="25">
        <v>0.93472222222222201</v>
      </c>
      <c r="B1351" s="26">
        <v>0.925552</v>
      </c>
      <c r="C1351" s="27">
        <v>4.51801</v>
      </c>
      <c r="D1351" s="27">
        <v>13283.22</v>
      </c>
      <c r="E1351" s="26">
        <v>0.629728</v>
      </c>
      <c r="F1351" s="27">
        <v>0.0399434</v>
      </c>
      <c r="G1351" s="27">
        <v>19264.7</v>
      </c>
      <c r="H1351" s="26">
        <v>0.601876</v>
      </c>
      <c r="I1351" s="27">
        <v>0.0434036</v>
      </c>
      <c r="J1351" s="27">
        <v>13940.35</v>
      </c>
      <c r="K1351" s="26">
        <v>0.857029</v>
      </c>
      <c r="L1351" s="27">
        <v>13.9228</v>
      </c>
      <c r="M1351" s="27">
        <v>8785.25</v>
      </c>
      <c r="N1351" s="26">
        <v>0.845177</v>
      </c>
      <c r="O1351" s="27">
        <v>24.2991</v>
      </c>
      <c r="P1351" s="27">
        <v>15841.16</v>
      </c>
      <c r="Q1351" s="26">
        <v>0.614517</v>
      </c>
      <c r="R1351" s="27">
        <v>0.568567</v>
      </c>
      <c r="S1351" s="27">
        <v>792.317</v>
      </c>
      <c r="T1351" s="26">
        <v>0</v>
      </c>
      <c r="U1351" s="27">
        <v>0</v>
      </c>
      <c r="V1351" s="27">
        <v>0</v>
      </c>
      <c r="W1351" s="26">
        <v>0.989753</v>
      </c>
      <c r="X1351" s="27">
        <v>0.6558</v>
      </c>
      <c r="Y1351" s="27">
        <v>688.66</v>
      </c>
      <c r="Z1351" s="26">
        <v>0.762863</v>
      </c>
      <c r="AA1351" s="27">
        <v>3.01792</v>
      </c>
      <c r="AB1351" s="27">
        <v>2963.74</v>
      </c>
      <c r="AC1351" s="26">
        <v>0</v>
      </c>
      <c r="AD1351" s="27">
        <v>0</v>
      </c>
      <c r="AE1351" s="27">
        <v>0</v>
      </c>
      <c r="AF1351" s="26">
        <v>0.842491</v>
      </c>
      <c r="AG1351" s="27">
        <v>0.00549337</v>
      </c>
      <c r="AH1351" s="27">
        <v>1333.29</v>
      </c>
      <c r="AI1351" s="26">
        <v>0.889627</v>
      </c>
      <c r="AJ1351" s="27">
        <v>0.951098</v>
      </c>
      <c r="AK1351" s="27">
        <v>1277.07</v>
      </c>
      <c r="AL1351" s="26">
        <v>0.832317</v>
      </c>
      <c r="AM1351" s="27">
        <v>24.0047</v>
      </c>
      <c r="AN1351" s="27">
        <v>19837.62</v>
      </c>
      <c r="AO1351" s="26">
        <v>0.82816</v>
      </c>
      <c r="AP1351" s="27">
        <v>30.0045</v>
      </c>
      <c r="AQ1351" s="27">
        <v>23669.06</v>
      </c>
      <c r="AR1351" s="26">
        <v>0.961405</v>
      </c>
      <c r="AS1351" s="27">
        <v>234.158</v>
      </c>
      <c r="AT1351" s="27">
        <v>516076.16</v>
      </c>
    </row>
    <row r="1352" spans="1:4" ht="17.25">
      <c r="A1352" s="25">
        <v>0.93541666666666701</v>
      </c>
      <c r="B1352" s="26">
        <v>0.925872</v>
      </c>
      <c r="C1352" s="27">
        <v>4.52112</v>
      </c>
      <c r="D1352" s="27">
        <v>13283.29</v>
      </c>
      <c r="E1352" s="26">
        <v>0.630432</v>
      </c>
      <c r="F1352" s="27">
        <v>0.0398665</v>
      </c>
      <c r="G1352" s="27">
        <v>19264.7</v>
      </c>
      <c r="H1352" s="26">
        <v>0.60157</v>
      </c>
      <c r="I1352" s="27">
        <v>0.0434605</v>
      </c>
      <c r="J1352" s="27">
        <v>13940.35</v>
      </c>
      <c r="K1352" s="26">
        <v>0.858941</v>
      </c>
      <c r="L1352" s="27">
        <v>14.0004</v>
      </c>
      <c r="M1352" s="27">
        <v>8785.48</v>
      </c>
      <c r="N1352" s="26">
        <v>0.847632</v>
      </c>
      <c r="O1352" s="27">
        <v>24.4349</v>
      </c>
      <c r="P1352" s="27">
        <v>15841.56</v>
      </c>
      <c r="Q1352" s="26">
        <v>0.617228</v>
      </c>
      <c r="R1352" s="27">
        <v>0.571614</v>
      </c>
      <c r="S1352" s="27">
        <v>792.327</v>
      </c>
      <c r="T1352" s="26">
        <v>0</v>
      </c>
      <c r="U1352" s="27">
        <v>0</v>
      </c>
      <c r="V1352" s="27">
        <v>0</v>
      </c>
      <c r="W1352" s="26">
        <v>0.989645</v>
      </c>
      <c r="X1352" s="27">
        <v>0.654062</v>
      </c>
      <c r="Y1352" s="27">
        <v>688.671</v>
      </c>
      <c r="Z1352" s="26">
        <v>0.762646</v>
      </c>
      <c r="AA1352" s="27">
        <v>3.00965</v>
      </c>
      <c r="AB1352" s="27">
        <v>2963.79</v>
      </c>
      <c r="AC1352" s="26">
        <v>0</v>
      </c>
      <c r="AD1352" s="27">
        <v>0</v>
      </c>
      <c r="AE1352" s="27">
        <v>0</v>
      </c>
      <c r="AF1352" s="26">
        <v>0</v>
      </c>
      <c r="AG1352" s="27">
        <v>0</v>
      </c>
      <c r="AH1352" s="27">
        <v>1333.29</v>
      </c>
      <c r="AI1352" s="26">
        <v>0.888998</v>
      </c>
      <c r="AJ1352" s="27">
        <v>0.946144</v>
      </c>
      <c r="AK1352" s="27">
        <v>1277.09</v>
      </c>
      <c r="AL1352" s="26">
        <v>0.834229</v>
      </c>
      <c r="AM1352" s="27">
        <v>24.05</v>
      </c>
      <c r="AN1352" s="27">
        <v>19838.02</v>
      </c>
      <c r="AO1352" s="26">
        <v>0.83136</v>
      </c>
      <c r="AP1352" s="27">
        <v>30.1064</v>
      </c>
      <c r="AQ1352" s="27">
        <v>23669.57</v>
      </c>
      <c r="AR1352" s="26">
        <v>0.959208</v>
      </c>
      <c r="AS1352" s="27">
        <v>240.583</v>
      </c>
      <c r="AT1352" s="27">
        <v>516080.16</v>
      </c>
    </row>
    <row r="1353" spans="1:4" ht="17.25">
      <c r="A1353" s="25">
        <v>0.93611111111111101</v>
      </c>
      <c r="B1353" s="26">
        <v>0.925247</v>
      </c>
      <c r="C1353" s="27">
        <v>4.5254</v>
      </c>
      <c r="D1353" s="27">
        <v>13283.37</v>
      </c>
      <c r="E1353" s="26">
        <v>0.629481</v>
      </c>
      <c r="F1353" s="27">
        <v>0.0400727</v>
      </c>
      <c r="G1353" s="27">
        <v>19264.7</v>
      </c>
      <c r="H1353" s="26">
        <v>0.605055</v>
      </c>
      <c r="I1353" s="27">
        <v>0.0435593</v>
      </c>
      <c r="J1353" s="27">
        <v>13940.35</v>
      </c>
      <c r="K1353" s="26">
        <v>0.808015</v>
      </c>
      <c r="L1353" s="27">
        <v>2.14078</v>
      </c>
      <c r="M1353" s="27">
        <v>8785.56</v>
      </c>
      <c r="N1353" s="26">
        <v>0.844284</v>
      </c>
      <c r="O1353" s="27">
        <v>24.3429</v>
      </c>
      <c r="P1353" s="27">
        <v>15841.97</v>
      </c>
      <c r="Q1353" s="26">
        <v>0.617152</v>
      </c>
      <c r="R1353" s="27">
        <v>0.575723</v>
      </c>
      <c r="S1353" s="27">
        <v>792.336</v>
      </c>
      <c r="T1353" s="26">
        <v>0</v>
      </c>
      <c r="U1353" s="27">
        <v>0</v>
      </c>
      <c r="V1353" s="27">
        <v>0</v>
      </c>
      <c r="W1353" s="26">
        <v>0.989793</v>
      </c>
      <c r="X1353" s="27">
        <v>0.65721</v>
      </c>
      <c r="Y1353" s="27">
        <v>688.682</v>
      </c>
      <c r="Z1353" s="26">
        <v>0.766432</v>
      </c>
      <c r="AA1353" s="27">
        <v>2.9901</v>
      </c>
      <c r="AB1353" s="27">
        <v>2963.84</v>
      </c>
      <c r="AC1353" s="26">
        <v>0</v>
      </c>
      <c r="AD1353" s="27">
        <v>0</v>
      </c>
      <c r="AE1353" s="27">
        <v>0</v>
      </c>
      <c r="AF1353" s="26">
        <v>0.841399</v>
      </c>
      <c r="AG1353" s="27">
        <v>4.80878</v>
      </c>
      <c r="AH1353" s="27">
        <v>1333.31</v>
      </c>
      <c r="AI1353" s="26">
        <v>0.888261</v>
      </c>
      <c r="AJ1353" s="27">
        <v>0.949265</v>
      </c>
      <c r="AK1353" s="27">
        <v>1277.1</v>
      </c>
      <c r="AL1353" s="26">
        <v>0.833388</v>
      </c>
      <c r="AM1353" s="27">
        <v>24.1965</v>
      </c>
      <c r="AN1353" s="27">
        <v>19838.43</v>
      </c>
      <c r="AO1353" s="26">
        <v>0.832075</v>
      </c>
      <c r="AP1353" s="27">
        <v>30.6364</v>
      </c>
      <c r="AQ1353" s="27">
        <v>23670.08</v>
      </c>
      <c r="AR1353" s="26">
        <v>0.960555</v>
      </c>
      <c r="AS1353" s="27">
        <v>240.218</v>
      </c>
      <c r="AT1353" s="27">
        <v>516084.16</v>
      </c>
    </row>
    <row r="1354" spans="1:4" ht="17.25">
      <c r="A1354" s="25">
        <v>0.936805555555556</v>
      </c>
      <c r="B1354" s="26">
        <v>0.925322</v>
      </c>
      <c r="C1354" s="27">
        <v>4.52048</v>
      </c>
      <c r="D1354" s="27">
        <v>13283.45</v>
      </c>
      <c r="E1354" s="26">
        <v>0.630175</v>
      </c>
      <c r="F1354" s="27">
        <v>0.0399157</v>
      </c>
      <c r="G1354" s="27">
        <v>19264.7</v>
      </c>
      <c r="H1354" s="26">
        <v>0.606185</v>
      </c>
      <c r="I1354" s="27">
        <v>0.0433315</v>
      </c>
      <c r="J1354" s="27">
        <v>13940.35</v>
      </c>
      <c r="K1354" s="26">
        <v>0.80811</v>
      </c>
      <c r="L1354" s="27">
        <v>2.13448</v>
      </c>
      <c r="M1354" s="27">
        <v>8785.59</v>
      </c>
      <c r="N1354" s="26">
        <v>0.84573</v>
      </c>
      <c r="O1354" s="27">
        <v>24.3653</v>
      </c>
      <c r="P1354" s="27">
        <v>15842.38</v>
      </c>
      <c r="Q1354" s="26">
        <v>0.616929</v>
      </c>
      <c r="R1354" s="27">
        <v>0.572808</v>
      </c>
      <c r="S1354" s="27">
        <v>792.346</v>
      </c>
      <c r="T1354" s="26">
        <v>0</v>
      </c>
      <c r="U1354" s="27">
        <v>0</v>
      </c>
      <c r="V1354" s="27">
        <v>0</v>
      </c>
      <c r="W1354" s="26">
        <v>0.989681</v>
      </c>
      <c r="X1354" s="27">
        <v>0.654931</v>
      </c>
      <c r="Y1354" s="27">
        <v>688.693</v>
      </c>
      <c r="Z1354" s="26">
        <v>0.766163</v>
      </c>
      <c r="AA1354" s="27">
        <v>2.9817</v>
      </c>
      <c r="AB1354" s="27">
        <v>2963.89</v>
      </c>
      <c r="AC1354" s="26">
        <v>0</v>
      </c>
      <c r="AD1354" s="27">
        <v>0</v>
      </c>
      <c r="AE1354" s="27">
        <v>0</v>
      </c>
      <c r="AF1354" s="26">
        <v>0.845524</v>
      </c>
      <c r="AG1354" s="27">
        <v>4.81539</v>
      </c>
      <c r="AH1354" s="27">
        <v>1333.39</v>
      </c>
      <c r="AI1354" s="26">
        <v>0.888782</v>
      </c>
      <c r="AJ1354" s="27">
        <v>0.945547</v>
      </c>
      <c r="AK1354" s="27">
        <v>1277.12</v>
      </c>
      <c r="AL1354" s="26">
        <v>0.827994</v>
      </c>
      <c r="AM1354" s="27">
        <v>23.3851</v>
      </c>
      <c r="AN1354" s="27">
        <v>19838.82</v>
      </c>
      <c r="AO1354" s="26">
        <v>0.833697</v>
      </c>
      <c r="AP1354" s="27">
        <v>30.7136</v>
      </c>
      <c r="AQ1354" s="27">
        <v>23670.59</v>
      </c>
      <c r="AR1354" s="26">
        <v>0.96167</v>
      </c>
      <c r="AS1354" s="27">
        <v>244.432</v>
      </c>
      <c r="AT1354" s="27">
        <v>516088.19</v>
      </c>
    </row>
    <row r="1355" spans="1:4" ht="17.25">
      <c r="A1355" s="25">
        <v>0.9375</v>
      </c>
      <c r="B1355" s="26">
        <v>0.925104</v>
      </c>
      <c r="C1355" s="27">
        <v>4.5172</v>
      </c>
      <c r="D1355" s="27">
        <v>13283.52</v>
      </c>
      <c r="E1355" s="26">
        <v>0.627787</v>
      </c>
      <c r="F1355" s="27">
        <v>0.0397588</v>
      </c>
      <c r="G1355" s="27">
        <v>19264.7</v>
      </c>
      <c r="H1355" s="26">
        <v>0.604357</v>
      </c>
      <c r="I1355" s="27">
        <v>0.0431504</v>
      </c>
      <c r="J1355" s="27">
        <v>13940.35</v>
      </c>
      <c r="K1355" s="26">
        <v>0.80762</v>
      </c>
      <c r="L1355" s="27">
        <v>2.13123</v>
      </c>
      <c r="M1355" s="27">
        <v>8785.63</v>
      </c>
      <c r="N1355" s="26">
        <v>0.84566</v>
      </c>
      <c r="O1355" s="27">
        <v>24.4178</v>
      </c>
      <c r="P1355" s="27">
        <v>15842.78</v>
      </c>
      <c r="Q1355" s="26">
        <v>0.614633</v>
      </c>
      <c r="R1355" s="27">
        <v>0.569401</v>
      </c>
      <c r="S1355" s="27">
        <v>792.355</v>
      </c>
      <c r="T1355" s="26">
        <v>0</v>
      </c>
      <c r="U1355" s="27">
        <v>0</v>
      </c>
      <c r="V1355" s="27">
        <v>0</v>
      </c>
      <c r="W1355" s="26">
        <v>0.989713</v>
      </c>
      <c r="X1355" s="27">
        <v>0.654784</v>
      </c>
      <c r="Y1355" s="27">
        <v>688.704</v>
      </c>
      <c r="Z1355" s="26">
        <v>0.764958</v>
      </c>
      <c r="AA1355" s="27">
        <v>2.97086</v>
      </c>
      <c r="AB1355" s="27">
        <v>2963.94</v>
      </c>
      <c r="AC1355" s="26">
        <v>0</v>
      </c>
      <c r="AD1355" s="27">
        <v>0</v>
      </c>
      <c r="AE1355" s="27">
        <v>0</v>
      </c>
      <c r="AF1355" s="26">
        <v>0.843756</v>
      </c>
      <c r="AG1355" s="27">
        <v>4.78439</v>
      </c>
      <c r="AH1355" s="27">
        <v>1333.47</v>
      </c>
      <c r="AI1355" s="26">
        <v>0.888392</v>
      </c>
      <c r="AJ1355" s="27">
        <v>0.946509</v>
      </c>
      <c r="AK1355" s="27">
        <v>1277.13</v>
      </c>
      <c r="AL1355" s="26">
        <v>0.832043</v>
      </c>
      <c r="AM1355" s="27">
        <v>23.8807</v>
      </c>
      <c r="AN1355" s="27">
        <v>19839.21</v>
      </c>
      <c r="AO1355" s="26">
        <v>0.833645</v>
      </c>
      <c r="AP1355" s="27">
        <v>30.7271</v>
      </c>
      <c r="AQ1355" s="27">
        <v>23671.09</v>
      </c>
      <c r="AR1355" s="26">
        <v>0.959584</v>
      </c>
      <c r="AS1355" s="27">
        <v>238.307</v>
      </c>
      <c r="AT1355" s="27">
        <v>516092.22</v>
      </c>
    </row>
    <row r="1356" spans="1:4" ht="17.25">
      <c r="A1356" s="25">
        <v>0.938194444444444</v>
      </c>
      <c r="B1356" s="26">
        <v>0.924865</v>
      </c>
      <c r="C1356" s="27">
        <v>4.50526</v>
      </c>
      <c r="D1356" s="27">
        <v>13283.6</v>
      </c>
      <c r="E1356" s="26">
        <v>0.628925</v>
      </c>
      <c r="F1356" s="27">
        <v>0.0400548</v>
      </c>
      <c r="G1356" s="27">
        <v>19264.7</v>
      </c>
      <c r="H1356" s="26">
        <v>0.605939</v>
      </c>
      <c r="I1356" s="27">
        <v>0.0434954</v>
      </c>
      <c r="J1356" s="27">
        <v>13940.36</v>
      </c>
      <c r="K1356" s="26">
        <v>0.807223</v>
      </c>
      <c r="L1356" s="27">
        <v>2.12426</v>
      </c>
      <c r="M1356" s="27">
        <v>8785.67</v>
      </c>
      <c r="N1356" s="26">
        <v>0.84482</v>
      </c>
      <c r="O1356" s="27">
        <v>24.473</v>
      </c>
      <c r="P1356" s="27">
        <v>15843.19</v>
      </c>
      <c r="Q1356" s="26">
        <v>0.61526</v>
      </c>
      <c r="R1356" s="27">
        <v>0.571379</v>
      </c>
      <c r="S1356" s="27">
        <v>792.365</v>
      </c>
      <c r="T1356" s="26">
        <v>0</v>
      </c>
      <c r="U1356" s="27">
        <v>0</v>
      </c>
      <c r="V1356" s="27">
        <v>0</v>
      </c>
      <c r="W1356" s="26">
        <v>0.989745</v>
      </c>
      <c r="X1356" s="27">
        <v>0.654825</v>
      </c>
      <c r="Y1356" s="27">
        <v>688.714</v>
      </c>
      <c r="Z1356" s="26">
        <v>0.756614</v>
      </c>
      <c r="AA1356" s="27">
        <v>2.98592</v>
      </c>
      <c r="AB1356" s="27">
        <v>2963.99</v>
      </c>
      <c r="AC1356" s="26">
        <v>0</v>
      </c>
      <c r="AD1356" s="27">
        <v>0</v>
      </c>
      <c r="AE1356" s="27">
        <v>0</v>
      </c>
      <c r="AF1356" s="26">
        <v>0.8623</v>
      </c>
      <c r="AG1356" s="27">
        <v>0.0112345</v>
      </c>
      <c r="AH1356" s="27">
        <v>1333.5</v>
      </c>
      <c r="AI1356" s="26">
        <v>0.887758</v>
      </c>
      <c r="AJ1356" s="27">
        <v>0.947034</v>
      </c>
      <c r="AK1356" s="27">
        <v>1277.15</v>
      </c>
      <c r="AL1356" s="26">
        <v>0.834204</v>
      </c>
      <c r="AM1356" s="27">
        <v>24.2869</v>
      </c>
      <c r="AN1356" s="27">
        <v>19839.61</v>
      </c>
      <c r="AO1356" s="26">
        <v>0.830814</v>
      </c>
      <c r="AP1356" s="27">
        <v>30.4534</v>
      </c>
      <c r="AQ1356" s="27">
        <v>23671.61</v>
      </c>
      <c r="AR1356" s="26">
        <v>0.963028</v>
      </c>
      <c r="AS1356" s="27">
        <v>231.553</v>
      </c>
      <c r="AT1356" s="27">
        <v>516096.12</v>
      </c>
    </row>
    <row r="1357" spans="1:4" ht="17.25">
      <c r="A1357" s="25">
        <v>0.93888888888888899</v>
      </c>
      <c r="B1357" s="26">
        <v>0.924951</v>
      </c>
      <c r="C1357" s="27">
        <v>4.50666</v>
      </c>
      <c r="D1357" s="27">
        <v>13283.67</v>
      </c>
      <c r="E1357" s="26">
        <v>0.625855</v>
      </c>
      <c r="F1357" s="27">
        <v>0.0398065</v>
      </c>
      <c r="G1357" s="27">
        <v>19264.7</v>
      </c>
      <c r="H1357" s="26">
        <v>0.60182</v>
      </c>
      <c r="I1357" s="27">
        <v>0.0432</v>
      </c>
      <c r="J1357" s="27">
        <v>13940.36</v>
      </c>
      <c r="K1357" s="26">
        <v>0.85664</v>
      </c>
      <c r="L1357" s="27">
        <v>8.23484</v>
      </c>
      <c r="M1357" s="27">
        <v>8785.73</v>
      </c>
      <c r="N1357" s="26">
        <v>0.84749</v>
      </c>
      <c r="O1357" s="27">
        <v>24.6171</v>
      </c>
      <c r="P1357" s="27">
        <v>15843.6</v>
      </c>
      <c r="Q1357" s="26">
        <v>0.615776</v>
      </c>
      <c r="R1357" s="27">
        <v>0.570489</v>
      </c>
      <c r="S1357" s="27">
        <v>792.374</v>
      </c>
      <c r="T1357" s="26">
        <v>0</v>
      </c>
      <c r="U1357" s="27">
        <v>0</v>
      </c>
      <c r="V1357" s="27">
        <v>0</v>
      </c>
      <c r="W1357" s="26">
        <v>0.989672</v>
      </c>
      <c r="X1357" s="27">
        <v>0.654024</v>
      </c>
      <c r="Y1357" s="27">
        <v>688.725</v>
      </c>
      <c r="Z1357" s="26">
        <v>0.759188</v>
      </c>
      <c r="AA1357" s="27">
        <v>2.99459</v>
      </c>
      <c r="AB1357" s="27">
        <v>2964.04</v>
      </c>
      <c r="AC1357" s="26">
        <v>0</v>
      </c>
      <c r="AD1357" s="27">
        <v>0</v>
      </c>
      <c r="AE1357" s="27">
        <v>0</v>
      </c>
      <c r="AF1357" s="26">
        <v>0</v>
      </c>
      <c r="AG1357" s="27">
        <v>0</v>
      </c>
      <c r="AH1357" s="27">
        <v>1333.5</v>
      </c>
      <c r="AI1357" s="26">
        <v>0.88834</v>
      </c>
      <c r="AJ1357" s="27">
        <v>0.945489</v>
      </c>
      <c r="AK1357" s="27">
        <v>1277.16</v>
      </c>
      <c r="AL1357" s="26">
        <v>0.835114</v>
      </c>
      <c r="AM1357" s="27">
        <v>24.3442</v>
      </c>
      <c r="AN1357" s="27">
        <v>19840.02</v>
      </c>
      <c r="AO1357" s="26">
        <v>0.834453</v>
      </c>
      <c r="AP1357" s="27">
        <v>30.8904</v>
      </c>
      <c r="AQ1357" s="27">
        <v>23672.12</v>
      </c>
      <c r="AR1357" s="26">
        <v>0.962655</v>
      </c>
      <c r="AS1357" s="27">
        <v>236.042</v>
      </c>
      <c r="AT1357" s="27">
        <v>516100.06</v>
      </c>
    </row>
    <row r="1358" spans="1:4" ht="17.25">
      <c r="A1358" s="25">
        <v>0.93958333333333299</v>
      </c>
      <c r="B1358" s="26">
        <v>0.925322</v>
      </c>
      <c r="C1358" s="27">
        <v>4.51947</v>
      </c>
      <c r="D1358" s="27">
        <v>13283.75</v>
      </c>
      <c r="E1358" s="26">
        <v>0.629156</v>
      </c>
      <c r="F1358" s="27">
        <v>0.0400417</v>
      </c>
      <c r="G1358" s="27">
        <v>19264.7</v>
      </c>
      <c r="H1358" s="26">
        <v>0.605058</v>
      </c>
      <c r="I1358" s="27">
        <v>0.0435325</v>
      </c>
      <c r="J1358" s="27">
        <v>13940.36</v>
      </c>
      <c r="K1358" s="26">
        <v>0.859106</v>
      </c>
      <c r="L1358" s="27">
        <v>8.36654</v>
      </c>
      <c r="M1358" s="27">
        <v>8785.87</v>
      </c>
      <c r="N1358" s="26">
        <v>0.847041</v>
      </c>
      <c r="O1358" s="27">
        <v>24.7079</v>
      </c>
      <c r="P1358" s="27">
        <v>15844.01</v>
      </c>
      <c r="Q1358" s="26">
        <v>0.6137</v>
      </c>
      <c r="R1358" s="27">
        <v>0.568416</v>
      </c>
      <c r="S1358" s="27">
        <v>792.384</v>
      </c>
      <c r="T1358" s="26">
        <v>0</v>
      </c>
      <c r="U1358" s="27">
        <v>0</v>
      </c>
      <c r="V1358" s="27">
        <v>0</v>
      </c>
      <c r="W1358" s="26">
        <v>0.989754</v>
      </c>
      <c r="X1358" s="27">
        <v>0.655778</v>
      </c>
      <c r="Y1358" s="27">
        <v>688.736</v>
      </c>
      <c r="Z1358" s="26">
        <v>0.760247</v>
      </c>
      <c r="AA1358" s="27">
        <v>3.00009</v>
      </c>
      <c r="AB1358" s="27">
        <v>2964.09</v>
      </c>
      <c r="AC1358" s="26">
        <v>0</v>
      </c>
      <c r="AD1358" s="27">
        <v>0</v>
      </c>
      <c r="AE1358" s="27">
        <v>0</v>
      </c>
      <c r="AF1358" s="26">
        <v>0.834415</v>
      </c>
      <c r="AG1358" s="27">
        <v>0.00545211</v>
      </c>
      <c r="AH1358" s="27">
        <v>1333.5</v>
      </c>
      <c r="AI1358" s="26">
        <v>0.887867</v>
      </c>
      <c r="AJ1358" s="27">
        <v>0.944383</v>
      </c>
      <c r="AK1358" s="27">
        <v>1277.18</v>
      </c>
      <c r="AL1358" s="26">
        <v>0.832218</v>
      </c>
      <c r="AM1358" s="27">
        <v>24.0151</v>
      </c>
      <c r="AN1358" s="27">
        <v>19840.43</v>
      </c>
      <c r="AO1358" s="26">
        <v>0.834585</v>
      </c>
      <c r="AP1358" s="27">
        <v>30.9968</v>
      </c>
      <c r="AQ1358" s="27">
        <v>23672.63</v>
      </c>
      <c r="AR1358" s="26">
        <v>0.961595</v>
      </c>
      <c r="AS1358" s="27">
        <v>237.272</v>
      </c>
      <c r="AT1358" s="27">
        <v>516104.03</v>
      </c>
    </row>
    <row r="1359" spans="1:4" ht="17.25">
      <c r="A1359" s="25">
        <v>0.94027777777777799</v>
      </c>
      <c r="B1359" s="26">
        <v>0.924891</v>
      </c>
      <c r="C1359" s="27">
        <v>4.51301</v>
      </c>
      <c r="D1359" s="27">
        <v>13283.82</v>
      </c>
      <c r="E1359" s="26">
        <v>0.628779</v>
      </c>
      <c r="F1359" s="27">
        <v>0.0400586</v>
      </c>
      <c r="G1359" s="27">
        <v>19264.7</v>
      </c>
      <c r="H1359" s="26">
        <v>0.604538</v>
      </c>
      <c r="I1359" s="27">
        <v>0.0433781</v>
      </c>
      <c r="J1359" s="27">
        <v>13940.36</v>
      </c>
      <c r="K1359" s="26">
        <v>0.859956</v>
      </c>
      <c r="L1359" s="27">
        <v>8.46687</v>
      </c>
      <c r="M1359" s="27">
        <v>8786.01</v>
      </c>
      <c r="N1359" s="26">
        <v>0.847506</v>
      </c>
      <c r="O1359" s="27">
        <v>24.8061</v>
      </c>
      <c r="P1359" s="27">
        <v>15844.42</v>
      </c>
      <c r="Q1359" s="26">
        <v>0.6148</v>
      </c>
      <c r="R1359" s="27">
        <v>0.572768</v>
      </c>
      <c r="S1359" s="27">
        <v>792.393</v>
      </c>
      <c r="T1359" s="26">
        <v>0</v>
      </c>
      <c r="U1359" s="27">
        <v>0</v>
      </c>
      <c r="V1359" s="27">
        <v>0</v>
      </c>
      <c r="W1359" s="26">
        <v>0.989864</v>
      </c>
      <c r="X1359" s="27">
        <v>0.657095</v>
      </c>
      <c r="Y1359" s="27">
        <v>688.747</v>
      </c>
      <c r="Z1359" s="26">
        <v>0.758492</v>
      </c>
      <c r="AA1359" s="27">
        <v>3.00745</v>
      </c>
      <c r="AB1359" s="27">
        <v>2964.14</v>
      </c>
      <c r="AC1359" s="26">
        <v>0</v>
      </c>
      <c r="AD1359" s="27">
        <v>0</v>
      </c>
      <c r="AE1359" s="27">
        <v>0</v>
      </c>
      <c r="AF1359" s="26">
        <v>0.809999</v>
      </c>
      <c r="AG1359" s="27">
        <v>0.00553951</v>
      </c>
      <c r="AH1359" s="27">
        <v>1333.5</v>
      </c>
      <c r="AI1359" s="26">
        <v>0.887513</v>
      </c>
      <c r="AJ1359" s="27">
        <v>0.944851</v>
      </c>
      <c r="AK1359" s="27">
        <v>1277.2</v>
      </c>
      <c r="AL1359" s="26">
        <v>0.835607</v>
      </c>
      <c r="AM1359" s="27">
        <v>24.5211</v>
      </c>
      <c r="AN1359" s="27">
        <v>19840.82</v>
      </c>
      <c r="AO1359" s="26">
        <v>0.834504</v>
      </c>
      <c r="AP1359" s="27">
        <v>31.0852</v>
      </c>
      <c r="AQ1359" s="27">
        <v>23673.14</v>
      </c>
      <c r="AR1359" s="26">
        <v>0.961131</v>
      </c>
      <c r="AS1359" s="27">
        <v>235.511</v>
      </c>
      <c r="AT1359" s="27">
        <v>516107.78</v>
      </c>
    </row>
    <row r="1360" spans="1:4" ht="17.25">
      <c r="A1360" s="25">
        <v>0.94097222222222199</v>
      </c>
      <c r="B1360" s="26">
        <v>0.925129</v>
      </c>
      <c r="C1360" s="27">
        <v>4.5228</v>
      </c>
      <c r="D1360" s="27">
        <v>13283.9</v>
      </c>
      <c r="E1360" s="26">
        <v>0.630777</v>
      </c>
      <c r="F1360" s="27">
        <v>0.0399864</v>
      </c>
      <c r="G1360" s="27">
        <v>19264.7</v>
      </c>
      <c r="H1360" s="26">
        <v>0.602888</v>
      </c>
      <c r="I1360" s="27">
        <v>0.0432738</v>
      </c>
      <c r="J1360" s="27">
        <v>13940.36</v>
      </c>
      <c r="K1360" s="26">
        <v>0.86411</v>
      </c>
      <c r="L1360" s="27">
        <v>14.6277</v>
      </c>
      <c r="M1360" s="27">
        <v>8786.22</v>
      </c>
      <c r="N1360" s="26">
        <v>0.848872</v>
      </c>
      <c r="O1360" s="27">
        <v>24.9177</v>
      </c>
      <c r="P1360" s="27">
        <v>15844.84</v>
      </c>
      <c r="Q1360" s="26">
        <v>0.614828</v>
      </c>
      <c r="R1360" s="27">
        <v>0.571224</v>
      </c>
      <c r="S1360" s="27">
        <v>792.403</v>
      </c>
      <c r="T1360" s="26">
        <v>0</v>
      </c>
      <c r="U1360" s="27">
        <v>0</v>
      </c>
      <c r="V1360" s="27">
        <v>0</v>
      </c>
      <c r="W1360" s="26">
        <v>0.989814</v>
      </c>
      <c r="X1360" s="27">
        <v>0.655547</v>
      </c>
      <c r="Y1360" s="27">
        <v>688.758</v>
      </c>
      <c r="Z1360" s="26">
        <v>0.75878</v>
      </c>
      <c r="AA1360" s="27">
        <v>3.00122</v>
      </c>
      <c r="AB1360" s="27">
        <v>2964.19</v>
      </c>
      <c r="AC1360" s="26">
        <v>0</v>
      </c>
      <c r="AD1360" s="27">
        <v>0</v>
      </c>
      <c r="AE1360" s="27">
        <v>0</v>
      </c>
      <c r="AF1360" s="26">
        <v>0</v>
      </c>
      <c r="AG1360" s="27">
        <v>0</v>
      </c>
      <c r="AH1360" s="27">
        <v>1333.5</v>
      </c>
      <c r="AI1360" s="26">
        <v>0.888032</v>
      </c>
      <c r="AJ1360" s="27">
        <v>0.945414</v>
      </c>
      <c r="AK1360" s="27">
        <v>1277.21</v>
      </c>
      <c r="AL1360" s="26">
        <v>0.83385</v>
      </c>
      <c r="AM1360" s="27">
        <v>24.194</v>
      </c>
      <c r="AN1360" s="27">
        <v>19841.22</v>
      </c>
      <c r="AO1360" s="26">
        <v>0.835838</v>
      </c>
      <c r="AP1360" s="27">
        <v>31.1857</v>
      </c>
      <c r="AQ1360" s="27">
        <v>23673.66</v>
      </c>
      <c r="AR1360" s="26">
        <v>0.961701</v>
      </c>
      <c r="AS1360" s="27">
        <v>239.024</v>
      </c>
      <c r="AT1360" s="27">
        <v>516112</v>
      </c>
    </row>
    <row r="1361" spans="1:4" ht="17.25">
      <c r="A1361" s="25">
        <v>0.94166666666666698</v>
      </c>
      <c r="B1361" s="26">
        <v>0.92524</v>
      </c>
      <c r="C1361" s="27">
        <v>4.51938</v>
      </c>
      <c r="D1361" s="27">
        <v>13283.97</v>
      </c>
      <c r="E1361" s="26">
        <v>0.629424</v>
      </c>
      <c r="F1361" s="27">
        <v>0.0400904</v>
      </c>
      <c r="G1361" s="27">
        <v>19264.7</v>
      </c>
      <c r="H1361" s="26">
        <v>0.605046</v>
      </c>
      <c r="I1361" s="27">
        <v>0.0435547</v>
      </c>
      <c r="J1361" s="27">
        <v>13940.36</v>
      </c>
      <c r="K1361" s="26">
        <v>0.863462</v>
      </c>
      <c r="L1361" s="27">
        <v>14.5561</v>
      </c>
      <c r="M1361" s="27">
        <v>8786.46</v>
      </c>
      <c r="N1361" s="26">
        <v>0.849316</v>
      </c>
      <c r="O1361" s="27">
        <v>25.0253</v>
      </c>
      <c r="P1361" s="27">
        <v>15845.25</v>
      </c>
      <c r="Q1361" s="26">
        <v>0.615412</v>
      </c>
      <c r="R1361" s="27">
        <v>0.573175</v>
      </c>
      <c r="S1361" s="27">
        <v>792.412</v>
      </c>
      <c r="T1361" s="26">
        <v>0</v>
      </c>
      <c r="U1361" s="27">
        <v>0</v>
      </c>
      <c r="V1361" s="27">
        <v>0</v>
      </c>
      <c r="W1361" s="26">
        <v>0.989889</v>
      </c>
      <c r="X1361" s="27">
        <v>0.656597</v>
      </c>
      <c r="Y1361" s="27">
        <v>688.769</v>
      </c>
      <c r="Z1361" s="26">
        <v>0.754592</v>
      </c>
      <c r="AA1361" s="27">
        <v>2.94918</v>
      </c>
      <c r="AB1361" s="27">
        <v>2964.24</v>
      </c>
      <c r="AC1361" s="26">
        <v>0</v>
      </c>
      <c r="AD1361" s="27">
        <v>0</v>
      </c>
      <c r="AE1361" s="27">
        <v>0</v>
      </c>
      <c r="AF1361" s="26">
        <v>0.839901</v>
      </c>
      <c r="AG1361" s="27">
        <v>0.00553863</v>
      </c>
      <c r="AH1361" s="27">
        <v>1333.5</v>
      </c>
      <c r="AI1361" s="26">
        <v>0.887823</v>
      </c>
      <c r="AJ1361" s="27">
        <v>0.942926</v>
      </c>
      <c r="AK1361" s="27">
        <v>1277.23</v>
      </c>
      <c r="AL1361" s="26">
        <v>0.836609</v>
      </c>
      <c r="AM1361" s="27">
        <v>24.6516</v>
      </c>
      <c r="AN1361" s="27">
        <v>19841.63</v>
      </c>
      <c r="AO1361" s="26">
        <v>0.833953</v>
      </c>
      <c r="AP1361" s="27">
        <v>30.9572</v>
      </c>
      <c r="AQ1361" s="27">
        <v>23674.18</v>
      </c>
      <c r="AR1361" s="26">
        <v>0.960572</v>
      </c>
      <c r="AS1361" s="27">
        <v>234.036</v>
      </c>
      <c r="AT1361" s="27">
        <v>516115.97</v>
      </c>
    </row>
    <row r="1362" spans="1:4" ht="17.25">
      <c r="A1362" s="25">
        <v>0.94236111111111098</v>
      </c>
      <c r="B1362" s="26">
        <v>0.926624</v>
      </c>
      <c r="C1362" s="27">
        <v>4.51948</v>
      </c>
      <c r="D1362" s="27">
        <v>13284.05</v>
      </c>
      <c r="E1362" s="26">
        <v>0.628843</v>
      </c>
      <c r="F1362" s="27">
        <v>0.039336</v>
      </c>
      <c r="G1362" s="27">
        <v>19264.7</v>
      </c>
      <c r="H1362" s="26">
        <v>0.605878</v>
      </c>
      <c r="I1362" s="27">
        <v>0.0422826</v>
      </c>
      <c r="J1362" s="27">
        <v>13940.36</v>
      </c>
      <c r="K1362" s="26">
        <v>0.809039</v>
      </c>
      <c r="L1362" s="27">
        <v>2.13595</v>
      </c>
      <c r="M1362" s="27">
        <v>8786.6</v>
      </c>
      <c r="N1362" s="26">
        <v>0.85682</v>
      </c>
      <c r="O1362" s="27">
        <v>25.3137</v>
      </c>
      <c r="P1362" s="27">
        <v>15845.67</v>
      </c>
      <c r="Q1362" s="26">
        <v>0.620948</v>
      </c>
      <c r="R1362" s="27">
        <v>0.572777</v>
      </c>
      <c r="S1362" s="27">
        <v>792.422</v>
      </c>
      <c r="T1362" s="26">
        <v>0</v>
      </c>
      <c r="U1362" s="27">
        <v>0</v>
      </c>
      <c r="V1362" s="27">
        <v>0</v>
      </c>
      <c r="W1362" s="26">
        <v>0.989676</v>
      </c>
      <c r="X1362" s="27">
        <v>0.651562</v>
      </c>
      <c r="Y1362" s="27">
        <v>688.78</v>
      </c>
      <c r="Z1362" s="26">
        <v>0.76434</v>
      </c>
      <c r="AA1362" s="27">
        <v>2.96673</v>
      </c>
      <c r="AB1362" s="27">
        <v>2964.29</v>
      </c>
      <c r="AC1362" s="26">
        <v>0</v>
      </c>
      <c r="AD1362" s="27">
        <v>0</v>
      </c>
      <c r="AE1362" s="27">
        <v>0</v>
      </c>
      <c r="AF1362" s="26">
        <v>0.790081</v>
      </c>
      <c r="AG1362" s="27">
        <v>0.00544907</v>
      </c>
      <c r="AH1362" s="27">
        <v>1333.5</v>
      </c>
      <c r="AI1362" s="26">
        <v>0.890019</v>
      </c>
      <c r="AJ1362" s="27">
        <v>0.935366</v>
      </c>
      <c r="AK1362" s="27">
        <v>1277.24</v>
      </c>
      <c r="AL1362" s="26">
        <v>0.841142</v>
      </c>
      <c r="AM1362" s="27">
        <v>24.6606</v>
      </c>
      <c r="AN1362" s="27">
        <v>19842.05</v>
      </c>
      <c r="AO1362" s="26">
        <v>0.839464</v>
      </c>
      <c r="AP1362" s="27">
        <v>30.9577</v>
      </c>
      <c r="AQ1362" s="27">
        <v>23674.71</v>
      </c>
      <c r="AR1362" s="26">
        <v>0.967443</v>
      </c>
      <c r="AS1362" s="27">
        <v>225.491</v>
      </c>
      <c r="AT1362" s="27">
        <v>516119.69</v>
      </c>
    </row>
    <row r="1363" spans="1:4" ht="17.25">
      <c r="A1363" s="25">
        <v>0.94305555555555598</v>
      </c>
      <c r="B1363" s="26">
        <v>0.926854</v>
      </c>
      <c r="C1363" s="27">
        <v>4.51184</v>
      </c>
      <c r="D1363" s="27">
        <v>13284.12</v>
      </c>
      <c r="E1363" s="26">
        <v>0.632161</v>
      </c>
      <c r="F1363" s="27">
        <v>0.0395392</v>
      </c>
      <c r="G1363" s="27">
        <v>19264.7</v>
      </c>
      <c r="H1363" s="26">
        <v>0.607519</v>
      </c>
      <c r="I1363" s="27">
        <v>0.0420724</v>
      </c>
      <c r="J1363" s="27">
        <v>13940.36</v>
      </c>
      <c r="K1363" s="26">
        <v>0.809188</v>
      </c>
      <c r="L1363" s="27">
        <v>2.12308</v>
      </c>
      <c r="M1363" s="27">
        <v>8786.64</v>
      </c>
      <c r="N1363" s="26">
        <v>0.858993</v>
      </c>
      <c r="O1363" s="27">
        <v>25.4593</v>
      </c>
      <c r="P1363" s="27">
        <v>15846.1</v>
      </c>
      <c r="Q1363" s="26">
        <v>0.619757</v>
      </c>
      <c r="R1363" s="27">
        <v>0.568795</v>
      </c>
      <c r="S1363" s="27">
        <v>792.431</v>
      </c>
      <c r="T1363" s="26">
        <v>0</v>
      </c>
      <c r="U1363" s="27">
        <v>0</v>
      </c>
      <c r="V1363" s="27">
        <v>0</v>
      </c>
      <c r="W1363" s="26">
        <v>0.989579</v>
      </c>
      <c r="X1363" s="27">
        <v>0.648468</v>
      </c>
      <c r="Y1363" s="27">
        <v>688.791</v>
      </c>
      <c r="Z1363" s="26">
        <v>0.765476</v>
      </c>
      <c r="AA1363" s="27">
        <v>2.93464</v>
      </c>
      <c r="AB1363" s="27">
        <v>2964.33</v>
      </c>
      <c r="AC1363" s="26">
        <v>0</v>
      </c>
      <c r="AD1363" s="27">
        <v>0</v>
      </c>
      <c r="AE1363" s="27">
        <v>0</v>
      </c>
      <c r="AF1363" s="26">
        <v>0.836645</v>
      </c>
      <c r="AG1363" s="27">
        <v>0.00535502</v>
      </c>
      <c r="AH1363" s="27">
        <v>1333.5</v>
      </c>
      <c r="AI1363" s="26">
        <v>0.89054</v>
      </c>
      <c r="AJ1363" s="27">
        <v>0.931894</v>
      </c>
      <c r="AK1363" s="27">
        <v>1277.26</v>
      </c>
      <c r="AL1363" s="26">
        <v>0.842076</v>
      </c>
      <c r="AM1363" s="27">
        <v>24.6689</v>
      </c>
      <c r="AN1363" s="27">
        <v>19842.46</v>
      </c>
      <c r="AO1363" s="26">
        <v>0.845688</v>
      </c>
      <c r="AP1363" s="27">
        <v>31.8864</v>
      </c>
      <c r="AQ1363" s="27">
        <v>23675.23</v>
      </c>
      <c r="AR1363" s="26">
        <v>0.967724</v>
      </c>
      <c r="AS1363" s="27">
        <v>222.986</v>
      </c>
      <c r="AT1363" s="27">
        <v>516123.44</v>
      </c>
    </row>
    <row r="1364" spans="1:4" ht="17.25">
      <c r="A1364" s="25">
        <v>0.94374999999999998</v>
      </c>
      <c r="B1364" s="26">
        <v>0.92719</v>
      </c>
      <c r="C1364" s="27">
        <v>4.51283</v>
      </c>
      <c r="D1364" s="27">
        <v>13284.2</v>
      </c>
      <c r="E1364" s="26">
        <v>0.629499</v>
      </c>
      <c r="F1364" s="27">
        <v>0.0391962</v>
      </c>
      <c r="G1364" s="27">
        <v>19264.7</v>
      </c>
      <c r="H1364" s="26">
        <v>0.606362</v>
      </c>
      <c r="I1364" s="27">
        <v>0.041875</v>
      </c>
      <c r="J1364" s="27">
        <v>13940.36</v>
      </c>
      <c r="K1364" s="26">
        <v>0.809488</v>
      </c>
      <c r="L1364" s="27">
        <v>2.12272</v>
      </c>
      <c r="M1364" s="27">
        <v>8786.67</v>
      </c>
      <c r="N1364" s="26">
        <v>0.860925</v>
      </c>
      <c r="O1364" s="27">
        <v>25.6015</v>
      </c>
      <c r="P1364" s="27">
        <v>15846.52</v>
      </c>
      <c r="Q1364" s="26">
        <v>0.621882</v>
      </c>
      <c r="R1364" s="27">
        <v>0.570994</v>
      </c>
      <c r="S1364" s="27">
        <v>792.441</v>
      </c>
      <c r="T1364" s="26">
        <v>0</v>
      </c>
      <c r="U1364" s="27">
        <v>0</v>
      </c>
      <c r="V1364" s="27">
        <v>0</v>
      </c>
      <c r="W1364" s="26">
        <v>0.98959</v>
      </c>
      <c r="X1364" s="27">
        <v>0.648107</v>
      </c>
      <c r="Y1364" s="27">
        <v>688.802</v>
      </c>
      <c r="Z1364" s="26">
        <v>0.767439</v>
      </c>
      <c r="AA1364" s="27">
        <v>2.96882</v>
      </c>
      <c r="AB1364" s="27">
        <v>2964.38</v>
      </c>
      <c r="AC1364" s="26">
        <v>0</v>
      </c>
      <c r="AD1364" s="27">
        <v>0</v>
      </c>
      <c r="AE1364" s="27">
        <v>0</v>
      </c>
      <c r="AF1364" s="26">
        <v>0.83681</v>
      </c>
      <c r="AG1364" s="27">
        <v>0.0053531</v>
      </c>
      <c r="AH1364" s="27">
        <v>1333.5</v>
      </c>
      <c r="AI1364" s="26">
        <v>0.890515</v>
      </c>
      <c r="AJ1364" s="27">
        <v>0.927866</v>
      </c>
      <c r="AK1364" s="27">
        <v>1277.27</v>
      </c>
      <c r="AL1364" s="26">
        <v>0.843596</v>
      </c>
      <c r="AM1364" s="27">
        <v>24.723</v>
      </c>
      <c r="AN1364" s="27">
        <v>19842.88</v>
      </c>
      <c r="AO1364" s="26">
        <v>0.846616</v>
      </c>
      <c r="AP1364" s="27">
        <v>31.8784</v>
      </c>
      <c r="AQ1364" s="27">
        <v>23675.75</v>
      </c>
      <c r="AR1364" s="26">
        <v>0.966961</v>
      </c>
      <c r="AS1364" s="27">
        <v>223.315</v>
      </c>
      <c r="AT1364" s="27">
        <v>516127.16</v>
      </c>
    </row>
    <row r="1365" spans="1:4" ht="17.25">
      <c r="A1365" s="25">
        <v>0.94444444444444497</v>
      </c>
      <c r="B1365" s="26">
        <v>0.927159</v>
      </c>
      <c r="C1365" s="27">
        <v>4.51025</v>
      </c>
      <c r="D1365" s="27">
        <v>13284.28</v>
      </c>
      <c r="E1365" s="26">
        <v>0.628003</v>
      </c>
      <c r="F1365" s="27">
        <v>0.0389663</v>
      </c>
      <c r="G1365" s="27">
        <v>19264.7</v>
      </c>
      <c r="H1365" s="26">
        <v>0.611875</v>
      </c>
      <c r="I1365" s="27">
        <v>0.0421098</v>
      </c>
      <c r="J1365" s="27">
        <v>13940.36</v>
      </c>
      <c r="K1365" s="26">
        <v>0.80943</v>
      </c>
      <c r="L1365" s="27">
        <v>2.11731</v>
      </c>
      <c r="M1365" s="27">
        <v>8786.71</v>
      </c>
      <c r="N1365" s="26">
        <v>0.860104</v>
      </c>
      <c r="O1365" s="27">
        <v>25.4325</v>
      </c>
      <c r="P1365" s="27">
        <v>15846.95</v>
      </c>
      <c r="Q1365" s="26">
        <v>0.621422</v>
      </c>
      <c r="R1365" s="27">
        <v>0.569801</v>
      </c>
      <c r="S1365" s="27">
        <v>792.45</v>
      </c>
      <c r="T1365" s="26">
        <v>0</v>
      </c>
      <c r="U1365" s="27">
        <v>0</v>
      </c>
      <c r="V1365" s="27">
        <v>0</v>
      </c>
      <c r="W1365" s="26">
        <v>0.989463</v>
      </c>
      <c r="X1365" s="27">
        <v>0.646682</v>
      </c>
      <c r="Y1365" s="27">
        <v>688.812</v>
      </c>
      <c r="Z1365" s="26">
        <v>0.767585</v>
      </c>
      <c r="AA1365" s="27">
        <v>2.93449</v>
      </c>
      <c r="AB1365" s="27">
        <v>2964.43</v>
      </c>
      <c r="AC1365" s="26">
        <v>0</v>
      </c>
      <c r="AD1365" s="27">
        <v>0</v>
      </c>
      <c r="AE1365" s="27">
        <v>0</v>
      </c>
      <c r="AF1365" s="26">
        <v>0.84593</v>
      </c>
      <c r="AG1365" s="27">
        <v>0.0054238</v>
      </c>
      <c r="AH1365" s="27">
        <v>1333.5</v>
      </c>
      <c r="AI1365" s="26">
        <v>0.891078</v>
      </c>
      <c r="AJ1365" s="27">
        <v>0.931748</v>
      </c>
      <c r="AK1365" s="27">
        <v>1277.29</v>
      </c>
      <c r="AL1365" s="26">
        <v>0.84409</v>
      </c>
      <c r="AM1365" s="27">
        <v>24.7539</v>
      </c>
      <c r="AN1365" s="27">
        <v>19843.28</v>
      </c>
      <c r="AO1365" s="26">
        <v>0.846979</v>
      </c>
      <c r="AP1365" s="27">
        <v>31.8661</v>
      </c>
      <c r="AQ1365" s="27">
        <v>23676.28</v>
      </c>
      <c r="AR1365" s="26">
        <v>0.959301</v>
      </c>
      <c r="AS1365" s="27">
        <v>235.28</v>
      </c>
      <c r="AT1365" s="27">
        <v>516131.03</v>
      </c>
    </row>
    <row r="1366" spans="1:4" ht="17.25">
      <c r="A1366" s="25">
        <v>0.94513888888888897</v>
      </c>
      <c r="B1366" s="26">
        <v>0.927142</v>
      </c>
      <c r="C1366" s="27">
        <v>4.49692</v>
      </c>
      <c r="D1366" s="27">
        <v>13284.35</v>
      </c>
      <c r="E1366" s="26">
        <v>0.629756</v>
      </c>
      <c r="F1366" s="27">
        <v>0.0390409</v>
      </c>
      <c r="G1366" s="27">
        <v>19264.71</v>
      </c>
      <c r="H1366" s="26">
        <v>0.611039</v>
      </c>
      <c r="I1366" s="27">
        <v>0.0418902</v>
      </c>
      <c r="J1366" s="27">
        <v>13940.36</v>
      </c>
      <c r="K1366" s="26">
        <v>0.808828</v>
      </c>
      <c r="L1366" s="27">
        <v>2.11887</v>
      </c>
      <c r="M1366" s="27">
        <v>8786.74</v>
      </c>
      <c r="N1366" s="26">
        <v>0.853499</v>
      </c>
      <c r="O1366" s="27">
        <v>24.3348</v>
      </c>
      <c r="P1366" s="27">
        <v>15847.36</v>
      </c>
      <c r="Q1366" s="26">
        <v>0.621379</v>
      </c>
      <c r="R1366" s="27">
        <v>0.567209</v>
      </c>
      <c r="S1366" s="27">
        <v>792.46</v>
      </c>
      <c r="T1366" s="26">
        <v>0</v>
      </c>
      <c r="U1366" s="27">
        <v>0</v>
      </c>
      <c r="V1366" s="27">
        <v>0</v>
      </c>
      <c r="W1366" s="26">
        <v>0.989422</v>
      </c>
      <c r="X1366" s="27">
        <v>0.644539</v>
      </c>
      <c r="Y1366" s="27">
        <v>688.823</v>
      </c>
      <c r="Z1366" s="26">
        <v>0.76908</v>
      </c>
      <c r="AA1366" s="27">
        <v>2.96676</v>
      </c>
      <c r="AB1366" s="27">
        <v>2964.48</v>
      </c>
      <c r="AC1366" s="26">
        <v>0</v>
      </c>
      <c r="AD1366" s="27">
        <v>0</v>
      </c>
      <c r="AE1366" s="27">
        <v>0</v>
      </c>
      <c r="AF1366" s="26">
        <v>0.82409</v>
      </c>
      <c r="AG1366" s="27">
        <v>0.00529273</v>
      </c>
      <c r="AH1366" s="27">
        <v>1333.5</v>
      </c>
      <c r="AI1366" s="26">
        <v>0.890706</v>
      </c>
      <c r="AJ1366" s="27">
        <v>0.926103</v>
      </c>
      <c r="AK1366" s="27">
        <v>1277.31</v>
      </c>
      <c r="AL1366" s="26">
        <v>0.839747</v>
      </c>
      <c r="AM1366" s="27">
        <v>24.1096</v>
      </c>
      <c r="AN1366" s="27">
        <v>19843.69</v>
      </c>
      <c r="AO1366" s="26">
        <v>0.842254</v>
      </c>
      <c r="AP1366" s="27">
        <v>30.9633</v>
      </c>
      <c r="AQ1366" s="27">
        <v>23676.82</v>
      </c>
      <c r="AR1366" s="26">
        <v>0.96108</v>
      </c>
      <c r="AS1366" s="27">
        <v>227.682</v>
      </c>
      <c r="AT1366" s="27">
        <v>516134.84</v>
      </c>
    </row>
    <row r="1367" spans="1:4" ht="17.25">
      <c r="A1367" s="25">
        <v>0.94583333333333297</v>
      </c>
      <c r="B1367" s="26">
        <v>0.927328</v>
      </c>
      <c r="C1367" s="27">
        <v>4.50333</v>
      </c>
      <c r="D1367" s="27">
        <v>13284.42</v>
      </c>
      <c r="E1367" s="26">
        <v>0.629121</v>
      </c>
      <c r="F1367" s="27">
        <v>0.039085</v>
      </c>
      <c r="G1367" s="27">
        <v>19264.71</v>
      </c>
      <c r="H1367" s="26">
        <v>0.610908</v>
      </c>
      <c r="I1367" s="27">
        <v>0.0423617</v>
      </c>
      <c r="J1367" s="27">
        <v>13940.36</v>
      </c>
      <c r="K1367" s="26">
        <v>0.860925</v>
      </c>
      <c r="L1367" s="27">
        <v>8.19578</v>
      </c>
      <c r="M1367" s="27">
        <v>8786.88</v>
      </c>
      <c r="N1367" s="26">
        <v>0.850367</v>
      </c>
      <c r="O1367" s="27">
        <v>23.9149</v>
      </c>
      <c r="P1367" s="27">
        <v>15847.76</v>
      </c>
      <c r="Q1367" s="26">
        <v>0.620422</v>
      </c>
      <c r="R1367" s="27">
        <v>0.566348</v>
      </c>
      <c r="S1367" s="27">
        <v>792.47</v>
      </c>
      <c r="T1367" s="26">
        <v>0</v>
      </c>
      <c r="U1367" s="27">
        <v>0</v>
      </c>
      <c r="V1367" s="27">
        <v>0</v>
      </c>
      <c r="W1367" s="26">
        <v>0.989441</v>
      </c>
      <c r="X1367" s="27">
        <v>0.64551</v>
      </c>
      <c r="Y1367" s="27">
        <v>688.834</v>
      </c>
      <c r="Z1367" s="26">
        <v>0.769255</v>
      </c>
      <c r="AA1367" s="27">
        <v>2.97475</v>
      </c>
      <c r="AB1367" s="27">
        <v>2964.53</v>
      </c>
      <c r="AC1367" s="26">
        <v>0</v>
      </c>
      <c r="AD1367" s="27">
        <v>0</v>
      </c>
      <c r="AE1367" s="27">
        <v>0</v>
      </c>
      <c r="AF1367" s="26">
        <v>0</v>
      </c>
      <c r="AG1367" s="27">
        <v>0</v>
      </c>
      <c r="AH1367" s="27">
        <v>1333.5</v>
      </c>
      <c r="AI1367" s="26">
        <v>0.891147</v>
      </c>
      <c r="AJ1367" s="27">
        <v>0.930285</v>
      </c>
      <c r="AK1367" s="27">
        <v>1277.32</v>
      </c>
      <c r="AL1367" s="26">
        <v>0.838238</v>
      </c>
      <c r="AM1367" s="27">
        <v>23.9046</v>
      </c>
      <c r="AN1367" s="27">
        <v>19844.09</v>
      </c>
      <c r="AO1367" s="26">
        <v>0.838659</v>
      </c>
      <c r="AP1367" s="27">
        <v>30.3275</v>
      </c>
      <c r="AQ1367" s="27">
        <v>23677.32</v>
      </c>
      <c r="AR1367" s="26">
        <v>0.958187</v>
      </c>
      <c r="AS1367" s="27">
        <v>236.612</v>
      </c>
      <c r="AT1367" s="27">
        <v>516138.88</v>
      </c>
    </row>
    <row r="1368" spans="1:4" ht="17.25">
      <c r="A1368" s="25">
        <v>0.94652777777777797</v>
      </c>
      <c r="B1368" s="26">
        <v>0.926969</v>
      </c>
      <c r="C1368" s="27">
        <v>4.49343</v>
      </c>
      <c r="D1368" s="27">
        <v>13284.5</v>
      </c>
      <c r="E1368" s="26">
        <v>0.631839</v>
      </c>
      <c r="F1368" s="27">
        <v>0.0393145</v>
      </c>
      <c r="G1368" s="27">
        <v>19264.71</v>
      </c>
      <c r="H1368" s="26">
        <v>0.611041</v>
      </c>
      <c r="I1368" s="27">
        <v>0.0424495</v>
      </c>
      <c r="J1368" s="27">
        <v>13940.36</v>
      </c>
      <c r="K1368" s="26">
        <v>0.859106</v>
      </c>
      <c r="L1368" s="27">
        <v>8.10751</v>
      </c>
      <c r="M1368" s="27">
        <v>8787.01</v>
      </c>
      <c r="N1368" s="26">
        <v>0.846779</v>
      </c>
      <c r="O1368" s="27">
        <v>23.4926</v>
      </c>
      <c r="P1368" s="27">
        <v>15848.16</v>
      </c>
      <c r="Q1368" s="26">
        <v>0.620743</v>
      </c>
      <c r="R1368" s="27">
        <v>0.566954</v>
      </c>
      <c r="S1368" s="27">
        <v>792.479</v>
      </c>
      <c r="T1368" s="26">
        <v>0</v>
      </c>
      <c r="U1368" s="27">
        <v>0</v>
      </c>
      <c r="V1368" s="27">
        <v>0</v>
      </c>
      <c r="W1368" s="26">
        <v>0.98941</v>
      </c>
      <c r="X1368" s="27">
        <v>0.64363</v>
      </c>
      <c r="Y1368" s="27">
        <v>688.845</v>
      </c>
      <c r="Z1368" s="26">
        <v>0.770197</v>
      </c>
      <c r="AA1368" s="27">
        <v>2.98411</v>
      </c>
      <c r="AB1368" s="27">
        <v>2964.58</v>
      </c>
      <c r="AC1368" s="26">
        <v>0</v>
      </c>
      <c r="AD1368" s="27">
        <v>0</v>
      </c>
      <c r="AE1368" s="27">
        <v>0</v>
      </c>
      <c r="AF1368" s="26">
        <v>0</v>
      </c>
      <c r="AG1368" s="27">
        <v>0</v>
      </c>
      <c r="AH1368" s="27">
        <v>1333.5</v>
      </c>
      <c r="AI1368" s="26">
        <v>0.890387</v>
      </c>
      <c r="AJ1368" s="27">
        <v>0.928366</v>
      </c>
      <c r="AK1368" s="27">
        <v>1277.34</v>
      </c>
      <c r="AL1368" s="26">
        <v>0.835923</v>
      </c>
      <c r="AM1368" s="27">
        <v>23.6533</v>
      </c>
      <c r="AN1368" s="27">
        <v>19844.48</v>
      </c>
      <c r="AO1368" s="26">
        <v>0.8382</v>
      </c>
      <c r="AP1368" s="27">
        <v>30.3297</v>
      </c>
      <c r="AQ1368" s="27">
        <v>23677.83</v>
      </c>
      <c r="AR1368" s="26">
        <v>0.962625</v>
      </c>
      <c r="AS1368" s="27">
        <v>229.891</v>
      </c>
      <c r="AT1368" s="27">
        <v>516142.59</v>
      </c>
    </row>
    <row r="1369" spans="1:4" ht="17.25">
      <c r="A1369" s="25">
        <v>0.94722222222222197</v>
      </c>
      <c r="B1369" s="26">
        <v>0.927221</v>
      </c>
      <c r="C1369" s="27">
        <v>4.4987</v>
      </c>
      <c r="D1369" s="27">
        <v>13284.57</v>
      </c>
      <c r="E1369" s="26">
        <v>0.631578</v>
      </c>
      <c r="F1369" s="27">
        <v>0.0391489</v>
      </c>
      <c r="G1369" s="27">
        <v>19264.71</v>
      </c>
      <c r="H1369" s="26">
        <v>0.610907</v>
      </c>
      <c r="I1369" s="27">
        <v>0.0426549</v>
      </c>
      <c r="J1369" s="27">
        <v>13940.37</v>
      </c>
      <c r="K1369" s="26">
        <v>0.864235</v>
      </c>
      <c r="L1369" s="27">
        <v>14.0533</v>
      </c>
      <c r="M1369" s="27">
        <v>8787.18</v>
      </c>
      <c r="N1369" s="26">
        <v>0.848484</v>
      </c>
      <c r="O1369" s="27">
        <v>23.6853</v>
      </c>
      <c r="P1369" s="27">
        <v>15848.55</v>
      </c>
      <c r="Q1369" s="26">
        <v>0.621071</v>
      </c>
      <c r="R1369" s="27">
        <v>0.567285</v>
      </c>
      <c r="S1369" s="27">
        <v>792.489</v>
      </c>
      <c r="T1369" s="26">
        <v>0</v>
      </c>
      <c r="U1369" s="27">
        <v>0</v>
      </c>
      <c r="V1369" s="27">
        <v>0</v>
      </c>
      <c r="W1369" s="26">
        <v>0.989433</v>
      </c>
      <c r="X1369" s="27">
        <v>0.643467</v>
      </c>
      <c r="Y1369" s="27">
        <v>688.856</v>
      </c>
      <c r="Z1369" s="26">
        <v>0.770923</v>
      </c>
      <c r="AA1369" s="27">
        <v>2.9779</v>
      </c>
      <c r="AB1369" s="27">
        <v>2964.63</v>
      </c>
      <c r="AC1369" s="26">
        <v>0</v>
      </c>
      <c r="AD1369" s="27">
        <v>0</v>
      </c>
      <c r="AE1369" s="27">
        <v>0</v>
      </c>
      <c r="AF1369" s="26">
        <v>0.81328</v>
      </c>
      <c r="AG1369" s="27">
        <v>0.00535484</v>
      </c>
      <c r="AH1369" s="27">
        <v>1333.5</v>
      </c>
      <c r="AI1369" s="26">
        <v>0.890771</v>
      </c>
      <c r="AJ1369" s="27">
        <v>0.926429</v>
      </c>
      <c r="AK1369" s="27">
        <v>1277.35</v>
      </c>
      <c r="AL1369" s="26">
        <v>0.830197</v>
      </c>
      <c r="AM1369" s="27">
        <v>22.9349</v>
      </c>
      <c r="AN1369" s="27">
        <v>19844.87</v>
      </c>
      <c r="AO1369" s="26">
        <v>0.838313</v>
      </c>
      <c r="AP1369" s="27">
        <v>30.3782</v>
      </c>
      <c r="AQ1369" s="27">
        <v>23678.33</v>
      </c>
      <c r="AR1369" s="26">
        <v>0.963441</v>
      </c>
      <c r="AS1369" s="27">
        <v>234.484</v>
      </c>
      <c r="AT1369" s="27">
        <v>516146.38</v>
      </c>
    </row>
    <row r="1370" spans="1:4" ht="17.25">
      <c r="A1370" s="25">
        <v>0.94791666666666696</v>
      </c>
      <c r="B1370" s="26">
        <v>0.927073</v>
      </c>
      <c r="C1370" s="27">
        <v>4.50506</v>
      </c>
      <c r="D1370" s="27">
        <v>13284.65</v>
      </c>
      <c r="E1370" s="26">
        <v>0.62931</v>
      </c>
      <c r="F1370" s="27">
        <v>0.0389183</v>
      </c>
      <c r="G1370" s="27">
        <v>19264.71</v>
      </c>
      <c r="H1370" s="26">
        <v>0.611656</v>
      </c>
      <c r="I1370" s="27">
        <v>0.0425344</v>
      </c>
      <c r="J1370" s="27">
        <v>13940.37</v>
      </c>
      <c r="K1370" s="26">
        <v>0.861333</v>
      </c>
      <c r="L1370" s="27">
        <v>13.8203</v>
      </c>
      <c r="M1370" s="27">
        <v>8787.41</v>
      </c>
      <c r="N1370" s="26">
        <v>0.849112</v>
      </c>
      <c r="O1370" s="27">
        <v>23.7572</v>
      </c>
      <c r="P1370" s="27">
        <v>15848.95</v>
      </c>
      <c r="Q1370" s="26">
        <v>0.621757</v>
      </c>
      <c r="R1370" s="27">
        <v>0.569852</v>
      </c>
      <c r="S1370" s="27">
        <v>792.498</v>
      </c>
      <c r="T1370" s="26">
        <v>0</v>
      </c>
      <c r="U1370" s="27">
        <v>0</v>
      </c>
      <c r="V1370" s="27">
        <v>0</v>
      </c>
      <c r="W1370" s="26">
        <v>0.989442</v>
      </c>
      <c r="X1370" s="27">
        <v>0.645583</v>
      </c>
      <c r="Y1370" s="27">
        <v>688.866</v>
      </c>
      <c r="Z1370" s="26">
        <v>0.76899</v>
      </c>
      <c r="AA1370" s="27">
        <v>2.98194</v>
      </c>
      <c r="AB1370" s="27">
        <v>2964.68</v>
      </c>
      <c r="AC1370" s="26">
        <v>0</v>
      </c>
      <c r="AD1370" s="27">
        <v>0</v>
      </c>
      <c r="AE1370" s="27">
        <v>0</v>
      </c>
      <c r="AF1370" s="26">
        <v>0.828165</v>
      </c>
      <c r="AG1370" s="27">
        <v>0.00530995</v>
      </c>
      <c r="AH1370" s="27">
        <v>1333.5</v>
      </c>
      <c r="AI1370" s="26">
        <v>0.891357</v>
      </c>
      <c r="AJ1370" s="27">
        <v>0.930176</v>
      </c>
      <c r="AK1370" s="27">
        <v>1277.37</v>
      </c>
      <c r="AL1370" s="26">
        <v>0.833968</v>
      </c>
      <c r="AM1370" s="27">
        <v>23.4026</v>
      </c>
      <c r="AN1370" s="27">
        <v>19845.25</v>
      </c>
      <c r="AO1370" s="26">
        <v>0.836639</v>
      </c>
      <c r="AP1370" s="27">
        <v>30.1573</v>
      </c>
      <c r="AQ1370" s="27">
        <v>23678.84</v>
      </c>
      <c r="AR1370" s="26">
        <v>0.961811</v>
      </c>
      <c r="AS1370" s="27">
        <v>231.102</v>
      </c>
      <c r="AT1370" s="27">
        <v>516150.25</v>
      </c>
    </row>
    <row r="1371" spans="1:4" ht="17.25">
      <c r="A1371" s="25">
        <v>0.94861111111111096</v>
      </c>
      <c r="B1371" s="26">
        <v>0.926989</v>
      </c>
      <c r="C1371" s="27">
        <v>4.51076</v>
      </c>
      <c r="D1371" s="27">
        <v>13284.73</v>
      </c>
      <c r="E1371" s="26">
        <v>0.628048</v>
      </c>
      <c r="F1371" s="27">
        <v>0.0389787</v>
      </c>
      <c r="G1371" s="27">
        <v>19264.71</v>
      </c>
      <c r="H1371" s="26">
        <v>0.611276</v>
      </c>
      <c r="I1371" s="27">
        <v>0.0424257</v>
      </c>
      <c r="J1371" s="27">
        <v>13940.37</v>
      </c>
      <c r="K1371" s="26">
        <v>0.80917</v>
      </c>
      <c r="L1371" s="27">
        <v>2.1331</v>
      </c>
      <c r="M1371" s="27">
        <v>8787.61</v>
      </c>
      <c r="N1371" s="26">
        <v>0.849749</v>
      </c>
      <c r="O1371" s="27">
        <v>24.0339</v>
      </c>
      <c r="P1371" s="27">
        <v>15849.34</v>
      </c>
      <c r="Q1371" s="26">
        <v>0.620691</v>
      </c>
      <c r="R1371" s="27">
        <v>0.570604</v>
      </c>
      <c r="S1371" s="27">
        <v>792.507</v>
      </c>
      <c r="T1371" s="26">
        <v>0</v>
      </c>
      <c r="U1371" s="27">
        <v>0</v>
      </c>
      <c r="V1371" s="27">
        <v>0</v>
      </c>
      <c r="W1371" s="26">
        <v>0.989633</v>
      </c>
      <c r="X1371" s="27">
        <v>0.646956</v>
      </c>
      <c r="Y1371" s="27">
        <v>688.877</v>
      </c>
      <c r="Z1371" s="26">
        <v>0.7678</v>
      </c>
      <c r="AA1371" s="27">
        <v>2.97139</v>
      </c>
      <c r="AB1371" s="27">
        <v>2964.73</v>
      </c>
      <c r="AC1371" s="26">
        <v>0</v>
      </c>
      <c r="AD1371" s="27">
        <v>0</v>
      </c>
      <c r="AE1371" s="27">
        <v>0</v>
      </c>
      <c r="AF1371" s="26">
        <v>0</v>
      </c>
      <c r="AG1371" s="27">
        <v>0</v>
      </c>
      <c r="AH1371" s="27">
        <v>1333.5</v>
      </c>
      <c r="AI1371" s="26">
        <v>0.882379</v>
      </c>
      <c r="AJ1371" s="27">
        <v>0.946736</v>
      </c>
      <c r="AK1371" s="27">
        <v>1277.38</v>
      </c>
      <c r="AL1371" s="26">
        <v>0.836941</v>
      </c>
      <c r="AM1371" s="27">
        <v>23.9357</v>
      </c>
      <c r="AN1371" s="27">
        <v>19845.65</v>
      </c>
      <c r="AO1371" s="26">
        <v>0.834352</v>
      </c>
      <c r="AP1371" s="27">
        <v>29.9866</v>
      </c>
      <c r="AQ1371" s="27">
        <v>23679.34</v>
      </c>
      <c r="AR1371" s="26">
        <v>0.965872</v>
      </c>
      <c r="AS1371" s="27">
        <v>219.935</v>
      </c>
      <c r="AT1371" s="27">
        <v>516154.31</v>
      </c>
    </row>
    <row r="1372" spans="1:4" ht="17.25">
      <c r="A1372" s="25">
        <v>0.94930555555555596</v>
      </c>
      <c r="B1372" s="26">
        <v>0.926548</v>
      </c>
      <c r="C1372" s="27">
        <v>4.49517</v>
      </c>
      <c r="D1372" s="27">
        <v>13284.8</v>
      </c>
      <c r="E1372" s="26">
        <v>0.627553</v>
      </c>
      <c r="F1372" s="27">
        <v>0.0391998</v>
      </c>
      <c r="G1372" s="27">
        <v>19264.71</v>
      </c>
      <c r="H1372" s="26">
        <v>0.608141</v>
      </c>
      <c r="I1372" s="27">
        <v>0.042228</v>
      </c>
      <c r="J1372" s="27">
        <v>13940.37</v>
      </c>
      <c r="K1372" s="26">
        <v>0.808872</v>
      </c>
      <c r="L1372" s="27">
        <v>2.12159</v>
      </c>
      <c r="M1372" s="27">
        <v>8787.65</v>
      </c>
      <c r="N1372" s="26">
        <v>0.849621</v>
      </c>
      <c r="O1372" s="27">
        <v>24.1192</v>
      </c>
      <c r="P1372" s="27">
        <v>15849.75</v>
      </c>
      <c r="Q1372" s="26">
        <v>0.619394</v>
      </c>
      <c r="R1372" s="27">
        <v>0.56923</v>
      </c>
      <c r="S1372" s="27">
        <v>792.517</v>
      </c>
      <c r="T1372" s="26">
        <v>0</v>
      </c>
      <c r="U1372" s="27">
        <v>0</v>
      </c>
      <c r="V1372" s="27">
        <v>0</v>
      </c>
      <c r="W1372" s="26">
        <v>0.989626</v>
      </c>
      <c r="X1372" s="27">
        <v>0.647073</v>
      </c>
      <c r="Y1372" s="27">
        <v>688.888</v>
      </c>
      <c r="Z1372" s="26">
        <v>0.766937</v>
      </c>
      <c r="AA1372" s="27">
        <v>2.97684</v>
      </c>
      <c r="AB1372" s="27">
        <v>2964.78</v>
      </c>
      <c r="AC1372" s="26">
        <v>0</v>
      </c>
      <c r="AD1372" s="27">
        <v>0</v>
      </c>
      <c r="AE1372" s="27">
        <v>0</v>
      </c>
      <c r="AF1372" s="26">
        <v>0.81319</v>
      </c>
      <c r="AG1372" s="27">
        <v>0.00543261</v>
      </c>
      <c r="AH1372" s="27">
        <v>1333.5</v>
      </c>
      <c r="AI1372" s="26">
        <v>0.881057</v>
      </c>
      <c r="AJ1372" s="27">
        <v>0.943591</v>
      </c>
      <c r="AK1372" s="27">
        <v>1277.4</v>
      </c>
      <c r="AL1372" s="26">
        <v>0.836397</v>
      </c>
      <c r="AM1372" s="27">
        <v>23.9347</v>
      </c>
      <c r="AN1372" s="27">
        <v>19846.05</v>
      </c>
      <c r="AO1372" s="26">
        <v>0.834305</v>
      </c>
      <c r="AP1372" s="27">
        <v>30.0268</v>
      </c>
      <c r="AQ1372" s="27">
        <v>23679.85</v>
      </c>
      <c r="AR1372" s="26">
        <v>0.966714</v>
      </c>
      <c r="AS1372" s="27">
        <v>217.601</v>
      </c>
      <c r="AT1372" s="27">
        <v>516158</v>
      </c>
    </row>
    <row r="1373" spans="1:4" ht="17.25">
      <c r="A1373" s="25">
        <v>0.95</v>
      </c>
      <c r="B1373" s="26">
        <v>0.926843</v>
      </c>
      <c r="C1373" s="27">
        <v>4.51359</v>
      </c>
      <c r="D1373" s="27">
        <v>13284.88</v>
      </c>
      <c r="E1373" s="26">
        <v>0.631088</v>
      </c>
      <c r="F1373" s="27">
        <v>0.0393974</v>
      </c>
      <c r="G1373" s="27">
        <v>19264.71</v>
      </c>
      <c r="H1373" s="26">
        <v>0.610423</v>
      </c>
      <c r="I1373" s="27">
        <v>0.0423279</v>
      </c>
      <c r="J1373" s="27">
        <v>13940.37</v>
      </c>
      <c r="K1373" s="26">
        <v>0.809082</v>
      </c>
      <c r="L1373" s="27">
        <v>2.12621</v>
      </c>
      <c r="M1373" s="27">
        <v>8787.68</v>
      </c>
      <c r="N1373" s="26">
        <v>0.843009</v>
      </c>
      <c r="O1373" s="27">
        <v>23.3015</v>
      </c>
      <c r="P1373" s="27">
        <v>15850.15</v>
      </c>
      <c r="Q1373" s="26">
        <v>0.61928</v>
      </c>
      <c r="R1373" s="27">
        <v>0.568927</v>
      </c>
      <c r="S1373" s="27">
        <v>792.527</v>
      </c>
      <c r="T1373" s="26">
        <v>0</v>
      </c>
      <c r="U1373" s="27">
        <v>0</v>
      </c>
      <c r="V1373" s="27">
        <v>0</v>
      </c>
      <c r="W1373" s="26">
        <v>0.989573</v>
      </c>
      <c r="X1373" s="27">
        <v>0.647789</v>
      </c>
      <c r="Y1373" s="27">
        <v>688.898</v>
      </c>
      <c r="Z1373" s="26">
        <v>0.762682</v>
      </c>
      <c r="AA1373" s="27">
        <v>2.98299</v>
      </c>
      <c r="AB1373" s="27">
        <v>2964.83</v>
      </c>
      <c r="AC1373" s="26">
        <v>0</v>
      </c>
      <c r="AD1373" s="27">
        <v>0</v>
      </c>
      <c r="AE1373" s="27">
        <v>0</v>
      </c>
      <c r="AF1373" s="26">
        <v>0.820096</v>
      </c>
      <c r="AG1373" s="27">
        <v>0.00533313</v>
      </c>
      <c r="AH1373" s="27">
        <v>1333.5</v>
      </c>
      <c r="AI1373" s="26">
        <v>0.881942</v>
      </c>
      <c r="AJ1373" s="27">
        <v>0.945577</v>
      </c>
      <c r="AK1373" s="27">
        <v>1277.41</v>
      </c>
      <c r="AL1373" s="26">
        <v>0.834198</v>
      </c>
      <c r="AM1373" s="27">
        <v>23.6446</v>
      </c>
      <c r="AN1373" s="27">
        <v>19846.45</v>
      </c>
      <c r="AO1373" s="26">
        <v>0.837596</v>
      </c>
      <c r="AP1373" s="27">
        <v>30.5603</v>
      </c>
      <c r="AQ1373" s="27">
        <v>23680.35</v>
      </c>
      <c r="AR1373" s="26">
        <v>0.965453</v>
      </c>
      <c r="AS1373" s="27">
        <v>217.654</v>
      </c>
      <c r="AT1373" s="27">
        <v>516161.66</v>
      </c>
    </row>
    <row r="1374" spans="1:4" ht="17.25">
      <c r="A1374" s="25">
        <v>0.95069444444444495</v>
      </c>
      <c r="B1374" s="26">
        <v>0.926604</v>
      </c>
      <c r="C1374" s="27">
        <v>4.51705</v>
      </c>
      <c r="D1374" s="27">
        <v>13284.95</v>
      </c>
      <c r="E1374" s="26">
        <v>0.628086</v>
      </c>
      <c r="F1374" s="27">
        <v>0.039399</v>
      </c>
      <c r="G1374" s="27">
        <v>19264.71</v>
      </c>
      <c r="H1374" s="26">
        <v>0.606663</v>
      </c>
      <c r="I1374" s="27">
        <v>0.0416737</v>
      </c>
      <c r="J1374" s="27">
        <v>13940.37</v>
      </c>
      <c r="K1374" s="26">
        <v>0.808521</v>
      </c>
      <c r="L1374" s="27">
        <v>2.12129</v>
      </c>
      <c r="M1374" s="27">
        <v>8787.72</v>
      </c>
      <c r="N1374" s="26">
        <v>0.902106</v>
      </c>
      <c r="O1374" s="27">
        <v>0.022859</v>
      </c>
      <c r="P1374" s="27">
        <v>15850.17</v>
      </c>
      <c r="Q1374" s="26">
        <v>0.619174</v>
      </c>
      <c r="R1374" s="27">
        <v>0.569847</v>
      </c>
      <c r="S1374" s="27">
        <v>792.536</v>
      </c>
      <c r="T1374" s="26">
        <v>0</v>
      </c>
      <c r="U1374" s="27">
        <v>0</v>
      </c>
      <c r="V1374" s="27">
        <v>0</v>
      </c>
      <c r="W1374" s="26">
        <v>0.989816</v>
      </c>
      <c r="X1374" s="27">
        <v>0.650536</v>
      </c>
      <c r="Y1374" s="27">
        <v>688.909</v>
      </c>
      <c r="Z1374" s="26">
        <v>0.764285</v>
      </c>
      <c r="AA1374" s="27">
        <v>2.96625</v>
      </c>
      <c r="AB1374" s="27">
        <v>2964.88</v>
      </c>
      <c r="AC1374" s="26">
        <v>0</v>
      </c>
      <c r="AD1374" s="27">
        <v>0</v>
      </c>
      <c r="AE1374" s="27">
        <v>0</v>
      </c>
      <c r="AF1374" s="26">
        <v>0</v>
      </c>
      <c r="AG1374" s="27">
        <v>0</v>
      </c>
      <c r="AH1374" s="27">
        <v>1333.5</v>
      </c>
      <c r="AI1374" s="26">
        <v>0.880997</v>
      </c>
      <c r="AJ1374" s="27">
        <v>0.944235</v>
      </c>
      <c r="AK1374" s="27">
        <v>1277.43</v>
      </c>
      <c r="AL1374" s="26">
        <v>0.833311</v>
      </c>
      <c r="AM1374" s="27">
        <v>23.7527</v>
      </c>
      <c r="AN1374" s="27">
        <v>19846.83</v>
      </c>
      <c r="AO1374" s="26">
        <v>0.836027</v>
      </c>
      <c r="AP1374" s="27">
        <v>30.5823</v>
      </c>
      <c r="AQ1374" s="27">
        <v>23680.86</v>
      </c>
      <c r="AR1374" s="26">
        <v>0.961536</v>
      </c>
      <c r="AS1374" s="27">
        <v>189.218</v>
      </c>
      <c r="AT1374" s="27">
        <v>516164.84</v>
      </c>
    </row>
    <row r="1375" spans="1:4" ht="17.25">
      <c r="A1375" s="25">
        <v>0.95138888888888895</v>
      </c>
      <c r="B1375" s="26">
        <v>0.926816</v>
      </c>
      <c r="C1375" s="27">
        <v>4.5153</v>
      </c>
      <c r="D1375" s="27">
        <v>13285.02</v>
      </c>
      <c r="E1375" s="26">
        <v>0.626811</v>
      </c>
      <c r="F1375" s="27">
        <v>0.03921</v>
      </c>
      <c r="G1375" s="27">
        <v>19264.71</v>
      </c>
      <c r="H1375" s="26">
        <v>0.605087</v>
      </c>
      <c r="I1375" s="27">
        <v>0.0416675</v>
      </c>
      <c r="J1375" s="27">
        <v>13940.37</v>
      </c>
      <c r="K1375" s="26">
        <v>0.808503</v>
      </c>
      <c r="L1375" s="27">
        <v>2.131</v>
      </c>
      <c r="M1375" s="27">
        <v>8787.75</v>
      </c>
      <c r="N1375" s="26">
        <v>0.906789</v>
      </c>
      <c r="O1375" s="27">
        <v>0.0228824</v>
      </c>
      <c r="P1375" s="27">
        <v>15850.17</v>
      </c>
      <c r="Q1375" s="26">
        <v>0.619357</v>
      </c>
      <c r="R1375" s="27">
        <v>0.569043</v>
      </c>
      <c r="S1375" s="27">
        <v>792.546</v>
      </c>
      <c r="T1375" s="26">
        <v>0</v>
      </c>
      <c r="U1375" s="27">
        <v>0</v>
      </c>
      <c r="V1375" s="27">
        <v>0</v>
      </c>
      <c r="W1375" s="26">
        <v>0.98977</v>
      </c>
      <c r="X1375" s="27">
        <v>0.649145</v>
      </c>
      <c r="Y1375" s="27">
        <v>688.92</v>
      </c>
      <c r="Z1375" s="26">
        <v>0.766534</v>
      </c>
      <c r="AA1375" s="27">
        <v>2.96667</v>
      </c>
      <c r="AB1375" s="27">
        <v>2964.93</v>
      </c>
      <c r="AC1375" s="26">
        <v>0</v>
      </c>
      <c r="AD1375" s="27">
        <v>0</v>
      </c>
      <c r="AE1375" s="27">
        <v>0</v>
      </c>
      <c r="AF1375" s="26">
        <v>0.264763</v>
      </c>
      <c r="AG1375" s="27">
        <v>2.5112</v>
      </c>
      <c r="AH1375" s="27">
        <v>1333.5</v>
      </c>
      <c r="AI1375" s="26">
        <v>0.880153</v>
      </c>
      <c r="AJ1375" s="27">
        <v>0.955267</v>
      </c>
      <c r="AK1375" s="27">
        <v>1277.45</v>
      </c>
      <c r="AL1375" s="26">
        <v>0.83409</v>
      </c>
      <c r="AM1375" s="27">
        <v>23.7106</v>
      </c>
      <c r="AN1375" s="27">
        <v>19847.24</v>
      </c>
      <c r="AO1375" s="26">
        <v>0.837201</v>
      </c>
      <c r="AP1375" s="27">
        <v>30.5995</v>
      </c>
      <c r="AQ1375" s="27">
        <v>23681.37</v>
      </c>
      <c r="AR1375" s="26">
        <v>0.963101</v>
      </c>
      <c r="AS1375" s="27">
        <v>190.456</v>
      </c>
      <c r="AT1375" s="27">
        <v>516168.06</v>
      </c>
    </row>
    <row r="1376" spans="1:4" ht="17.25">
      <c r="A1376" s="25">
        <v>0.95208333333333295</v>
      </c>
      <c r="B1376" s="26">
        <v>0.927119</v>
      </c>
      <c r="C1376" s="27">
        <v>4.51475</v>
      </c>
      <c r="D1376" s="27">
        <v>13285.1</v>
      </c>
      <c r="E1376" s="26">
        <v>0.629366</v>
      </c>
      <c r="F1376" s="27">
        <v>0.0394284</v>
      </c>
      <c r="G1376" s="27">
        <v>19264.71</v>
      </c>
      <c r="H1376" s="26">
        <v>0.607887</v>
      </c>
      <c r="I1376" s="27">
        <v>0.0415726</v>
      </c>
      <c r="J1376" s="27">
        <v>13940.37</v>
      </c>
      <c r="K1376" s="26">
        <v>0.860701</v>
      </c>
      <c r="L1376" s="27">
        <v>8.21176</v>
      </c>
      <c r="M1376" s="27">
        <v>8787.84</v>
      </c>
      <c r="N1376" s="26">
        <v>0.908088</v>
      </c>
      <c r="O1376" s="27">
        <v>0.022606</v>
      </c>
      <c r="P1376" s="27">
        <v>15850.17</v>
      </c>
      <c r="Q1376" s="26">
        <v>0.61958</v>
      </c>
      <c r="R1376" s="27">
        <v>0.566572</v>
      </c>
      <c r="S1376" s="27">
        <v>792.555</v>
      </c>
      <c r="T1376" s="26">
        <v>0</v>
      </c>
      <c r="U1376" s="27">
        <v>0</v>
      </c>
      <c r="V1376" s="27">
        <v>0</v>
      </c>
      <c r="W1376" s="26">
        <v>0.989645</v>
      </c>
      <c r="X1376" s="27">
        <v>0.646408</v>
      </c>
      <c r="Y1376" s="27">
        <v>688.931</v>
      </c>
      <c r="Z1376" s="26">
        <v>0.77301</v>
      </c>
      <c r="AA1376" s="27">
        <v>2.92348</v>
      </c>
      <c r="AB1376" s="27">
        <v>2964.98</v>
      </c>
      <c r="AC1376" s="26">
        <v>0</v>
      </c>
      <c r="AD1376" s="27">
        <v>0</v>
      </c>
      <c r="AE1376" s="27">
        <v>0</v>
      </c>
      <c r="AF1376" s="26">
        <v>0.850404</v>
      </c>
      <c r="AG1376" s="27">
        <v>4.7409</v>
      </c>
      <c r="AH1376" s="27">
        <v>1333.57</v>
      </c>
      <c r="AI1376" s="26">
        <v>0.862382</v>
      </c>
      <c r="AJ1376" s="27">
        <v>6.86339</v>
      </c>
      <c r="AK1376" s="27">
        <v>1277.52</v>
      </c>
      <c r="AL1376" s="26">
        <v>0.839138</v>
      </c>
      <c r="AM1376" s="27">
        <v>24.1181</v>
      </c>
      <c r="AN1376" s="27">
        <v>19847.64</v>
      </c>
      <c r="AO1376" s="26">
        <v>0.83767</v>
      </c>
      <c r="AP1376" s="27">
        <v>30.2696</v>
      </c>
      <c r="AQ1376" s="27">
        <v>23681.88</v>
      </c>
      <c r="AR1376" s="26">
        <v>0.955037</v>
      </c>
      <c r="AS1376" s="27">
        <v>219.463</v>
      </c>
      <c r="AT1376" s="27">
        <v>516171.5</v>
      </c>
    </row>
    <row r="1377" spans="1:4" ht="17.25">
      <c r="A1377" s="25">
        <v>0.95277777777777795</v>
      </c>
      <c r="B1377" s="26">
        <v>0.926891</v>
      </c>
      <c r="C1377" s="27">
        <v>4.51251</v>
      </c>
      <c r="D1377" s="27">
        <v>13285.17</v>
      </c>
      <c r="E1377" s="26">
        <v>0.631919</v>
      </c>
      <c r="F1377" s="27">
        <v>0.0395532</v>
      </c>
      <c r="G1377" s="27">
        <v>19264.71</v>
      </c>
      <c r="H1377" s="26">
        <v>0.606882</v>
      </c>
      <c r="I1377" s="27">
        <v>0.0417565</v>
      </c>
      <c r="J1377" s="27">
        <v>13940.37</v>
      </c>
      <c r="K1377" s="26">
        <v>0.86133</v>
      </c>
      <c r="L1377" s="27">
        <v>8.29869</v>
      </c>
      <c r="M1377" s="27">
        <v>8787.98</v>
      </c>
      <c r="N1377" s="26">
        <v>0.907692</v>
      </c>
      <c r="O1377" s="27">
        <v>0.0228077</v>
      </c>
      <c r="P1377" s="27">
        <v>15850.17</v>
      </c>
      <c r="Q1377" s="26">
        <v>0.62033</v>
      </c>
      <c r="R1377" s="27">
        <v>0.57054</v>
      </c>
      <c r="S1377" s="27">
        <v>792.564</v>
      </c>
      <c r="T1377" s="26">
        <v>0</v>
      </c>
      <c r="U1377" s="27">
        <v>0</v>
      </c>
      <c r="V1377" s="27">
        <v>0</v>
      </c>
      <c r="W1377" s="26">
        <v>0.989819</v>
      </c>
      <c r="X1377" s="27">
        <v>0.648613</v>
      </c>
      <c r="Y1377" s="27">
        <v>688.942</v>
      </c>
      <c r="Z1377" s="26">
        <v>0.77356</v>
      </c>
      <c r="AA1377" s="27">
        <v>2.95567</v>
      </c>
      <c r="AB1377" s="27">
        <v>2965.03</v>
      </c>
      <c r="AC1377" s="26">
        <v>0</v>
      </c>
      <c r="AD1377" s="27">
        <v>0</v>
      </c>
      <c r="AE1377" s="27">
        <v>0</v>
      </c>
      <c r="AF1377" s="26">
        <v>0.850102</v>
      </c>
      <c r="AG1377" s="27">
        <v>4.76671</v>
      </c>
      <c r="AH1377" s="27">
        <v>1333.65</v>
      </c>
      <c r="AI1377" s="26">
        <v>0.865729</v>
      </c>
      <c r="AJ1377" s="27">
        <v>7.0276</v>
      </c>
      <c r="AK1377" s="27">
        <v>1277.64</v>
      </c>
      <c r="AL1377" s="26">
        <v>0.835138</v>
      </c>
      <c r="AM1377" s="27">
        <v>23.7665</v>
      </c>
      <c r="AN1377" s="27">
        <v>19848.03</v>
      </c>
      <c r="AO1377" s="26">
        <v>0.83885</v>
      </c>
      <c r="AP1377" s="27">
        <v>30.7294</v>
      </c>
      <c r="AQ1377" s="27">
        <v>23682.38</v>
      </c>
      <c r="AR1377" s="26">
        <v>0.955152</v>
      </c>
      <c r="AS1377" s="27">
        <v>218.576</v>
      </c>
      <c r="AT1377" s="27">
        <v>516175.09</v>
      </c>
    </row>
    <row r="1378" spans="1:4" ht="17.25">
      <c r="A1378" s="25">
        <v>0.95347222222222205</v>
      </c>
      <c r="B1378" s="26">
        <v>0.926986</v>
      </c>
      <c r="C1378" s="27">
        <v>4.51155</v>
      </c>
      <c r="D1378" s="27">
        <v>13285.25</v>
      </c>
      <c r="E1378" s="26">
        <v>0.628619</v>
      </c>
      <c r="F1378" s="27">
        <v>0.0394172</v>
      </c>
      <c r="G1378" s="27">
        <v>19264.71</v>
      </c>
      <c r="H1378" s="26">
        <v>0.605275</v>
      </c>
      <c r="I1378" s="27">
        <v>0.041594</v>
      </c>
      <c r="J1378" s="27">
        <v>13940.37</v>
      </c>
      <c r="K1378" s="26">
        <v>0.863586</v>
      </c>
      <c r="L1378" s="27">
        <v>8.40624</v>
      </c>
      <c r="M1378" s="27">
        <v>8788.12</v>
      </c>
      <c r="N1378" s="26">
        <v>0.909752</v>
      </c>
      <c r="O1378" s="27">
        <v>0.0225833</v>
      </c>
      <c r="P1378" s="27">
        <v>15850.17</v>
      </c>
      <c r="Q1378" s="26">
        <v>0.620158</v>
      </c>
      <c r="R1378" s="27">
        <v>0.568056</v>
      </c>
      <c r="S1378" s="27">
        <v>792.574</v>
      </c>
      <c r="T1378" s="26">
        <v>0</v>
      </c>
      <c r="U1378" s="27">
        <v>0</v>
      </c>
      <c r="V1378" s="27">
        <v>0</v>
      </c>
      <c r="W1378" s="26">
        <v>0.989693</v>
      </c>
      <c r="X1378" s="27">
        <v>0.647386</v>
      </c>
      <c r="Y1378" s="27">
        <v>688.952</v>
      </c>
      <c r="Z1378" s="26">
        <v>0.767705</v>
      </c>
      <c r="AA1378" s="27">
        <v>2.96933</v>
      </c>
      <c r="AB1378" s="27">
        <v>2965.08</v>
      </c>
      <c r="AC1378" s="26">
        <v>0</v>
      </c>
      <c r="AD1378" s="27">
        <v>0</v>
      </c>
      <c r="AE1378" s="27">
        <v>0</v>
      </c>
      <c r="AF1378" s="26">
        <v>0.856314</v>
      </c>
      <c r="AG1378" s="27">
        <v>0.0111795</v>
      </c>
      <c r="AH1378" s="27">
        <v>1333.69</v>
      </c>
      <c r="AI1378" s="26">
        <v>0.868724</v>
      </c>
      <c r="AJ1378" s="27">
        <v>7.13118</v>
      </c>
      <c r="AK1378" s="27">
        <v>1277.76</v>
      </c>
      <c r="AL1378" s="26">
        <v>0.839467</v>
      </c>
      <c r="AM1378" s="27">
        <v>24.2438</v>
      </c>
      <c r="AN1378" s="27">
        <v>19848.44</v>
      </c>
      <c r="AO1378" s="26">
        <v>0.840139</v>
      </c>
      <c r="AP1378" s="27">
        <v>30.7943</v>
      </c>
      <c r="AQ1378" s="27">
        <v>23682.89</v>
      </c>
      <c r="AR1378" s="26">
        <v>0.951318</v>
      </c>
      <c r="AS1378" s="27">
        <v>227.403</v>
      </c>
      <c r="AT1378" s="27">
        <v>516178.72</v>
      </c>
    </row>
    <row r="1379" spans="1:4" ht="17.25">
      <c r="A1379" s="25">
        <v>0.95416666666666705</v>
      </c>
      <c r="B1379" s="26">
        <v>0.926835</v>
      </c>
      <c r="C1379" s="27">
        <v>4.51</v>
      </c>
      <c r="D1379" s="27">
        <v>13285.33</v>
      </c>
      <c r="E1379" s="26">
        <v>0.629638</v>
      </c>
      <c r="F1379" s="27">
        <v>0.0393273</v>
      </c>
      <c r="G1379" s="27">
        <v>19264.71</v>
      </c>
      <c r="H1379" s="26">
        <v>0.605531</v>
      </c>
      <c r="I1379" s="27">
        <v>0.0417196</v>
      </c>
      <c r="J1379" s="27">
        <v>13940.37</v>
      </c>
      <c r="K1379" s="26">
        <v>0.865012</v>
      </c>
      <c r="L1379" s="27">
        <v>14.256</v>
      </c>
      <c r="M1379" s="27">
        <v>8788.34</v>
      </c>
      <c r="N1379" s="26">
        <v>0.894119</v>
      </c>
      <c r="O1379" s="27">
        <v>0.0302706</v>
      </c>
      <c r="P1379" s="27">
        <v>15850.18</v>
      </c>
      <c r="Q1379" s="26">
        <v>0.620176</v>
      </c>
      <c r="R1379" s="27">
        <v>0.568424</v>
      </c>
      <c r="S1379" s="27">
        <v>792.583</v>
      </c>
      <c r="T1379" s="26">
        <v>0</v>
      </c>
      <c r="U1379" s="27">
        <v>0</v>
      </c>
      <c r="V1379" s="27">
        <v>0</v>
      </c>
      <c r="W1379" s="26">
        <v>0.989724</v>
      </c>
      <c r="X1379" s="27">
        <v>0.646966</v>
      </c>
      <c r="Y1379" s="27">
        <v>688.963</v>
      </c>
      <c r="Z1379" s="26">
        <v>0.766852</v>
      </c>
      <c r="AA1379" s="27">
        <v>2.96811</v>
      </c>
      <c r="AB1379" s="27">
        <v>2965.13</v>
      </c>
      <c r="AC1379" s="26">
        <v>0</v>
      </c>
      <c r="AD1379" s="27">
        <v>0</v>
      </c>
      <c r="AE1379" s="27">
        <v>0</v>
      </c>
      <c r="AF1379" s="26">
        <v>0</v>
      </c>
      <c r="AG1379" s="27">
        <v>0</v>
      </c>
      <c r="AH1379" s="27">
        <v>1333.69</v>
      </c>
      <c r="AI1379" s="26">
        <v>0.870936</v>
      </c>
      <c r="AJ1379" s="27">
        <v>7.22426</v>
      </c>
      <c r="AK1379" s="27">
        <v>1277.88</v>
      </c>
      <c r="AL1379" s="26">
        <v>0.83689</v>
      </c>
      <c r="AM1379" s="27">
        <v>23.8832</v>
      </c>
      <c r="AN1379" s="27">
        <v>19848.84</v>
      </c>
      <c r="AO1379" s="26">
        <v>0.840265</v>
      </c>
      <c r="AP1379" s="27">
        <v>30.8141</v>
      </c>
      <c r="AQ1379" s="27">
        <v>23683.41</v>
      </c>
      <c r="AR1379" s="26">
        <v>0.949775</v>
      </c>
      <c r="AS1379" s="27">
        <v>227.067</v>
      </c>
      <c r="AT1379" s="27">
        <v>516182.72</v>
      </c>
    </row>
    <row r="1380" spans="1:4" ht="17.25">
      <c r="A1380" s="25">
        <v>0.95486111111111105</v>
      </c>
      <c r="B1380" s="26">
        <v>0.926352</v>
      </c>
      <c r="C1380" s="27">
        <v>4.52462</v>
      </c>
      <c r="D1380" s="27">
        <v>13285.4</v>
      </c>
      <c r="E1380" s="26">
        <v>0.630374</v>
      </c>
      <c r="F1380" s="27">
        <v>0.0395275</v>
      </c>
      <c r="G1380" s="27">
        <v>19264.71</v>
      </c>
      <c r="H1380" s="26">
        <v>0.607352</v>
      </c>
      <c r="I1380" s="27">
        <v>0.0421505</v>
      </c>
      <c r="J1380" s="27">
        <v>13940.37</v>
      </c>
      <c r="K1380" s="26">
        <v>0.865033</v>
      </c>
      <c r="L1380" s="27">
        <v>14.2739</v>
      </c>
      <c r="M1380" s="27">
        <v>8788.59</v>
      </c>
      <c r="N1380" s="26">
        <v>0.850493</v>
      </c>
      <c r="O1380" s="27">
        <v>8.23444</v>
      </c>
      <c r="P1380" s="27">
        <v>15850.27</v>
      </c>
      <c r="Q1380" s="26">
        <v>0.620129</v>
      </c>
      <c r="R1380" s="27">
        <v>0.570566</v>
      </c>
      <c r="S1380" s="27">
        <v>792.593</v>
      </c>
      <c r="T1380" s="26">
        <v>0</v>
      </c>
      <c r="U1380" s="27">
        <v>0</v>
      </c>
      <c r="V1380" s="27">
        <v>0</v>
      </c>
      <c r="W1380" s="26">
        <v>0.98981</v>
      </c>
      <c r="X1380" s="27">
        <v>0.648942</v>
      </c>
      <c r="Y1380" s="27">
        <v>688.974</v>
      </c>
      <c r="Z1380" s="26">
        <v>0.766935</v>
      </c>
      <c r="AA1380" s="27">
        <v>2.96878</v>
      </c>
      <c r="AB1380" s="27">
        <v>2965.17</v>
      </c>
      <c r="AC1380" s="26">
        <v>0</v>
      </c>
      <c r="AD1380" s="27">
        <v>0</v>
      </c>
      <c r="AE1380" s="27">
        <v>0</v>
      </c>
      <c r="AF1380" s="26">
        <v>0</v>
      </c>
      <c r="AG1380" s="27">
        <v>0</v>
      </c>
      <c r="AH1380" s="27">
        <v>1333.69</v>
      </c>
      <c r="AI1380" s="26">
        <v>0.871954</v>
      </c>
      <c r="AJ1380" s="27">
        <v>7.27081</v>
      </c>
      <c r="AK1380" s="27">
        <v>1278</v>
      </c>
      <c r="AL1380" s="26">
        <v>0.839898</v>
      </c>
      <c r="AM1380" s="27">
        <v>24.3285</v>
      </c>
      <c r="AN1380" s="27">
        <v>19849.24</v>
      </c>
      <c r="AO1380" s="26">
        <v>0.838921</v>
      </c>
      <c r="AP1380" s="27">
        <v>30.6812</v>
      </c>
      <c r="AQ1380" s="27">
        <v>23683.92</v>
      </c>
      <c r="AR1380" s="26">
        <v>0.946781</v>
      </c>
      <c r="AS1380" s="27">
        <v>236.069</v>
      </c>
      <c r="AT1380" s="27">
        <v>516186.44</v>
      </c>
    </row>
    <row r="1381" spans="1:4" ht="17.25">
      <c r="A1381" s="25">
        <v>0.95555555555555605</v>
      </c>
      <c r="B1381" s="26">
        <v>0.656091</v>
      </c>
      <c r="C1381" s="27">
        <v>18.1179</v>
      </c>
      <c r="D1381" s="27">
        <v>13285.63</v>
      </c>
      <c r="E1381" s="26">
        <v>0.613229</v>
      </c>
      <c r="F1381" s="27">
        <v>0.0384743</v>
      </c>
      <c r="G1381" s="27">
        <v>19264.71</v>
      </c>
      <c r="H1381" s="26">
        <v>0.60512</v>
      </c>
      <c r="I1381" s="27">
        <v>0.0422212</v>
      </c>
      <c r="J1381" s="27">
        <v>13940.37</v>
      </c>
      <c r="K1381" s="26">
        <v>0.809516</v>
      </c>
      <c r="L1381" s="27">
        <v>2.13441</v>
      </c>
      <c r="M1381" s="27">
        <v>8788.67</v>
      </c>
      <c r="N1381" s="26">
        <v>0.855548</v>
      </c>
      <c r="O1381" s="27">
        <v>16.759</v>
      </c>
      <c r="P1381" s="27">
        <v>15850.42</v>
      </c>
      <c r="Q1381" s="26">
        <v>0.620551</v>
      </c>
      <c r="R1381" s="27">
        <v>0.569655</v>
      </c>
      <c r="S1381" s="27">
        <v>792.602</v>
      </c>
      <c r="T1381" s="26">
        <v>0</v>
      </c>
      <c r="U1381" s="27">
        <v>0</v>
      </c>
      <c r="V1381" s="27">
        <v>0</v>
      </c>
      <c r="W1381" s="26">
        <v>0.989711</v>
      </c>
      <c r="X1381" s="27">
        <v>0.647524</v>
      </c>
      <c r="Y1381" s="27">
        <v>688.985</v>
      </c>
      <c r="Z1381" s="26">
        <v>0.767274</v>
      </c>
      <c r="AA1381" s="27">
        <v>2.96883</v>
      </c>
      <c r="AB1381" s="27">
        <v>2965.23</v>
      </c>
      <c r="AC1381" s="26">
        <v>0</v>
      </c>
      <c r="AD1381" s="27">
        <v>0</v>
      </c>
      <c r="AE1381" s="27">
        <v>0</v>
      </c>
      <c r="AF1381" s="26">
        <v>0.831865</v>
      </c>
      <c r="AG1381" s="27">
        <v>0.00542118</v>
      </c>
      <c r="AH1381" s="27">
        <v>1333.69</v>
      </c>
      <c r="AI1381" s="26">
        <v>0.873273</v>
      </c>
      <c r="AJ1381" s="27">
        <v>7.31698</v>
      </c>
      <c r="AK1381" s="27">
        <v>1278.12</v>
      </c>
      <c r="AL1381" s="26">
        <v>0.836706</v>
      </c>
      <c r="AM1381" s="27">
        <v>23.8613</v>
      </c>
      <c r="AN1381" s="27">
        <v>19849.63</v>
      </c>
      <c r="AO1381" s="26">
        <v>0.838655</v>
      </c>
      <c r="AP1381" s="27">
        <v>30.5719</v>
      </c>
      <c r="AQ1381" s="27">
        <v>23684.43</v>
      </c>
      <c r="AR1381" s="26">
        <v>0.929882</v>
      </c>
      <c r="AS1381" s="27">
        <v>243.387</v>
      </c>
      <c r="AT1381" s="27">
        <v>516190.56</v>
      </c>
    </row>
    <row r="1382" spans="1:4" ht="17.25">
      <c r="A1382" s="25">
        <v>0.95625000000000004</v>
      </c>
      <c r="B1382" s="26">
        <v>0.663874</v>
      </c>
      <c r="C1382" s="27">
        <v>18.719</v>
      </c>
      <c r="D1382" s="27">
        <v>13285.92</v>
      </c>
      <c r="E1382" s="26">
        <v>0.612954</v>
      </c>
      <c r="F1382" s="27">
        <v>0.038618</v>
      </c>
      <c r="G1382" s="27">
        <v>19264.71</v>
      </c>
      <c r="H1382" s="26">
        <v>0.604066</v>
      </c>
      <c r="I1382" s="27">
        <v>0.0424294</v>
      </c>
      <c r="J1382" s="27">
        <v>13940.37</v>
      </c>
      <c r="K1382" s="26">
        <v>0.809105</v>
      </c>
      <c r="L1382" s="27">
        <v>2.13269</v>
      </c>
      <c r="M1382" s="27">
        <v>8788.7</v>
      </c>
      <c r="N1382" s="26">
        <v>0.854626</v>
      </c>
      <c r="O1382" s="27">
        <v>16.8428</v>
      </c>
      <c r="P1382" s="27">
        <v>15850.7</v>
      </c>
      <c r="Q1382" s="26">
        <v>0.621316</v>
      </c>
      <c r="R1382" s="27">
        <v>0.573273</v>
      </c>
      <c r="S1382" s="27">
        <v>792.612</v>
      </c>
      <c r="T1382" s="26">
        <v>0</v>
      </c>
      <c r="U1382" s="27">
        <v>0</v>
      </c>
      <c r="V1382" s="27">
        <v>0</v>
      </c>
      <c r="W1382" s="26">
        <v>0.989715</v>
      </c>
      <c r="X1382" s="27">
        <v>0.64965</v>
      </c>
      <c r="Y1382" s="27">
        <v>688.996</v>
      </c>
      <c r="Z1382" s="26">
        <v>0.765194</v>
      </c>
      <c r="AA1382" s="27">
        <v>2.97167</v>
      </c>
      <c r="AB1382" s="27">
        <v>2965.27</v>
      </c>
      <c r="AC1382" s="26">
        <v>0</v>
      </c>
      <c r="AD1382" s="27">
        <v>0</v>
      </c>
      <c r="AE1382" s="27">
        <v>0</v>
      </c>
      <c r="AF1382" s="26">
        <v>0</v>
      </c>
      <c r="AG1382" s="27">
        <v>0</v>
      </c>
      <c r="AH1382" s="27">
        <v>1333.69</v>
      </c>
      <c r="AI1382" s="26">
        <v>0.873846</v>
      </c>
      <c r="AJ1382" s="27">
        <v>7.4066</v>
      </c>
      <c r="AK1382" s="27">
        <v>1278.24</v>
      </c>
      <c r="AL1382" s="26">
        <v>0.836664</v>
      </c>
      <c r="AM1382" s="27">
        <v>23.9823</v>
      </c>
      <c r="AN1382" s="27">
        <v>19850.03</v>
      </c>
      <c r="AO1382" s="26">
        <v>0.84053</v>
      </c>
      <c r="AP1382" s="27">
        <v>31.0537</v>
      </c>
      <c r="AQ1382" s="27">
        <v>23684.93</v>
      </c>
      <c r="AR1382" s="26">
        <v>0.953357</v>
      </c>
      <c r="AS1382" s="27">
        <v>244.669</v>
      </c>
      <c r="AT1382" s="27">
        <v>516194.44</v>
      </c>
    </row>
    <row r="1383" spans="1:4" ht="17.25">
      <c r="A1383" s="25">
        <v>0.95694444444444404</v>
      </c>
      <c r="B1383" s="26">
        <v>0.691416</v>
      </c>
      <c r="C1383" s="27">
        <v>20.1966</v>
      </c>
      <c r="D1383" s="27">
        <v>13286.24</v>
      </c>
      <c r="E1383" s="26">
        <v>0.613733</v>
      </c>
      <c r="F1383" s="27">
        <v>0.0386113</v>
      </c>
      <c r="G1383" s="27">
        <v>19264.71</v>
      </c>
      <c r="H1383" s="26">
        <v>0.603766</v>
      </c>
      <c r="I1383" s="27">
        <v>0.0426774</v>
      </c>
      <c r="J1383" s="27">
        <v>13940.38</v>
      </c>
      <c r="K1383" s="26">
        <v>0.809136</v>
      </c>
      <c r="L1383" s="27">
        <v>2.12407</v>
      </c>
      <c r="M1383" s="27">
        <v>8788.74</v>
      </c>
      <c r="N1383" s="26">
        <v>0.859688</v>
      </c>
      <c r="O1383" s="27">
        <v>25.7672</v>
      </c>
      <c r="P1383" s="27">
        <v>15851.06</v>
      </c>
      <c r="Q1383" s="26">
        <v>0.620746</v>
      </c>
      <c r="R1383" s="27">
        <v>0.571149</v>
      </c>
      <c r="S1383" s="27">
        <v>792.621</v>
      </c>
      <c r="T1383" s="26">
        <v>0</v>
      </c>
      <c r="U1383" s="27">
        <v>0</v>
      </c>
      <c r="V1383" s="27">
        <v>0</v>
      </c>
      <c r="W1383" s="26">
        <v>0.989718</v>
      </c>
      <c r="X1383" s="27">
        <v>0.648441</v>
      </c>
      <c r="Y1383" s="27">
        <v>689.007</v>
      </c>
      <c r="Z1383" s="26">
        <v>0.766525</v>
      </c>
      <c r="AA1383" s="27">
        <v>2.97105</v>
      </c>
      <c r="AB1383" s="27">
        <v>2965.32</v>
      </c>
      <c r="AC1383" s="26">
        <v>0</v>
      </c>
      <c r="AD1383" s="27">
        <v>0</v>
      </c>
      <c r="AE1383" s="27">
        <v>0</v>
      </c>
      <c r="AF1383" s="26">
        <v>0.834016</v>
      </c>
      <c r="AG1383" s="27">
        <v>0.00550377</v>
      </c>
      <c r="AH1383" s="27">
        <v>1333.69</v>
      </c>
      <c r="AI1383" s="26">
        <v>0.875652</v>
      </c>
      <c r="AJ1383" s="27">
        <v>7.47372</v>
      </c>
      <c r="AK1383" s="27">
        <v>1278.36</v>
      </c>
      <c r="AL1383" s="26">
        <v>0.840879</v>
      </c>
      <c r="AM1383" s="27">
        <v>24.5403</v>
      </c>
      <c r="AN1383" s="27">
        <v>19850.44</v>
      </c>
      <c r="AO1383" s="26">
        <v>0.841647</v>
      </c>
      <c r="AP1383" s="27">
        <v>31.2295</v>
      </c>
      <c r="AQ1383" s="27">
        <v>23685.45</v>
      </c>
      <c r="AR1383" s="26">
        <v>0.956154</v>
      </c>
      <c r="AS1383" s="27">
        <v>244.388</v>
      </c>
      <c r="AT1383" s="27">
        <v>516198.66</v>
      </c>
    </row>
    <row r="1384" spans="1:4" ht="17.25">
      <c r="A1384" s="25">
        <v>0.95763888888888904</v>
      </c>
      <c r="B1384" s="26">
        <v>0.721861</v>
      </c>
      <c r="C1384" s="27">
        <v>22.2226</v>
      </c>
      <c r="D1384" s="27">
        <v>13286.59</v>
      </c>
      <c r="E1384" s="26">
        <v>0.614046</v>
      </c>
      <c r="F1384" s="27">
        <v>0.0386383</v>
      </c>
      <c r="G1384" s="27">
        <v>19264.72</v>
      </c>
      <c r="H1384" s="26">
        <v>0.60372</v>
      </c>
      <c r="I1384" s="27">
        <v>0.0426161</v>
      </c>
      <c r="J1384" s="27">
        <v>13940.38</v>
      </c>
      <c r="K1384" s="26">
        <v>0.809301</v>
      </c>
      <c r="L1384" s="27">
        <v>2.12339</v>
      </c>
      <c r="M1384" s="27">
        <v>8788.77</v>
      </c>
      <c r="N1384" s="26">
        <v>0.859662</v>
      </c>
      <c r="O1384" s="27">
        <v>25.833</v>
      </c>
      <c r="P1384" s="27">
        <v>15851.49</v>
      </c>
      <c r="Q1384" s="26">
        <v>0.619829</v>
      </c>
      <c r="R1384" s="27">
        <v>0.57087</v>
      </c>
      <c r="S1384" s="27">
        <v>792.631</v>
      </c>
      <c r="T1384" s="26">
        <v>0</v>
      </c>
      <c r="U1384" s="27">
        <v>0</v>
      </c>
      <c r="V1384" s="27">
        <v>0</v>
      </c>
      <c r="W1384" s="26">
        <v>0.989704</v>
      </c>
      <c r="X1384" s="27">
        <v>0.649378</v>
      </c>
      <c r="Y1384" s="27">
        <v>689.017</v>
      </c>
      <c r="Z1384" s="26">
        <v>0.765844</v>
      </c>
      <c r="AA1384" s="27">
        <v>2.9801</v>
      </c>
      <c r="AB1384" s="27">
        <v>2965.38</v>
      </c>
      <c r="AC1384" s="26">
        <v>0</v>
      </c>
      <c r="AD1384" s="27">
        <v>0</v>
      </c>
      <c r="AE1384" s="27">
        <v>0</v>
      </c>
      <c r="AF1384" s="26">
        <v>0</v>
      </c>
      <c r="AG1384" s="27">
        <v>0</v>
      </c>
      <c r="AH1384" s="27">
        <v>1333.69</v>
      </c>
      <c r="AI1384" s="26">
        <v>0.876006</v>
      </c>
      <c r="AJ1384" s="27">
        <v>7.49641</v>
      </c>
      <c r="AK1384" s="27">
        <v>1278.49</v>
      </c>
      <c r="AL1384" s="26">
        <v>0.838635</v>
      </c>
      <c r="AM1384" s="27">
        <v>24.2723</v>
      </c>
      <c r="AN1384" s="27">
        <v>19850.85</v>
      </c>
      <c r="AO1384" s="26">
        <v>0.84178</v>
      </c>
      <c r="AP1384" s="27">
        <v>31.299</v>
      </c>
      <c r="AQ1384" s="27">
        <v>23685.97</v>
      </c>
      <c r="AR1384" s="26">
        <v>0.956393</v>
      </c>
      <c r="AS1384" s="27">
        <v>245.263</v>
      </c>
      <c r="AT1384" s="27">
        <v>516202.53</v>
      </c>
    </row>
    <row r="1385" spans="1:4" ht="17.25">
      <c r="A1385" s="25">
        <v>0.95833333333333304</v>
      </c>
      <c r="B1385" s="26">
        <v>0.732738</v>
      </c>
      <c r="C1385" s="27">
        <v>22.9603</v>
      </c>
      <c r="D1385" s="27">
        <v>13286.97</v>
      </c>
      <c r="E1385" s="26">
        <v>0.614083</v>
      </c>
      <c r="F1385" s="27">
        <v>0.0386432</v>
      </c>
      <c r="G1385" s="27">
        <v>19264.72</v>
      </c>
      <c r="H1385" s="26">
        <v>0.605691</v>
      </c>
      <c r="I1385" s="27">
        <v>0.0429489</v>
      </c>
      <c r="J1385" s="27">
        <v>13940.38</v>
      </c>
      <c r="K1385" s="26">
        <v>0.590091</v>
      </c>
      <c r="L1385" s="27">
        <v>9.44638</v>
      </c>
      <c r="M1385" s="27">
        <v>8788.81</v>
      </c>
      <c r="N1385" s="26">
        <v>0.861263</v>
      </c>
      <c r="O1385" s="27">
        <v>25.9667</v>
      </c>
      <c r="P1385" s="27">
        <v>15851.91</v>
      </c>
      <c r="Q1385" s="26">
        <v>0.62111</v>
      </c>
      <c r="R1385" s="27">
        <v>0.571371</v>
      </c>
      <c r="S1385" s="27">
        <v>792.64</v>
      </c>
      <c r="T1385" s="26">
        <v>0</v>
      </c>
      <c r="U1385" s="27">
        <v>0</v>
      </c>
      <c r="V1385" s="27">
        <v>0</v>
      </c>
      <c r="W1385" s="26">
        <v>0.989764</v>
      </c>
      <c r="X1385" s="27">
        <v>0.649308</v>
      </c>
      <c r="Y1385" s="27">
        <v>689.028</v>
      </c>
      <c r="Z1385" s="26">
        <v>0.768676</v>
      </c>
      <c r="AA1385" s="27">
        <v>2.98262</v>
      </c>
      <c r="AB1385" s="27">
        <v>2965.42</v>
      </c>
      <c r="AC1385" s="26">
        <v>0</v>
      </c>
      <c r="AD1385" s="27">
        <v>0</v>
      </c>
      <c r="AE1385" s="27">
        <v>0</v>
      </c>
      <c r="AF1385" s="26">
        <v>0</v>
      </c>
      <c r="AG1385" s="27">
        <v>0</v>
      </c>
      <c r="AH1385" s="27">
        <v>1333.69</v>
      </c>
      <c r="AI1385" s="26">
        <v>0.876542</v>
      </c>
      <c r="AJ1385" s="27">
        <v>7.50673</v>
      </c>
      <c r="AK1385" s="27">
        <v>1278.61</v>
      </c>
      <c r="AL1385" s="26">
        <v>0.842371</v>
      </c>
      <c r="AM1385" s="27">
        <v>24.7357</v>
      </c>
      <c r="AN1385" s="27">
        <v>19851.26</v>
      </c>
      <c r="AO1385" s="26">
        <v>0.843074</v>
      </c>
      <c r="AP1385" s="27">
        <v>31.4398</v>
      </c>
      <c r="AQ1385" s="27">
        <v>23686.51</v>
      </c>
      <c r="AR1385" s="26">
        <v>0.9578</v>
      </c>
      <c r="AS1385" s="27">
        <v>247.534</v>
      </c>
      <c r="AT1385" s="27">
        <v>516206.69</v>
      </c>
    </row>
    <row r="1386" spans="1:4" ht="17.25">
      <c r="A1386" s="25">
        <v>0.95902777777777803</v>
      </c>
      <c r="B1386" s="26">
        <v>0.737421</v>
      </c>
      <c r="C1386" s="27">
        <v>23.0937</v>
      </c>
      <c r="D1386" s="27">
        <v>13287.35</v>
      </c>
      <c r="E1386" s="26">
        <v>0.614988</v>
      </c>
      <c r="F1386" s="27">
        <v>0.0385764</v>
      </c>
      <c r="G1386" s="27">
        <v>19264.72</v>
      </c>
      <c r="H1386" s="26">
        <v>0.605313</v>
      </c>
      <c r="I1386" s="27">
        <v>0.0427732</v>
      </c>
      <c r="J1386" s="27">
        <v>13940.38</v>
      </c>
      <c r="K1386" s="26">
        <v>0.866926</v>
      </c>
      <c r="L1386" s="27">
        <v>8.54705</v>
      </c>
      <c r="M1386" s="27">
        <v>8788.96</v>
      </c>
      <c r="N1386" s="26">
        <v>0.862918</v>
      </c>
      <c r="O1386" s="27">
        <v>26.0222</v>
      </c>
      <c r="P1386" s="27">
        <v>15852.35</v>
      </c>
      <c r="Q1386" s="26">
        <v>0.62251</v>
      </c>
      <c r="R1386" s="27">
        <v>0.571125</v>
      </c>
      <c r="S1386" s="27">
        <v>792.65</v>
      </c>
      <c r="T1386" s="26">
        <v>0</v>
      </c>
      <c r="U1386" s="27">
        <v>0</v>
      </c>
      <c r="V1386" s="27">
        <v>0</v>
      </c>
      <c r="W1386" s="26">
        <v>0.9895</v>
      </c>
      <c r="X1386" s="27">
        <v>0.64523</v>
      </c>
      <c r="Y1386" s="27">
        <v>689.039</v>
      </c>
      <c r="Z1386" s="26">
        <v>0.768066</v>
      </c>
      <c r="AA1386" s="27">
        <v>2.97183</v>
      </c>
      <c r="AB1386" s="27">
        <v>2965.47</v>
      </c>
      <c r="AC1386" s="26">
        <v>0</v>
      </c>
      <c r="AD1386" s="27">
        <v>0</v>
      </c>
      <c r="AE1386" s="27">
        <v>0</v>
      </c>
      <c r="AF1386" s="26">
        <v>0</v>
      </c>
      <c r="AG1386" s="27">
        <v>0</v>
      </c>
      <c r="AH1386" s="27">
        <v>1333.69</v>
      </c>
      <c r="AI1386" s="26">
        <v>0.876919</v>
      </c>
      <c r="AJ1386" s="27">
        <v>7.4921</v>
      </c>
      <c r="AK1386" s="27">
        <v>1278.74</v>
      </c>
      <c r="AL1386" s="26">
        <v>0.84422</v>
      </c>
      <c r="AM1386" s="27">
        <v>24.7971</v>
      </c>
      <c r="AN1386" s="27">
        <v>19851.68</v>
      </c>
      <c r="AO1386" s="26">
        <v>0.84805</v>
      </c>
      <c r="AP1386" s="27">
        <v>32.0615</v>
      </c>
      <c r="AQ1386" s="27">
        <v>23687.04</v>
      </c>
      <c r="AR1386" s="26">
        <v>0.949911</v>
      </c>
      <c r="AS1386" s="27">
        <v>264.496</v>
      </c>
      <c r="AT1386" s="27">
        <v>516211.28</v>
      </c>
    </row>
    <row r="1387" spans="1:4" ht="17.25">
      <c r="A1387" s="25">
        <v>0.95972222222222203</v>
      </c>
      <c r="B1387" s="26">
        <v>0.728718</v>
      </c>
      <c r="C1387" s="27">
        <v>22.5637</v>
      </c>
      <c r="D1387" s="27">
        <v>13287.75</v>
      </c>
      <c r="E1387" s="26">
        <v>0.61445</v>
      </c>
      <c r="F1387" s="27">
        <v>0.0386752</v>
      </c>
      <c r="G1387" s="27">
        <v>19264.72</v>
      </c>
      <c r="H1387" s="26">
        <v>0.608069</v>
      </c>
      <c r="I1387" s="27">
        <v>0.0429342</v>
      </c>
      <c r="J1387" s="27">
        <v>13940.38</v>
      </c>
      <c r="K1387" s="26">
        <v>0.863254</v>
      </c>
      <c r="L1387" s="27">
        <v>8.34173</v>
      </c>
      <c r="M1387" s="27">
        <v>8789.09</v>
      </c>
      <c r="N1387" s="26">
        <v>0.855536</v>
      </c>
      <c r="O1387" s="27">
        <v>24.9099</v>
      </c>
      <c r="P1387" s="27">
        <v>15852.78</v>
      </c>
      <c r="Q1387" s="26">
        <v>0.618737</v>
      </c>
      <c r="R1387" s="27">
        <v>0.564657</v>
      </c>
      <c r="S1387" s="27">
        <v>792.659</v>
      </c>
      <c r="T1387" s="26">
        <v>0</v>
      </c>
      <c r="U1387" s="27">
        <v>0</v>
      </c>
      <c r="V1387" s="27">
        <v>0</v>
      </c>
      <c r="W1387" s="26">
        <v>0.989488</v>
      </c>
      <c r="X1387" s="27">
        <v>0.644842</v>
      </c>
      <c r="Y1387" s="27">
        <v>689.05</v>
      </c>
      <c r="Z1387" s="26">
        <v>0.768107</v>
      </c>
      <c r="AA1387" s="27">
        <v>2.97326</v>
      </c>
      <c r="AB1387" s="27">
        <v>2965.52</v>
      </c>
      <c r="AC1387" s="26">
        <v>0</v>
      </c>
      <c r="AD1387" s="27">
        <v>0</v>
      </c>
      <c r="AE1387" s="27">
        <v>0</v>
      </c>
      <c r="AF1387" s="26">
        <v>0</v>
      </c>
      <c r="AG1387" s="27">
        <v>0</v>
      </c>
      <c r="AH1387" s="27">
        <v>1333.69</v>
      </c>
      <c r="AI1387" s="26">
        <v>0.892461</v>
      </c>
      <c r="AJ1387" s="27">
        <v>0.943147</v>
      </c>
      <c r="AK1387" s="27">
        <v>1278.81</v>
      </c>
      <c r="AL1387" s="26">
        <v>0.839309</v>
      </c>
      <c r="AM1387" s="27">
        <v>24.2136</v>
      </c>
      <c r="AN1387" s="27">
        <v>19852.08</v>
      </c>
      <c r="AO1387" s="26">
        <v>0.844729</v>
      </c>
      <c r="AP1387" s="27">
        <v>31.6264</v>
      </c>
      <c r="AQ1387" s="27">
        <v>23687.57</v>
      </c>
      <c r="AR1387" s="26">
        <v>0.948809</v>
      </c>
      <c r="AS1387" s="27">
        <v>256.362</v>
      </c>
      <c r="AT1387" s="27">
        <v>516215.62</v>
      </c>
    </row>
    <row r="1388" spans="1:4" ht="17.25">
      <c r="A1388" s="25">
        <v>0.96041666666666703</v>
      </c>
      <c r="B1388" s="26">
        <v>0.729746</v>
      </c>
      <c r="C1388" s="27">
        <v>22.4218</v>
      </c>
      <c r="D1388" s="27">
        <v>13288.11</v>
      </c>
      <c r="E1388" s="26">
        <v>0.613909</v>
      </c>
      <c r="F1388" s="27">
        <v>0.0382346</v>
      </c>
      <c r="G1388" s="27">
        <v>19264.72</v>
      </c>
      <c r="H1388" s="26">
        <v>0.609382</v>
      </c>
      <c r="I1388" s="27">
        <v>0.0427181</v>
      </c>
      <c r="J1388" s="27">
        <v>13940.38</v>
      </c>
      <c r="K1388" s="26">
        <v>0.867146</v>
      </c>
      <c r="L1388" s="27">
        <v>14.3381</v>
      </c>
      <c r="M1388" s="27">
        <v>8789.27</v>
      </c>
      <c r="N1388" s="26">
        <v>0.854139</v>
      </c>
      <c r="O1388" s="27">
        <v>24.4094</v>
      </c>
      <c r="P1388" s="27">
        <v>15853.19</v>
      </c>
      <c r="Q1388" s="26">
        <v>0.622006</v>
      </c>
      <c r="R1388" s="27">
        <v>0.569433</v>
      </c>
      <c r="S1388" s="27">
        <v>792.669</v>
      </c>
      <c r="T1388" s="26">
        <v>0</v>
      </c>
      <c r="U1388" s="27">
        <v>0</v>
      </c>
      <c r="V1388" s="27">
        <v>0</v>
      </c>
      <c r="W1388" s="26">
        <v>0.989498</v>
      </c>
      <c r="X1388" s="27">
        <v>0.644566</v>
      </c>
      <c r="Y1388" s="27">
        <v>689.06</v>
      </c>
      <c r="Z1388" s="26">
        <v>0.769526</v>
      </c>
      <c r="AA1388" s="27">
        <v>2.96737</v>
      </c>
      <c r="AB1388" s="27">
        <v>2965.57</v>
      </c>
      <c r="AC1388" s="26">
        <v>0</v>
      </c>
      <c r="AD1388" s="27">
        <v>0</v>
      </c>
      <c r="AE1388" s="27">
        <v>0</v>
      </c>
      <c r="AF1388" s="26">
        <v>0.810896</v>
      </c>
      <c r="AG1388" s="27">
        <v>0.00535913</v>
      </c>
      <c r="AH1388" s="27">
        <v>1333.69</v>
      </c>
      <c r="AI1388" s="26">
        <v>0.892695</v>
      </c>
      <c r="AJ1388" s="27">
        <v>0.938157</v>
      </c>
      <c r="AK1388" s="27">
        <v>1278.83</v>
      </c>
      <c r="AL1388" s="26">
        <v>0.839615</v>
      </c>
      <c r="AM1388" s="27">
        <v>24.0886</v>
      </c>
      <c r="AN1388" s="27">
        <v>19852.48</v>
      </c>
      <c r="AO1388" s="26">
        <v>0.842079</v>
      </c>
      <c r="AP1388" s="27">
        <v>30.9671</v>
      </c>
      <c r="AQ1388" s="27">
        <v>23688.09</v>
      </c>
      <c r="AR1388" s="26">
        <v>0.940686</v>
      </c>
      <c r="AS1388" s="27">
        <v>278.583</v>
      </c>
      <c r="AT1388" s="27">
        <v>516219.78</v>
      </c>
    </row>
    <row r="1389" spans="1:4" ht="17.25">
      <c r="A1389" s="25">
        <v>0.96111111111111103</v>
      </c>
      <c r="B1389" s="26">
        <v>0.727028</v>
      </c>
      <c r="C1389" s="27">
        <v>22.2575</v>
      </c>
      <c r="D1389" s="27">
        <v>13288.5</v>
      </c>
      <c r="E1389" s="26">
        <v>0.614574</v>
      </c>
      <c r="F1389" s="27">
        <v>0.0383553</v>
      </c>
      <c r="G1389" s="27">
        <v>19264.72</v>
      </c>
      <c r="H1389" s="26">
        <v>0.609169</v>
      </c>
      <c r="I1389" s="27">
        <v>0.0429479</v>
      </c>
      <c r="J1389" s="27">
        <v>13940.38</v>
      </c>
      <c r="K1389" s="26">
        <v>0.86224</v>
      </c>
      <c r="L1389" s="27">
        <v>13.9016</v>
      </c>
      <c r="M1389" s="27">
        <v>8789.5</v>
      </c>
      <c r="N1389" s="26">
        <v>0.851247</v>
      </c>
      <c r="O1389" s="27">
        <v>24.0401</v>
      </c>
      <c r="P1389" s="27">
        <v>15853.59</v>
      </c>
      <c r="Q1389" s="26">
        <v>0.621346</v>
      </c>
      <c r="R1389" s="27">
        <v>0.568849</v>
      </c>
      <c r="S1389" s="27">
        <v>792.679</v>
      </c>
      <c r="T1389" s="26">
        <v>0</v>
      </c>
      <c r="U1389" s="27">
        <v>0</v>
      </c>
      <c r="V1389" s="27">
        <v>0</v>
      </c>
      <c r="W1389" s="26">
        <v>0.989389</v>
      </c>
      <c r="X1389" s="27">
        <v>0.645363</v>
      </c>
      <c r="Y1389" s="27">
        <v>689.071</v>
      </c>
      <c r="Z1389" s="26">
        <v>0.768345</v>
      </c>
      <c r="AA1389" s="27">
        <v>2.97602</v>
      </c>
      <c r="AB1389" s="27">
        <v>2965.62</v>
      </c>
      <c r="AC1389" s="26">
        <v>0</v>
      </c>
      <c r="AD1389" s="27">
        <v>0</v>
      </c>
      <c r="AE1389" s="27">
        <v>0</v>
      </c>
      <c r="AF1389" s="26">
        <v>0.839873</v>
      </c>
      <c r="AG1389" s="27">
        <v>0.00540585</v>
      </c>
      <c r="AH1389" s="27">
        <v>1333.69</v>
      </c>
      <c r="AI1389" s="26">
        <v>0.892095</v>
      </c>
      <c r="AJ1389" s="27">
        <v>0.937412</v>
      </c>
      <c r="AK1389" s="27">
        <v>1278.84</v>
      </c>
      <c r="AL1389" s="26">
        <v>0.834149</v>
      </c>
      <c r="AM1389" s="27">
        <v>23.4996</v>
      </c>
      <c r="AN1389" s="27">
        <v>19852.88</v>
      </c>
      <c r="AO1389" s="26">
        <v>0.837397</v>
      </c>
      <c r="AP1389" s="27">
        <v>30.3076</v>
      </c>
      <c r="AQ1389" s="27">
        <v>23688.6</v>
      </c>
      <c r="AR1389" s="26">
        <v>0.955271</v>
      </c>
      <c r="AS1389" s="27">
        <v>278.301</v>
      </c>
      <c r="AT1389" s="27">
        <v>516224.56</v>
      </c>
    </row>
    <row r="1390" spans="1:4" ht="17.25">
      <c r="A1390" s="25">
        <v>0.96180555555555602</v>
      </c>
      <c r="B1390" s="26">
        <v>0.719729</v>
      </c>
      <c r="C1390" s="27">
        <v>22.1599</v>
      </c>
      <c r="D1390" s="27">
        <v>13288.85</v>
      </c>
      <c r="E1390" s="26">
        <v>0.613807</v>
      </c>
      <c r="F1390" s="27">
        <v>0.0385519</v>
      </c>
      <c r="G1390" s="27">
        <v>19264.72</v>
      </c>
      <c r="H1390" s="26">
        <v>0.605521</v>
      </c>
      <c r="I1390" s="27">
        <v>0.0426118</v>
      </c>
      <c r="J1390" s="27">
        <v>13940.38</v>
      </c>
      <c r="K1390" s="26">
        <v>0.80903</v>
      </c>
      <c r="L1390" s="27">
        <v>2.13766</v>
      </c>
      <c r="M1390" s="27">
        <v>8789.68</v>
      </c>
      <c r="N1390" s="26">
        <v>0.846906</v>
      </c>
      <c r="O1390" s="27">
        <v>23.8229</v>
      </c>
      <c r="P1390" s="27">
        <v>15853.99</v>
      </c>
      <c r="Q1390" s="26">
        <v>0.619599</v>
      </c>
      <c r="R1390" s="27">
        <v>0.570696</v>
      </c>
      <c r="S1390" s="27">
        <v>792.688</v>
      </c>
      <c r="T1390" s="26">
        <v>0</v>
      </c>
      <c r="U1390" s="27">
        <v>0</v>
      </c>
      <c r="V1390" s="27">
        <v>0</v>
      </c>
      <c r="W1390" s="26">
        <v>0.989589</v>
      </c>
      <c r="X1390" s="27">
        <v>0.648671</v>
      </c>
      <c r="Y1390" s="27">
        <v>689.082</v>
      </c>
      <c r="Z1390" s="26">
        <v>0.764302</v>
      </c>
      <c r="AA1390" s="27">
        <v>2.94165</v>
      </c>
      <c r="AB1390" s="27">
        <v>2965.67</v>
      </c>
      <c r="AC1390" s="26">
        <v>0</v>
      </c>
      <c r="AD1390" s="27">
        <v>0</v>
      </c>
      <c r="AE1390" s="27">
        <v>0</v>
      </c>
      <c r="AF1390" s="26">
        <v>0.846667</v>
      </c>
      <c r="AG1390" s="27">
        <v>0.00542035</v>
      </c>
      <c r="AH1390" s="27">
        <v>1333.69</v>
      </c>
      <c r="AI1390" s="26">
        <v>0.890605</v>
      </c>
      <c r="AJ1390" s="27">
        <v>0.940261</v>
      </c>
      <c r="AK1390" s="27">
        <v>1278.86</v>
      </c>
      <c r="AL1390" s="26">
        <v>0.83081</v>
      </c>
      <c r="AM1390" s="27">
        <v>23.2768</v>
      </c>
      <c r="AN1390" s="27">
        <v>19853.27</v>
      </c>
      <c r="AO1390" s="26">
        <v>0.834156</v>
      </c>
      <c r="AP1390" s="27">
        <v>30.0887</v>
      </c>
      <c r="AQ1390" s="27">
        <v>23689.1</v>
      </c>
      <c r="AR1390" s="26">
        <v>0.964211</v>
      </c>
      <c r="AS1390" s="27">
        <v>255.39</v>
      </c>
      <c r="AT1390" s="27">
        <v>516229.03</v>
      </c>
    </row>
    <row r="1391" spans="1:4" ht="17.25">
      <c r="A1391" s="25">
        <v>0.96250000000000002</v>
      </c>
      <c r="B1391" s="26">
        <v>0.724101</v>
      </c>
      <c r="C1391" s="27">
        <v>22.5581</v>
      </c>
      <c r="D1391" s="27">
        <v>13289.22</v>
      </c>
      <c r="E1391" s="26">
        <v>0.6125</v>
      </c>
      <c r="F1391" s="27">
        <v>0.0386039</v>
      </c>
      <c r="G1391" s="27">
        <v>19264.72</v>
      </c>
      <c r="H1391" s="26">
        <v>0.603346</v>
      </c>
      <c r="I1391" s="27">
        <v>0.0426734</v>
      </c>
      <c r="J1391" s="27">
        <v>13940.38</v>
      </c>
      <c r="K1391" s="26">
        <v>0.808671</v>
      </c>
      <c r="L1391" s="27">
        <v>2.12935</v>
      </c>
      <c r="M1391" s="27">
        <v>8789.72</v>
      </c>
      <c r="N1391" s="26">
        <v>0.849032</v>
      </c>
      <c r="O1391" s="27">
        <v>24.1992</v>
      </c>
      <c r="P1391" s="27">
        <v>15854.38</v>
      </c>
      <c r="Q1391" s="26">
        <v>0.618519</v>
      </c>
      <c r="R1391" s="27">
        <v>0.568451</v>
      </c>
      <c r="S1391" s="27">
        <v>792.697</v>
      </c>
      <c r="T1391" s="26">
        <v>0</v>
      </c>
      <c r="U1391" s="27">
        <v>0</v>
      </c>
      <c r="V1391" s="27">
        <v>0</v>
      </c>
      <c r="W1391" s="26">
        <v>0.98972</v>
      </c>
      <c r="X1391" s="27">
        <v>0.648209</v>
      </c>
      <c r="Y1391" s="27">
        <v>689.093</v>
      </c>
      <c r="Z1391" s="26">
        <v>0.762188</v>
      </c>
      <c r="AA1391" s="27">
        <v>2.94043</v>
      </c>
      <c r="AB1391" s="27">
        <v>2965.72</v>
      </c>
      <c r="AC1391" s="26">
        <v>0</v>
      </c>
      <c r="AD1391" s="27">
        <v>0</v>
      </c>
      <c r="AE1391" s="27">
        <v>0</v>
      </c>
      <c r="AF1391" s="26">
        <v>0</v>
      </c>
      <c r="AG1391" s="27">
        <v>0</v>
      </c>
      <c r="AH1391" s="27">
        <v>1333.69</v>
      </c>
      <c r="AI1391" s="26">
        <v>0.882379</v>
      </c>
      <c r="AJ1391" s="27">
        <v>0.955451</v>
      </c>
      <c r="AK1391" s="27">
        <v>1278.87</v>
      </c>
      <c r="AL1391" s="26">
        <v>0.832811</v>
      </c>
      <c r="AM1391" s="27">
        <v>23.604</v>
      </c>
      <c r="AN1391" s="27">
        <v>19853.66</v>
      </c>
      <c r="AO1391" s="26">
        <v>0.835062</v>
      </c>
      <c r="AP1391" s="27">
        <v>30.3318</v>
      </c>
      <c r="AQ1391" s="27">
        <v>23689.6</v>
      </c>
      <c r="AR1391" s="26">
        <v>0.96518</v>
      </c>
      <c r="AS1391" s="27">
        <v>252.019</v>
      </c>
      <c r="AT1391" s="27">
        <v>516233.06</v>
      </c>
    </row>
    <row r="1392" spans="1:4" ht="17.25">
      <c r="A1392" s="25">
        <v>0.96319444444444402</v>
      </c>
      <c r="B1392" s="26">
        <v>0.722243</v>
      </c>
      <c r="C1392" s="27">
        <v>22.5986</v>
      </c>
      <c r="D1392" s="27">
        <v>13289.6</v>
      </c>
      <c r="E1392" s="26">
        <v>0.611675</v>
      </c>
      <c r="F1392" s="27">
        <v>0.0386817</v>
      </c>
      <c r="G1392" s="27">
        <v>19264.72</v>
      </c>
      <c r="H1392" s="26">
        <v>0.601619</v>
      </c>
      <c r="I1392" s="27">
        <v>0.0426061</v>
      </c>
      <c r="J1392" s="27">
        <v>13940.38</v>
      </c>
      <c r="K1392" s="26">
        <v>0.808508</v>
      </c>
      <c r="L1392" s="27">
        <v>2.12963</v>
      </c>
      <c r="M1392" s="27">
        <v>8789.76</v>
      </c>
      <c r="N1392" s="26">
        <v>0.848109</v>
      </c>
      <c r="O1392" s="27">
        <v>24.2855</v>
      </c>
      <c r="P1392" s="27">
        <v>15854.79</v>
      </c>
      <c r="Q1392" s="26">
        <v>0.617596</v>
      </c>
      <c r="R1392" s="27">
        <v>0.569872</v>
      </c>
      <c r="S1392" s="27">
        <v>792.707</v>
      </c>
      <c r="T1392" s="26">
        <v>0</v>
      </c>
      <c r="U1392" s="27">
        <v>0</v>
      </c>
      <c r="V1392" s="27">
        <v>0</v>
      </c>
      <c r="W1392" s="26">
        <v>0.989658</v>
      </c>
      <c r="X1392" s="27">
        <v>0.649998</v>
      </c>
      <c r="Y1392" s="27">
        <v>689.104</v>
      </c>
      <c r="Z1392" s="26">
        <v>0.760907</v>
      </c>
      <c r="AA1392" s="27">
        <v>2.9484</v>
      </c>
      <c r="AB1392" s="27">
        <v>2965.77</v>
      </c>
      <c r="AC1392" s="26">
        <v>0</v>
      </c>
      <c r="AD1392" s="27">
        <v>0</v>
      </c>
      <c r="AE1392" s="27">
        <v>0</v>
      </c>
      <c r="AF1392" s="26">
        <v>0</v>
      </c>
      <c r="AG1392" s="27">
        <v>0</v>
      </c>
      <c r="AH1392" s="27">
        <v>1333.69</v>
      </c>
      <c r="AI1392" s="26">
        <v>0.881277</v>
      </c>
      <c r="AJ1392" s="27">
        <v>0.958009</v>
      </c>
      <c r="AK1392" s="27">
        <v>1278.89</v>
      </c>
      <c r="AL1392" s="26">
        <v>0.834743</v>
      </c>
      <c r="AM1392" s="27">
        <v>24.022</v>
      </c>
      <c r="AN1392" s="27">
        <v>19854.05</v>
      </c>
      <c r="AO1392" s="26">
        <v>0.832472</v>
      </c>
      <c r="AP1392" s="27">
        <v>30.1613</v>
      </c>
      <c r="AQ1392" s="27">
        <v>23690.1</v>
      </c>
      <c r="AR1392" s="26">
        <v>0.968507</v>
      </c>
      <c r="AS1392" s="27">
        <v>237.923</v>
      </c>
      <c r="AT1392" s="27">
        <v>516237.44</v>
      </c>
    </row>
    <row r="1393" spans="1:4" ht="17.25">
      <c r="A1393" s="25">
        <v>0.96388888888888902</v>
      </c>
      <c r="B1393" s="26">
        <v>0.726628</v>
      </c>
      <c r="C1393" s="27">
        <v>22.7787</v>
      </c>
      <c r="D1393" s="27">
        <v>13289.98</v>
      </c>
      <c r="E1393" s="26">
        <v>0.612594</v>
      </c>
      <c r="F1393" s="27">
        <v>0.0385363</v>
      </c>
      <c r="G1393" s="27">
        <v>19264.72</v>
      </c>
      <c r="H1393" s="26">
        <v>0.604646</v>
      </c>
      <c r="I1393" s="27">
        <v>0.042668</v>
      </c>
      <c r="J1393" s="27">
        <v>13940.38</v>
      </c>
      <c r="K1393" s="26">
        <v>0.808746</v>
      </c>
      <c r="L1393" s="27">
        <v>2.12249</v>
      </c>
      <c r="M1393" s="27">
        <v>8789.79</v>
      </c>
      <c r="N1393" s="26">
        <v>0.850277</v>
      </c>
      <c r="O1393" s="27">
        <v>24.4814</v>
      </c>
      <c r="P1393" s="27">
        <v>15855.2</v>
      </c>
      <c r="Q1393" s="26">
        <v>0.619207</v>
      </c>
      <c r="R1393" s="27">
        <v>0.571921</v>
      </c>
      <c r="S1393" s="27">
        <v>792.716</v>
      </c>
      <c r="T1393" s="26">
        <v>0</v>
      </c>
      <c r="U1393" s="27">
        <v>0</v>
      </c>
      <c r="V1393" s="27">
        <v>0</v>
      </c>
      <c r="W1393" s="26">
        <v>0.989712</v>
      </c>
      <c r="X1393" s="27">
        <v>0.649429</v>
      </c>
      <c r="Y1393" s="27">
        <v>689.115</v>
      </c>
      <c r="Z1393" s="26">
        <v>0.763368</v>
      </c>
      <c r="AA1393" s="27">
        <v>2.97742</v>
      </c>
      <c r="AB1393" s="27">
        <v>2965.82</v>
      </c>
      <c r="AC1393" s="26">
        <v>0</v>
      </c>
      <c r="AD1393" s="27">
        <v>0</v>
      </c>
      <c r="AE1393" s="27">
        <v>0</v>
      </c>
      <c r="AF1393" s="26">
        <v>0.842522</v>
      </c>
      <c r="AG1393" s="27">
        <v>0.00544204</v>
      </c>
      <c r="AH1393" s="27">
        <v>1333.69</v>
      </c>
      <c r="AI1393" s="26">
        <v>0.881986</v>
      </c>
      <c r="AJ1393" s="27">
        <v>0.956271</v>
      </c>
      <c r="AK1393" s="27">
        <v>1278.91</v>
      </c>
      <c r="AL1393" s="26">
        <v>0.833246</v>
      </c>
      <c r="AM1393" s="27">
        <v>23.6975</v>
      </c>
      <c r="AN1393" s="27">
        <v>19854.45</v>
      </c>
      <c r="AO1393" s="26">
        <v>0.83452</v>
      </c>
      <c r="AP1393" s="27">
        <v>30.3002</v>
      </c>
      <c r="AQ1393" s="27">
        <v>23690.61</v>
      </c>
      <c r="AR1393" s="26">
        <v>0.95443</v>
      </c>
      <c r="AS1393" s="27">
        <v>241.996</v>
      </c>
      <c r="AT1393" s="27">
        <v>516241.44</v>
      </c>
    </row>
    <row r="1394" spans="1:4" ht="17.25">
      <c r="A1394" s="25">
        <v>0.96458333333333302</v>
      </c>
      <c r="B1394" s="26">
        <v>0.727305</v>
      </c>
      <c r="C1394" s="27">
        <v>22.9555</v>
      </c>
      <c r="D1394" s="27">
        <v>13290.36</v>
      </c>
      <c r="E1394" s="26">
        <v>0.611772</v>
      </c>
      <c r="F1394" s="27">
        <v>0.0386636</v>
      </c>
      <c r="G1394" s="27">
        <v>19264.72</v>
      </c>
      <c r="H1394" s="26">
        <v>0.621517</v>
      </c>
      <c r="I1394" s="27">
        <v>0.0439932</v>
      </c>
      <c r="J1394" s="27">
        <v>13940.38</v>
      </c>
      <c r="K1394" s="26">
        <v>0.807701</v>
      </c>
      <c r="L1394" s="27">
        <v>2.12334</v>
      </c>
      <c r="M1394" s="27">
        <v>8789.83</v>
      </c>
      <c r="N1394" s="26">
        <v>0.905784</v>
      </c>
      <c r="O1394" s="27">
        <v>0.0228568</v>
      </c>
      <c r="P1394" s="27">
        <v>15855.47</v>
      </c>
      <c r="Q1394" s="26">
        <v>0.619609</v>
      </c>
      <c r="R1394" s="27">
        <v>0.568732</v>
      </c>
      <c r="S1394" s="27">
        <v>792.726</v>
      </c>
      <c r="T1394" s="26">
        <v>0</v>
      </c>
      <c r="U1394" s="27">
        <v>0</v>
      </c>
      <c r="V1394" s="27">
        <v>0</v>
      </c>
      <c r="W1394" s="26">
        <v>0.989709</v>
      </c>
      <c r="X1394" s="27">
        <v>0.649025</v>
      </c>
      <c r="Y1394" s="27">
        <v>689.125</v>
      </c>
      <c r="Z1394" s="26">
        <v>0.761904</v>
      </c>
      <c r="AA1394" s="27">
        <v>2.97919</v>
      </c>
      <c r="AB1394" s="27">
        <v>2965.87</v>
      </c>
      <c r="AC1394" s="26">
        <v>0</v>
      </c>
      <c r="AD1394" s="27">
        <v>0</v>
      </c>
      <c r="AE1394" s="27">
        <v>0</v>
      </c>
      <c r="AF1394" s="26">
        <v>0.844743</v>
      </c>
      <c r="AG1394" s="27">
        <v>0.00545407</v>
      </c>
      <c r="AH1394" s="27">
        <v>1333.69</v>
      </c>
      <c r="AI1394" s="26">
        <v>0.880623</v>
      </c>
      <c r="AJ1394" s="27">
        <v>0.951184</v>
      </c>
      <c r="AK1394" s="27">
        <v>1278.92</v>
      </c>
      <c r="AL1394" s="26">
        <v>0.836377</v>
      </c>
      <c r="AM1394" s="27">
        <v>24.1651</v>
      </c>
      <c r="AN1394" s="27">
        <v>19854.85</v>
      </c>
      <c r="AO1394" s="26">
        <v>0.837088</v>
      </c>
      <c r="AP1394" s="27">
        <v>30.7977</v>
      </c>
      <c r="AQ1394" s="27">
        <v>23691.12</v>
      </c>
      <c r="AR1394" s="26">
        <v>0.97479</v>
      </c>
      <c r="AS1394" s="27">
        <v>244.993</v>
      </c>
      <c r="AT1394" s="27">
        <v>516245.47</v>
      </c>
    </row>
    <row r="1395" spans="1:4" ht="17.25">
      <c r="A1395" s="25">
        <v>0.96527777777777801</v>
      </c>
      <c r="B1395" s="26">
        <v>0.735439</v>
      </c>
      <c r="C1395" s="27">
        <v>23.0761</v>
      </c>
      <c r="D1395" s="27">
        <v>13290.76</v>
      </c>
      <c r="E1395" s="26">
        <v>0.612635</v>
      </c>
      <c r="F1395" s="27">
        <v>0.0382874</v>
      </c>
      <c r="G1395" s="27">
        <v>19264.72</v>
      </c>
      <c r="H1395" s="26">
        <v>0.623795</v>
      </c>
      <c r="I1395" s="27">
        <v>0.0436008</v>
      </c>
      <c r="J1395" s="27">
        <v>13940.38</v>
      </c>
      <c r="K1395" s="26">
        <v>0.860965</v>
      </c>
      <c r="L1395" s="27">
        <v>8.23904</v>
      </c>
      <c r="M1395" s="27">
        <v>8789.9</v>
      </c>
      <c r="N1395" s="26">
        <v>0.906613</v>
      </c>
      <c r="O1395" s="27">
        <v>0.0224209</v>
      </c>
      <c r="P1395" s="27">
        <v>15855.47</v>
      </c>
      <c r="Q1395" s="26">
        <v>0.620787</v>
      </c>
      <c r="R1395" s="27">
        <v>0.566234</v>
      </c>
      <c r="S1395" s="27">
        <v>792.735</v>
      </c>
      <c r="T1395" s="26">
        <v>0</v>
      </c>
      <c r="U1395" s="27">
        <v>0</v>
      </c>
      <c r="V1395" s="27">
        <v>0</v>
      </c>
      <c r="W1395" s="26">
        <v>0.989427</v>
      </c>
      <c r="X1395" s="27">
        <v>0.645185</v>
      </c>
      <c r="Y1395" s="27">
        <v>689.136</v>
      </c>
      <c r="Z1395" s="26">
        <v>0.766405</v>
      </c>
      <c r="AA1395" s="27">
        <v>2.96189</v>
      </c>
      <c r="AB1395" s="27">
        <v>2965.92</v>
      </c>
      <c r="AC1395" s="26">
        <v>0</v>
      </c>
      <c r="AD1395" s="27">
        <v>0</v>
      </c>
      <c r="AE1395" s="27">
        <v>0</v>
      </c>
      <c r="AF1395" s="26">
        <v>0.798747</v>
      </c>
      <c r="AG1395" s="27">
        <v>0.00537395</v>
      </c>
      <c r="AH1395" s="27">
        <v>1333.69</v>
      </c>
      <c r="AI1395" s="26">
        <v>0.880896</v>
      </c>
      <c r="AJ1395" s="27">
        <v>0.95626</v>
      </c>
      <c r="AK1395" s="27">
        <v>1278.94</v>
      </c>
      <c r="AL1395" s="26">
        <v>0.836876</v>
      </c>
      <c r="AM1395" s="27">
        <v>23.9319</v>
      </c>
      <c r="AN1395" s="27">
        <v>19855.26</v>
      </c>
      <c r="AO1395" s="26">
        <v>0.840306</v>
      </c>
      <c r="AP1395" s="27">
        <v>30.8757</v>
      </c>
      <c r="AQ1395" s="27">
        <v>23691.64</v>
      </c>
      <c r="AR1395" s="26">
        <v>0.954995</v>
      </c>
      <c r="AS1395" s="27">
        <v>262.458</v>
      </c>
      <c r="AT1395" s="27">
        <v>516249.91</v>
      </c>
    </row>
    <row r="1396" spans="1:4" ht="17.25">
      <c r="A1396" s="25">
        <v>0.96597222222222201</v>
      </c>
      <c r="B1396" s="26">
        <v>0.737324</v>
      </c>
      <c r="C1396" s="27">
        <v>23.285</v>
      </c>
      <c r="D1396" s="27">
        <v>13291.15</v>
      </c>
      <c r="E1396" s="26">
        <v>0.613189</v>
      </c>
      <c r="F1396" s="27">
        <v>0.038511</v>
      </c>
      <c r="G1396" s="27">
        <v>19264.72</v>
      </c>
      <c r="H1396" s="26">
        <v>0.62748</v>
      </c>
      <c r="I1396" s="27">
        <v>0.0440666</v>
      </c>
      <c r="J1396" s="27">
        <v>13940.38</v>
      </c>
      <c r="K1396" s="26">
        <v>0.863851</v>
      </c>
      <c r="L1396" s="27">
        <v>8.40165</v>
      </c>
      <c r="M1396" s="27">
        <v>8790.04</v>
      </c>
      <c r="N1396" s="26">
        <v>0.903762</v>
      </c>
      <c r="O1396" s="27">
        <v>0.0223413</v>
      </c>
      <c r="P1396" s="27">
        <v>15855.47</v>
      </c>
      <c r="Q1396" s="26">
        <v>0.621147</v>
      </c>
      <c r="R1396" s="27">
        <v>0.567252</v>
      </c>
      <c r="S1396" s="27">
        <v>792.745</v>
      </c>
      <c r="T1396" s="26">
        <v>0</v>
      </c>
      <c r="U1396" s="27">
        <v>0</v>
      </c>
      <c r="V1396" s="27">
        <v>0</v>
      </c>
      <c r="W1396" s="26">
        <v>0.989587</v>
      </c>
      <c r="X1396" s="27">
        <v>0.645909</v>
      </c>
      <c r="Y1396" s="27">
        <v>689.147</v>
      </c>
      <c r="Z1396" s="26">
        <v>0.76655</v>
      </c>
      <c r="AA1396" s="27">
        <v>2.97304</v>
      </c>
      <c r="AB1396" s="27">
        <v>2965.97</v>
      </c>
      <c r="AC1396" s="26">
        <v>0</v>
      </c>
      <c r="AD1396" s="27">
        <v>0</v>
      </c>
      <c r="AE1396" s="27">
        <v>0</v>
      </c>
      <c r="AF1396" s="26">
        <v>0</v>
      </c>
      <c r="AG1396" s="27">
        <v>0</v>
      </c>
      <c r="AH1396" s="27">
        <v>1333.69</v>
      </c>
      <c r="AI1396" s="26">
        <v>0.870613</v>
      </c>
      <c r="AJ1396" s="27">
        <v>7.23423</v>
      </c>
      <c r="AK1396" s="27">
        <v>1279.06</v>
      </c>
      <c r="AL1396" s="26">
        <v>0.837676</v>
      </c>
      <c r="AM1396" s="27">
        <v>24.0467</v>
      </c>
      <c r="AN1396" s="27">
        <v>19855.65</v>
      </c>
      <c r="AO1396" s="26">
        <v>0.841148</v>
      </c>
      <c r="AP1396" s="27">
        <v>31.0654</v>
      </c>
      <c r="AQ1396" s="27">
        <v>23692.15</v>
      </c>
      <c r="AR1396" s="26">
        <v>0.953004</v>
      </c>
      <c r="AS1396" s="27">
        <v>264.559</v>
      </c>
      <c r="AT1396" s="27">
        <v>516254.34</v>
      </c>
    </row>
    <row r="1397" spans="1:4" ht="17.25">
      <c r="A1397" s="25">
        <v>0.96666666666666701</v>
      </c>
      <c r="B1397" s="26">
        <v>0.738825</v>
      </c>
      <c r="C1397" s="27">
        <v>23.4157</v>
      </c>
      <c r="D1397" s="27">
        <v>13291.52</v>
      </c>
      <c r="E1397" s="26">
        <v>0.612128</v>
      </c>
      <c r="F1397" s="27">
        <v>0.0383483</v>
      </c>
      <c r="G1397" s="27">
        <v>19264.72</v>
      </c>
      <c r="H1397" s="26">
        <v>0.626239</v>
      </c>
      <c r="I1397" s="27">
        <v>0.0439784</v>
      </c>
      <c r="J1397" s="27">
        <v>13940.38</v>
      </c>
      <c r="K1397" s="26">
        <v>0.865427</v>
      </c>
      <c r="L1397" s="27">
        <v>8.50794</v>
      </c>
      <c r="M1397" s="27">
        <v>8790.18</v>
      </c>
      <c r="N1397" s="26">
        <v>0.903969</v>
      </c>
      <c r="O1397" s="27">
        <v>0.0225785</v>
      </c>
      <c r="P1397" s="27">
        <v>15855.47</v>
      </c>
      <c r="Q1397" s="26">
        <v>0.62112</v>
      </c>
      <c r="R1397" s="27">
        <v>0.566233</v>
      </c>
      <c r="S1397" s="27">
        <v>792.754</v>
      </c>
      <c r="T1397" s="26">
        <v>0</v>
      </c>
      <c r="U1397" s="27">
        <v>0</v>
      </c>
      <c r="V1397" s="27">
        <v>0</v>
      </c>
      <c r="W1397" s="26">
        <v>0.989626</v>
      </c>
      <c r="X1397" s="27">
        <v>0.644981</v>
      </c>
      <c r="Y1397" s="27">
        <v>689.157</v>
      </c>
      <c r="Z1397" s="26">
        <v>0.766605</v>
      </c>
      <c r="AA1397" s="27">
        <v>2.97301</v>
      </c>
      <c r="AB1397" s="27">
        <v>2966.02</v>
      </c>
      <c r="AC1397" s="26">
        <v>0</v>
      </c>
      <c r="AD1397" s="27">
        <v>0</v>
      </c>
      <c r="AE1397" s="27">
        <v>0</v>
      </c>
      <c r="AF1397" s="26">
        <v>0.785752</v>
      </c>
      <c r="AG1397" s="27">
        <v>0.00533351</v>
      </c>
      <c r="AH1397" s="27">
        <v>1333.69</v>
      </c>
      <c r="AI1397" s="26">
        <v>0.873956</v>
      </c>
      <c r="AJ1397" s="27">
        <v>7.37136</v>
      </c>
      <c r="AK1397" s="27">
        <v>1279.18</v>
      </c>
      <c r="AL1397" s="26">
        <v>0.840855</v>
      </c>
      <c r="AM1397" s="27">
        <v>24.4466</v>
      </c>
      <c r="AN1397" s="27">
        <v>19856.06</v>
      </c>
      <c r="AO1397" s="26">
        <v>0.839524</v>
      </c>
      <c r="AP1397" s="27">
        <v>30.739</v>
      </c>
      <c r="AQ1397" s="27">
        <v>23692.67</v>
      </c>
      <c r="AR1397" s="26">
        <v>0.953944</v>
      </c>
      <c r="AS1397" s="27">
        <v>265.528</v>
      </c>
      <c r="AT1397" s="27">
        <v>516258.56</v>
      </c>
    </row>
    <row r="1398" spans="1:4" ht="17.25">
      <c r="A1398" s="25">
        <v>0.96736111111111101</v>
      </c>
      <c r="B1398" s="26">
        <v>0.740541</v>
      </c>
      <c r="C1398" s="27">
        <v>23.636</v>
      </c>
      <c r="D1398" s="27">
        <v>13291.92</v>
      </c>
      <c r="E1398" s="26">
        <v>0.613414</v>
      </c>
      <c r="F1398" s="27">
        <v>0.0385092</v>
      </c>
      <c r="G1398" s="27">
        <v>19264.72</v>
      </c>
      <c r="H1398" s="26">
        <v>0.624419</v>
      </c>
      <c r="I1398" s="27">
        <v>0.044215</v>
      </c>
      <c r="J1398" s="27">
        <v>13940.39</v>
      </c>
      <c r="K1398" s="26">
        <v>0.868889</v>
      </c>
      <c r="L1398" s="27">
        <v>14.6877</v>
      </c>
      <c r="M1398" s="27">
        <v>8790.4</v>
      </c>
      <c r="N1398" s="26">
        <v>0.906593</v>
      </c>
      <c r="O1398" s="27">
        <v>0.0225849</v>
      </c>
      <c r="P1398" s="27">
        <v>15855.47</v>
      </c>
      <c r="Q1398" s="26">
        <v>0.621045</v>
      </c>
      <c r="R1398" s="27">
        <v>0.567579</v>
      </c>
      <c r="S1398" s="27">
        <v>792.764</v>
      </c>
      <c r="T1398" s="26">
        <v>0</v>
      </c>
      <c r="U1398" s="27">
        <v>0</v>
      </c>
      <c r="V1398" s="27">
        <v>0</v>
      </c>
      <c r="W1398" s="26">
        <v>0.989549</v>
      </c>
      <c r="X1398" s="27">
        <v>0.64668</v>
      </c>
      <c r="Y1398" s="27">
        <v>689.168</v>
      </c>
      <c r="Z1398" s="26">
        <v>0.765776</v>
      </c>
      <c r="AA1398" s="27">
        <v>2.97447</v>
      </c>
      <c r="AB1398" s="27">
        <v>2966.06</v>
      </c>
      <c r="AC1398" s="26">
        <v>0</v>
      </c>
      <c r="AD1398" s="27">
        <v>0</v>
      </c>
      <c r="AE1398" s="27">
        <v>0</v>
      </c>
      <c r="AF1398" s="26">
        <v>0.827379</v>
      </c>
      <c r="AG1398" s="27">
        <v>0.00532764</v>
      </c>
      <c r="AH1398" s="27">
        <v>1333.69</v>
      </c>
      <c r="AI1398" s="26">
        <v>0.874681</v>
      </c>
      <c r="AJ1398" s="27">
        <v>7.44177</v>
      </c>
      <c r="AK1398" s="27">
        <v>1279.3</v>
      </c>
      <c r="AL1398" s="26">
        <v>0.838232</v>
      </c>
      <c r="AM1398" s="27">
        <v>24.1834</v>
      </c>
      <c r="AN1398" s="27">
        <v>19856.46</v>
      </c>
      <c r="AO1398" s="26">
        <v>0.83986</v>
      </c>
      <c r="AP1398" s="27">
        <v>30.9171</v>
      </c>
      <c r="AQ1398" s="27">
        <v>23693.18</v>
      </c>
      <c r="AR1398" s="26">
        <v>0.951323</v>
      </c>
      <c r="AS1398" s="27">
        <v>272.203</v>
      </c>
      <c r="AT1398" s="27">
        <v>516263.31</v>
      </c>
    </row>
    <row r="1399" spans="1:4" ht="17.25">
      <c r="A1399" s="25">
        <v>0.968055555555556</v>
      </c>
      <c r="B1399" s="26">
        <v>0.742149</v>
      </c>
      <c r="C1399" s="27">
        <v>23.7844</v>
      </c>
      <c r="D1399" s="27">
        <v>13292.32</v>
      </c>
      <c r="E1399" s="26">
        <v>0.614153</v>
      </c>
      <c r="F1399" s="27">
        <v>0.038402</v>
      </c>
      <c r="G1399" s="27">
        <v>19264.73</v>
      </c>
      <c r="H1399" s="26">
        <v>0.624237</v>
      </c>
      <c r="I1399" s="27">
        <v>0.0442021</v>
      </c>
      <c r="J1399" s="27">
        <v>13940.39</v>
      </c>
      <c r="K1399" s="26">
        <v>0.8691</v>
      </c>
      <c r="L1399" s="27">
        <v>14.6955</v>
      </c>
      <c r="M1399" s="27">
        <v>8790.64</v>
      </c>
      <c r="N1399" s="26">
        <v>0.906962</v>
      </c>
      <c r="O1399" s="27">
        <v>0.0224376</v>
      </c>
      <c r="P1399" s="27">
        <v>15855.47</v>
      </c>
      <c r="Q1399" s="26">
        <v>0.621163</v>
      </c>
      <c r="R1399" s="27">
        <v>0.567767</v>
      </c>
      <c r="S1399" s="27">
        <v>792.773</v>
      </c>
      <c r="T1399" s="26">
        <v>0</v>
      </c>
      <c r="U1399" s="27">
        <v>0</v>
      </c>
      <c r="V1399" s="27">
        <v>0</v>
      </c>
      <c r="W1399" s="26">
        <v>0.989633</v>
      </c>
      <c r="X1399" s="27">
        <v>0.646082</v>
      </c>
      <c r="Y1399" s="27">
        <v>689.179</v>
      </c>
      <c r="Z1399" s="26">
        <v>0.76524</v>
      </c>
      <c r="AA1399" s="27">
        <v>2.94458</v>
      </c>
      <c r="AB1399" s="27">
        <v>2966.12</v>
      </c>
      <c r="AC1399" s="26">
        <v>0</v>
      </c>
      <c r="AD1399" s="27">
        <v>0</v>
      </c>
      <c r="AE1399" s="27">
        <v>0</v>
      </c>
      <c r="AF1399" s="26">
        <v>0.81152</v>
      </c>
      <c r="AG1399" s="27">
        <v>0.00533905</v>
      </c>
      <c r="AH1399" s="27">
        <v>1333.69</v>
      </c>
      <c r="AI1399" s="26">
        <v>0.875628</v>
      </c>
      <c r="AJ1399" s="27">
        <v>7.47829</v>
      </c>
      <c r="AK1399" s="27">
        <v>1279.43</v>
      </c>
      <c r="AL1399" s="26">
        <v>0.84207</v>
      </c>
      <c r="AM1399" s="27">
        <v>24.7021</v>
      </c>
      <c r="AN1399" s="27">
        <v>19856.88</v>
      </c>
      <c r="AO1399" s="26">
        <v>0.845579</v>
      </c>
      <c r="AP1399" s="27">
        <v>31.9212</v>
      </c>
      <c r="AQ1399" s="27">
        <v>23693.71</v>
      </c>
      <c r="AR1399" s="26">
        <v>0.951624</v>
      </c>
      <c r="AS1399" s="27">
        <v>279.063</v>
      </c>
      <c r="AT1399" s="27">
        <v>516267.81</v>
      </c>
    </row>
    <row r="1400" spans="1:4" ht="17.25">
      <c r="A1400" s="25">
        <v>0.96875</v>
      </c>
      <c r="B1400" s="26">
        <v>0.739974</v>
      </c>
      <c r="C1400" s="27">
        <v>23.5526</v>
      </c>
      <c r="D1400" s="27">
        <v>13292.72</v>
      </c>
      <c r="E1400" s="26">
        <v>0.608672</v>
      </c>
      <c r="F1400" s="27">
        <v>0.0381331</v>
      </c>
      <c r="G1400" s="27">
        <v>19264.73</v>
      </c>
      <c r="H1400" s="26">
        <v>0.627036</v>
      </c>
      <c r="I1400" s="27">
        <v>0.0436319</v>
      </c>
      <c r="J1400" s="27">
        <v>13940.39</v>
      </c>
      <c r="K1400" s="26">
        <v>0.807879</v>
      </c>
      <c r="L1400" s="27">
        <v>2.12596</v>
      </c>
      <c r="M1400" s="27">
        <v>8790.76</v>
      </c>
      <c r="N1400" s="26">
        <v>0.907773</v>
      </c>
      <c r="O1400" s="27">
        <v>0.0227004</v>
      </c>
      <c r="P1400" s="27">
        <v>15855.47</v>
      </c>
      <c r="Q1400" s="26">
        <v>0.620375</v>
      </c>
      <c r="R1400" s="27">
        <v>0.565993</v>
      </c>
      <c r="S1400" s="27">
        <v>792.783</v>
      </c>
      <c r="T1400" s="26">
        <v>0</v>
      </c>
      <c r="U1400" s="27">
        <v>0</v>
      </c>
      <c r="V1400" s="27">
        <v>0</v>
      </c>
      <c r="W1400" s="26">
        <v>0.989584</v>
      </c>
      <c r="X1400" s="27">
        <v>0.64591</v>
      </c>
      <c r="Y1400" s="27">
        <v>689.19</v>
      </c>
      <c r="Z1400" s="26">
        <v>0.769996</v>
      </c>
      <c r="AA1400" s="27">
        <v>2.92154</v>
      </c>
      <c r="AB1400" s="27">
        <v>2966.16</v>
      </c>
      <c r="AC1400" s="26">
        <v>0</v>
      </c>
      <c r="AD1400" s="27">
        <v>0</v>
      </c>
      <c r="AE1400" s="27">
        <v>0</v>
      </c>
      <c r="AF1400" s="26">
        <v>0.844274</v>
      </c>
      <c r="AG1400" s="27">
        <v>4.72593</v>
      </c>
      <c r="AH1400" s="27">
        <v>1333.72</v>
      </c>
      <c r="AI1400" s="26">
        <v>0.8761</v>
      </c>
      <c r="AJ1400" s="27">
        <v>7.48129</v>
      </c>
      <c r="AK1400" s="27">
        <v>1279.55</v>
      </c>
      <c r="AL1400" s="26">
        <v>0.841356</v>
      </c>
      <c r="AM1400" s="27">
        <v>24.5572</v>
      </c>
      <c r="AN1400" s="27">
        <v>19857.29</v>
      </c>
      <c r="AO1400" s="26">
        <v>0.845294</v>
      </c>
      <c r="AP1400" s="27">
        <v>31.8088</v>
      </c>
      <c r="AQ1400" s="27">
        <v>23694.25</v>
      </c>
      <c r="AR1400" s="26">
        <v>0.948948</v>
      </c>
      <c r="AS1400" s="27">
        <v>276.176</v>
      </c>
      <c r="AT1400" s="27">
        <v>516272.59</v>
      </c>
    </row>
    <row r="1401" spans="1:4" ht="17.25">
      <c r="A1401" s="25">
        <v>0.969444444444444</v>
      </c>
      <c r="B1401" s="26">
        <v>0.730312</v>
      </c>
      <c r="C1401" s="27">
        <v>23.0948</v>
      </c>
      <c r="D1401" s="27">
        <v>13293.11</v>
      </c>
      <c r="E1401" s="26">
        <v>0.609071</v>
      </c>
      <c r="F1401" s="27">
        <v>0.038273</v>
      </c>
      <c r="G1401" s="27">
        <v>19264.73</v>
      </c>
      <c r="H1401" s="26">
        <v>0.624465</v>
      </c>
      <c r="I1401" s="27">
        <v>0.0438879</v>
      </c>
      <c r="J1401" s="27">
        <v>13940.39</v>
      </c>
      <c r="K1401" s="26">
        <v>0.80804</v>
      </c>
      <c r="L1401" s="27">
        <v>2.1307</v>
      </c>
      <c r="M1401" s="27">
        <v>8790.8</v>
      </c>
      <c r="N1401" s="26">
        <v>0.90663</v>
      </c>
      <c r="O1401" s="27">
        <v>0.0227999</v>
      </c>
      <c r="P1401" s="27">
        <v>15855.47</v>
      </c>
      <c r="Q1401" s="26">
        <v>0.619177</v>
      </c>
      <c r="R1401" s="27">
        <v>0.567338</v>
      </c>
      <c r="S1401" s="27">
        <v>792.792</v>
      </c>
      <c r="T1401" s="26">
        <v>0</v>
      </c>
      <c r="U1401" s="27">
        <v>0</v>
      </c>
      <c r="V1401" s="27">
        <v>0</v>
      </c>
      <c r="W1401" s="26">
        <v>0.989468</v>
      </c>
      <c r="X1401" s="27">
        <v>0.647919</v>
      </c>
      <c r="Y1401" s="27">
        <v>689.201</v>
      </c>
      <c r="Z1401" s="26">
        <v>0.769512</v>
      </c>
      <c r="AA1401" s="27">
        <v>2.94592</v>
      </c>
      <c r="AB1401" s="27">
        <v>2966.21</v>
      </c>
      <c r="AC1401" s="26">
        <v>0</v>
      </c>
      <c r="AD1401" s="27">
        <v>0</v>
      </c>
      <c r="AE1401" s="27">
        <v>0</v>
      </c>
      <c r="AF1401" s="26">
        <v>0.847251</v>
      </c>
      <c r="AG1401" s="27">
        <v>4.77928</v>
      </c>
      <c r="AH1401" s="27">
        <v>1333.8</v>
      </c>
      <c r="AI1401" s="26">
        <v>0.87485</v>
      </c>
      <c r="AJ1401" s="27">
        <v>7.489</v>
      </c>
      <c r="AK1401" s="27">
        <v>1279.67</v>
      </c>
      <c r="AL1401" s="26">
        <v>0.835804</v>
      </c>
      <c r="AM1401" s="27">
        <v>24.0198</v>
      </c>
      <c r="AN1401" s="27">
        <v>19857.69</v>
      </c>
      <c r="AO1401" s="26">
        <v>0.837219</v>
      </c>
      <c r="AP1401" s="27">
        <v>30.7533</v>
      </c>
      <c r="AQ1401" s="27">
        <v>23694.75</v>
      </c>
      <c r="AR1401" s="26">
        <v>0.961471</v>
      </c>
      <c r="AS1401" s="27">
        <v>273.992</v>
      </c>
      <c r="AT1401" s="27">
        <v>516277.19</v>
      </c>
    </row>
    <row r="1402" spans="1:4" ht="17.25">
      <c r="A1402" s="25">
        <v>0.97013888888888899</v>
      </c>
      <c r="B1402" s="26">
        <v>0.727612</v>
      </c>
      <c r="C1402" s="27">
        <v>22.931</v>
      </c>
      <c r="D1402" s="27">
        <v>13293.47</v>
      </c>
      <c r="E1402" s="26">
        <v>0.611373</v>
      </c>
      <c r="F1402" s="27">
        <v>0.0385331</v>
      </c>
      <c r="G1402" s="27">
        <v>19264.73</v>
      </c>
      <c r="H1402" s="26">
        <v>0.623162</v>
      </c>
      <c r="I1402" s="27">
        <v>0.043879</v>
      </c>
      <c r="J1402" s="27">
        <v>13940.39</v>
      </c>
      <c r="K1402" s="26">
        <v>0.808222</v>
      </c>
      <c r="L1402" s="27">
        <v>2.12806</v>
      </c>
      <c r="M1402" s="27">
        <v>8790.83</v>
      </c>
      <c r="N1402" s="26">
        <v>0.905019</v>
      </c>
      <c r="O1402" s="27">
        <v>0.0227842</v>
      </c>
      <c r="P1402" s="27">
        <v>15855.47</v>
      </c>
      <c r="Q1402" s="26">
        <v>0.619474</v>
      </c>
      <c r="R1402" s="27">
        <v>0.568245</v>
      </c>
      <c r="S1402" s="27">
        <v>792.801</v>
      </c>
      <c r="T1402" s="26">
        <v>0</v>
      </c>
      <c r="U1402" s="27">
        <v>0</v>
      </c>
      <c r="V1402" s="27">
        <v>0</v>
      </c>
      <c r="W1402" s="26">
        <v>0.989667</v>
      </c>
      <c r="X1402" s="27">
        <v>0.649028</v>
      </c>
      <c r="Y1402" s="27">
        <v>689.212</v>
      </c>
      <c r="Z1402" s="26">
        <v>0.767317</v>
      </c>
      <c r="AA1402" s="27">
        <v>2.93047</v>
      </c>
      <c r="AB1402" s="27">
        <v>2966.26</v>
      </c>
      <c r="AC1402" s="26">
        <v>0</v>
      </c>
      <c r="AD1402" s="27">
        <v>0</v>
      </c>
      <c r="AE1402" s="27">
        <v>0</v>
      </c>
      <c r="AF1402" s="26">
        <v>0.84172</v>
      </c>
      <c r="AG1402" s="27">
        <v>4.59222</v>
      </c>
      <c r="AH1402" s="27">
        <v>1333.88</v>
      </c>
      <c r="AI1402" s="26">
        <v>0.892</v>
      </c>
      <c r="AJ1402" s="27">
        <v>0.954395</v>
      </c>
      <c r="AK1402" s="27">
        <v>1279.76</v>
      </c>
      <c r="AL1402" s="26">
        <v>0.833599</v>
      </c>
      <c r="AM1402" s="27">
        <v>23.7962</v>
      </c>
      <c r="AN1402" s="27">
        <v>19858.09</v>
      </c>
      <c r="AO1402" s="26">
        <v>0.835496</v>
      </c>
      <c r="AP1402" s="27">
        <v>30.552</v>
      </c>
      <c r="AQ1402" s="27">
        <v>23695.27</v>
      </c>
      <c r="AR1402" s="26">
        <v>0.962731</v>
      </c>
      <c r="AS1402" s="27">
        <v>265.677</v>
      </c>
      <c r="AT1402" s="27">
        <v>516281.5</v>
      </c>
    </row>
    <row r="1403" spans="1:4" ht="17.25">
      <c r="A1403" s="25">
        <v>0.97083333333333299</v>
      </c>
      <c r="B1403" s="26">
        <v>0.723665</v>
      </c>
      <c r="C1403" s="27">
        <v>22.7921</v>
      </c>
      <c r="D1403" s="27">
        <v>13293.85</v>
      </c>
      <c r="E1403" s="26">
        <v>0.609746</v>
      </c>
      <c r="F1403" s="27">
        <v>0.0384547</v>
      </c>
      <c r="G1403" s="27">
        <v>19264.73</v>
      </c>
      <c r="H1403" s="26">
        <v>0.620276</v>
      </c>
      <c r="I1403" s="27">
        <v>0.0440129</v>
      </c>
      <c r="J1403" s="27">
        <v>13940.39</v>
      </c>
      <c r="K1403" s="26">
        <v>0.807852</v>
      </c>
      <c r="L1403" s="27">
        <v>2.12845</v>
      </c>
      <c r="M1403" s="27">
        <v>8790.87</v>
      </c>
      <c r="N1403" s="26">
        <v>0.905064</v>
      </c>
      <c r="O1403" s="27">
        <v>0.0229115</v>
      </c>
      <c r="P1403" s="27">
        <v>15855.47</v>
      </c>
      <c r="Q1403" s="26">
        <v>0.620246</v>
      </c>
      <c r="R1403" s="27">
        <v>0.571634</v>
      </c>
      <c r="S1403" s="27">
        <v>792.811</v>
      </c>
      <c r="T1403" s="26">
        <v>0</v>
      </c>
      <c r="U1403" s="27">
        <v>0</v>
      </c>
      <c r="V1403" s="27">
        <v>0</v>
      </c>
      <c r="W1403" s="26">
        <v>0.989716</v>
      </c>
      <c r="X1403" s="27">
        <v>0.651265</v>
      </c>
      <c r="Y1403" s="27">
        <v>689.222</v>
      </c>
      <c r="Z1403" s="26">
        <v>0.759977</v>
      </c>
      <c r="AA1403" s="27">
        <v>2.9591</v>
      </c>
      <c r="AB1403" s="27">
        <v>2966.31</v>
      </c>
      <c r="AC1403" s="26">
        <v>0</v>
      </c>
      <c r="AD1403" s="27">
        <v>0</v>
      </c>
      <c r="AE1403" s="27">
        <v>0</v>
      </c>
      <c r="AF1403" s="26">
        <v>0.826789</v>
      </c>
      <c r="AG1403" s="27">
        <v>0.005514</v>
      </c>
      <c r="AH1403" s="27">
        <v>1333.89</v>
      </c>
      <c r="AI1403" s="26">
        <v>0.890461</v>
      </c>
      <c r="AJ1403" s="27">
        <v>0.947226</v>
      </c>
      <c r="AK1403" s="27">
        <v>1279.78</v>
      </c>
      <c r="AL1403" s="26">
        <v>0.827573</v>
      </c>
      <c r="AM1403" s="27">
        <v>23.2332</v>
      </c>
      <c r="AN1403" s="27">
        <v>19858.48</v>
      </c>
      <c r="AO1403" s="26">
        <v>0.829088</v>
      </c>
      <c r="AP1403" s="27">
        <v>29.7898</v>
      </c>
      <c r="AQ1403" s="27">
        <v>23695.77</v>
      </c>
      <c r="AR1403" s="26">
        <v>0.968392</v>
      </c>
      <c r="AS1403" s="27">
        <v>253.604</v>
      </c>
      <c r="AT1403" s="27">
        <v>516285.78</v>
      </c>
    </row>
    <row r="1404" spans="1:4" ht="17.25">
      <c r="A1404" s="25">
        <v>0.97152777777777799</v>
      </c>
      <c r="B1404" s="26">
        <v>0.733088</v>
      </c>
      <c r="C1404" s="27">
        <v>23.2362</v>
      </c>
      <c r="D1404" s="27">
        <v>13294.25</v>
      </c>
      <c r="E1404" s="26">
        <v>0.612169</v>
      </c>
      <c r="F1404" s="27">
        <v>0.0385759</v>
      </c>
      <c r="G1404" s="27">
        <v>19264.73</v>
      </c>
      <c r="H1404" s="26">
        <v>0.624599</v>
      </c>
      <c r="I1404" s="27">
        <v>0.0439081</v>
      </c>
      <c r="J1404" s="27">
        <v>13940.39</v>
      </c>
      <c r="K1404" s="26">
        <v>0.808068</v>
      </c>
      <c r="L1404" s="27">
        <v>2.13148</v>
      </c>
      <c r="M1404" s="27">
        <v>8790.91</v>
      </c>
      <c r="N1404" s="26">
        <v>0.904908</v>
      </c>
      <c r="O1404" s="27">
        <v>0.0226257</v>
      </c>
      <c r="P1404" s="27">
        <v>15855.47</v>
      </c>
      <c r="Q1404" s="26">
        <v>0.619718</v>
      </c>
      <c r="R1404" s="27">
        <v>0.568383</v>
      </c>
      <c r="S1404" s="27">
        <v>792.82</v>
      </c>
      <c r="T1404" s="26">
        <v>0</v>
      </c>
      <c r="U1404" s="27">
        <v>0</v>
      </c>
      <c r="V1404" s="27">
        <v>0</v>
      </c>
      <c r="W1404" s="26">
        <v>0.989714</v>
      </c>
      <c r="X1404" s="27">
        <v>0.648902</v>
      </c>
      <c r="Y1404" s="27">
        <v>689.233</v>
      </c>
      <c r="Z1404" s="26">
        <v>0.764131</v>
      </c>
      <c r="AA1404" s="27">
        <v>2.97297</v>
      </c>
      <c r="AB1404" s="27">
        <v>2966.36</v>
      </c>
      <c r="AC1404" s="26">
        <v>0</v>
      </c>
      <c r="AD1404" s="27">
        <v>0</v>
      </c>
      <c r="AE1404" s="27">
        <v>0</v>
      </c>
      <c r="AF1404" s="26">
        <v>0</v>
      </c>
      <c r="AG1404" s="27">
        <v>0</v>
      </c>
      <c r="AH1404" s="27">
        <v>1333.89</v>
      </c>
      <c r="AI1404" s="26">
        <v>0.89124</v>
      </c>
      <c r="AJ1404" s="27">
        <v>0.945069</v>
      </c>
      <c r="AK1404" s="27">
        <v>1279.8</v>
      </c>
      <c r="AL1404" s="26">
        <v>0.827806</v>
      </c>
      <c r="AM1404" s="27">
        <v>23.03</v>
      </c>
      <c r="AN1404" s="27">
        <v>19858.86</v>
      </c>
      <c r="AO1404" s="26">
        <v>0.832874</v>
      </c>
      <c r="AP1404" s="27">
        <v>30.0785</v>
      </c>
      <c r="AQ1404" s="27">
        <v>23696.27</v>
      </c>
      <c r="AR1404" s="26">
        <v>0.949113</v>
      </c>
      <c r="AS1404" s="27">
        <v>256.872</v>
      </c>
      <c r="AT1404" s="27">
        <v>516290.19</v>
      </c>
    </row>
    <row r="1405" spans="1:4" ht="17.25">
      <c r="A1405" s="25">
        <v>0.97222222222222199</v>
      </c>
      <c r="B1405" s="26">
        <v>0.748588</v>
      </c>
      <c r="C1405" s="27">
        <v>23.167</v>
      </c>
      <c r="D1405" s="27">
        <v>13294.62</v>
      </c>
      <c r="E1405" s="26">
        <v>0.612192</v>
      </c>
      <c r="F1405" s="27">
        <v>0.0375033</v>
      </c>
      <c r="G1405" s="27">
        <v>19264.73</v>
      </c>
      <c r="H1405" s="26">
        <v>0.630377</v>
      </c>
      <c r="I1405" s="27">
        <v>0.0428906</v>
      </c>
      <c r="J1405" s="27">
        <v>13940.39</v>
      </c>
      <c r="K1405" s="26">
        <v>0.864476</v>
      </c>
      <c r="L1405" s="27">
        <v>8.18562</v>
      </c>
      <c r="M1405" s="27">
        <v>8791.02</v>
      </c>
      <c r="N1405" s="26">
        <v>0.905558</v>
      </c>
      <c r="O1405" s="27">
        <v>0.0216935</v>
      </c>
      <c r="P1405" s="27">
        <v>15855.47</v>
      </c>
      <c r="Q1405" s="26">
        <v>0.625629</v>
      </c>
      <c r="R1405" s="27">
        <v>0.56355</v>
      </c>
      <c r="S1405" s="27">
        <v>792.83</v>
      </c>
      <c r="T1405" s="26">
        <v>0</v>
      </c>
      <c r="U1405" s="27">
        <v>0</v>
      </c>
      <c r="V1405" s="27">
        <v>0</v>
      </c>
      <c r="W1405" s="26">
        <v>0.989106</v>
      </c>
      <c r="X1405" s="27">
        <v>0.636008</v>
      </c>
      <c r="Y1405" s="27">
        <v>689.244</v>
      </c>
      <c r="Z1405" s="26">
        <v>0.774789</v>
      </c>
      <c r="AA1405" s="27">
        <v>2.95146</v>
      </c>
      <c r="AB1405" s="27">
        <v>2966.41</v>
      </c>
      <c r="AC1405" s="26">
        <v>0</v>
      </c>
      <c r="AD1405" s="27">
        <v>0</v>
      </c>
      <c r="AE1405" s="27">
        <v>0</v>
      </c>
      <c r="AF1405" s="26">
        <v>0.834913</v>
      </c>
      <c r="AG1405" s="27">
        <v>0.00530668</v>
      </c>
      <c r="AH1405" s="27">
        <v>1333.9</v>
      </c>
      <c r="AI1405" s="26">
        <v>0.894012</v>
      </c>
      <c r="AJ1405" s="27">
        <v>0.930851</v>
      </c>
      <c r="AK1405" s="27">
        <v>1279.81</v>
      </c>
      <c r="AL1405" s="26">
        <v>0.841097</v>
      </c>
      <c r="AM1405" s="27">
        <v>23.796</v>
      </c>
      <c r="AN1405" s="27">
        <v>19859.24</v>
      </c>
      <c r="AO1405" s="26">
        <v>0.840075</v>
      </c>
      <c r="AP1405" s="27">
        <v>29.865</v>
      </c>
      <c r="AQ1405" s="27">
        <v>23696.77</v>
      </c>
      <c r="AR1405" s="26">
        <v>0.950937</v>
      </c>
      <c r="AS1405" s="27">
        <v>265.523</v>
      </c>
      <c r="AT1405" s="27">
        <v>516294.34</v>
      </c>
    </row>
    <row r="1406" spans="1:4" ht="17.25">
      <c r="A1406" s="25">
        <v>0.97291666666666698</v>
      </c>
      <c r="B1406" s="26">
        <v>0.7535</v>
      </c>
      <c r="C1406" s="27">
        <v>23.5915</v>
      </c>
      <c r="D1406" s="27">
        <v>13295.03</v>
      </c>
      <c r="E1406" s="26">
        <v>0.61179</v>
      </c>
      <c r="F1406" s="27">
        <v>0.0372881</v>
      </c>
      <c r="G1406" s="27">
        <v>19264.73</v>
      </c>
      <c r="H1406" s="26">
        <v>0.630682</v>
      </c>
      <c r="I1406" s="27">
        <v>0.0429203</v>
      </c>
      <c r="J1406" s="27">
        <v>13940.39</v>
      </c>
      <c r="K1406" s="26">
        <v>0.865368</v>
      </c>
      <c r="L1406" s="27">
        <v>8.28226</v>
      </c>
      <c r="M1406" s="27">
        <v>8791.16</v>
      </c>
      <c r="N1406" s="26">
        <v>0.90615</v>
      </c>
      <c r="O1406" s="27">
        <v>0.0218293</v>
      </c>
      <c r="P1406" s="27">
        <v>15855.47</v>
      </c>
      <c r="Q1406" s="26">
        <v>0.627232</v>
      </c>
      <c r="R1406" s="27">
        <v>0.566403</v>
      </c>
      <c r="S1406" s="27">
        <v>792.839</v>
      </c>
      <c r="T1406" s="26">
        <v>0</v>
      </c>
      <c r="U1406" s="27">
        <v>0</v>
      </c>
      <c r="V1406" s="27">
        <v>0</v>
      </c>
      <c r="W1406" s="26">
        <v>0.989164</v>
      </c>
      <c r="X1406" s="27">
        <v>0.636991</v>
      </c>
      <c r="Y1406" s="27">
        <v>689.254</v>
      </c>
      <c r="Z1406" s="26">
        <v>0.774305</v>
      </c>
      <c r="AA1406" s="27">
        <v>2.9513</v>
      </c>
      <c r="AB1406" s="27">
        <v>2966.46</v>
      </c>
      <c r="AC1406" s="26">
        <v>0</v>
      </c>
      <c r="AD1406" s="27">
        <v>0</v>
      </c>
      <c r="AE1406" s="27">
        <v>0</v>
      </c>
      <c r="AF1406" s="26">
        <v>0</v>
      </c>
      <c r="AG1406" s="27">
        <v>0</v>
      </c>
      <c r="AH1406" s="27">
        <v>1333.9</v>
      </c>
      <c r="AI1406" s="26">
        <v>0.885838</v>
      </c>
      <c r="AJ1406" s="27">
        <v>0.947855</v>
      </c>
      <c r="AK1406" s="27">
        <v>1279.83</v>
      </c>
      <c r="AL1406" s="26">
        <v>0.842964</v>
      </c>
      <c r="AM1406" s="27">
        <v>24.0786</v>
      </c>
      <c r="AN1406" s="27">
        <v>19859.64</v>
      </c>
      <c r="AO1406" s="26">
        <v>0.84208</v>
      </c>
      <c r="AP1406" s="27">
        <v>30.2068</v>
      </c>
      <c r="AQ1406" s="27">
        <v>23697.27</v>
      </c>
      <c r="AR1406" s="26">
        <v>0.952454</v>
      </c>
      <c r="AS1406" s="27">
        <v>254.465</v>
      </c>
      <c r="AT1406" s="27">
        <v>516298.88</v>
      </c>
    </row>
    <row r="1407" spans="1:4" ht="17.25">
      <c r="A1407" s="25">
        <v>0.97361111111111098</v>
      </c>
      <c r="B1407" s="26">
        <v>0.755008</v>
      </c>
      <c r="C1407" s="27">
        <v>23.5912</v>
      </c>
      <c r="D1407" s="27">
        <v>13295.4</v>
      </c>
      <c r="E1407" s="26">
        <v>0.612858</v>
      </c>
      <c r="F1407" s="27">
        <v>0.0375383</v>
      </c>
      <c r="G1407" s="27">
        <v>19264.73</v>
      </c>
      <c r="H1407" s="26">
        <v>0.632464</v>
      </c>
      <c r="I1407" s="27">
        <v>0.0430826</v>
      </c>
      <c r="J1407" s="27">
        <v>13940.39</v>
      </c>
      <c r="K1407" s="26">
        <v>0.870358</v>
      </c>
      <c r="L1407" s="27">
        <v>14.3198</v>
      </c>
      <c r="M1407" s="27">
        <v>8791.31</v>
      </c>
      <c r="N1407" s="26">
        <v>0.906278</v>
      </c>
      <c r="O1407" s="27">
        <v>0.021625</v>
      </c>
      <c r="P1407" s="27">
        <v>15855.47</v>
      </c>
      <c r="Q1407" s="26">
        <v>0.62728</v>
      </c>
      <c r="R1407" s="27">
        <v>0.565474</v>
      </c>
      <c r="S1407" s="27">
        <v>792.849</v>
      </c>
      <c r="T1407" s="26">
        <v>0</v>
      </c>
      <c r="U1407" s="27">
        <v>0</v>
      </c>
      <c r="V1407" s="27">
        <v>0</v>
      </c>
      <c r="W1407" s="26">
        <v>0.98904</v>
      </c>
      <c r="X1407" s="27">
        <v>0.636746</v>
      </c>
      <c r="Y1407" s="27">
        <v>689.265</v>
      </c>
      <c r="Z1407" s="26">
        <v>0.775667</v>
      </c>
      <c r="AA1407" s="27">
        <v>2.9522</v>
      </c>
      <c r="AB1407" s="27">
        <v>2966.51</v>
      </c>
      <c r="AC1407" s="26">
        <v>0</v>
      </c>
      <c r="AD1407" s="27">
        <v>0</v>
      </c>
      <c r="AE1407" s="27">
        <v>0</v>
      </c>
      <c r="AF1407" s="26">
        <v>0.826885</v>
      </c>
      <c r="AG1407" s="27">
        <v>0.00527014</v>
      </c>
      <c r="AH1407" s="27">
        <v>1333.9</v>
      </c>
      <c r="AI1407" s="26">
        <v>0.8859</v>
      </c>
      <c r="AJ1407" s="27">
        <v>0.945131</v>
      </c>
      <c r="AK1407" s="27">
        <v>1279.84</v>
      </c>
      <c r="AL1407" s="26">
        <v>0.842926</v>
      </c>
      <c r="AM1407" s="27">
        <v>24.0523</v>
      </c>
      <c r="AN1407" s="27">
        <v>19860.04</v>
      </c>
      <c r="AO1407" s="26">
        <v>0.842378</v>
      </c>
      <c r="AP1407" s="27">
        <v>30.2002</v>
      </c>
      <c r="AQ1407" s="27">
        <v>23697.77</v>
      </c>
      <c r="AR1407" s="26">
        <v>0.949636</v>
      </c>
      <c r="AS1407" s="27">
        <v>261.034</v>
      </c>
      <c r="AT1407" s="27">
        <v>516302.91</v>
      </c>
    </row>
    <row r="1408" spans="1:4" ht="17.25">
      <c r="A1408" s="25">
        <v>0.97430555555555598</v>
      </c>
      <c r="B1408" s="26">
        <v>0.75712</v>
      </c>
      <c r="C1408" s="27">
        <v>23.7576</v>
      </c>
      <c r="D1408" s="27">
        <v>13295.8</v>
      </c>
      <c r="E1408" s="26">
        <v>0.610487</v>
      </c>
      <c r="F1408" s="27">
        <v>0.0372367</v>
      </c>
      <c r="G1408" s="27">
        <v>19264.73</v>
      </c>
      <c r="H1408" s="26">
        <v>0.63122</v>
      </c>
      <c r="I1408" s="27">
        <v>0.0429946</v>
      </c>
      <c r="J1408" s="27">
        <v>13940.39</v>
      </c>
      <c r="K1408" s="26">
        <v>0.869069</v>
      </c>
      <c r="L1408" s="27">
        <v>14.1749</v>
      </c>
      <c r="M1408" s="27">
        <v>8791.55</v>
      </c>
      <c r="N1408" s="26">
        <v>0.906152</v>
      </c>
      <c r="O1408" s="27">
        <v>0.0218007</v>
      </c>
      <c r="P1408" s="27">
        <v>15855.47</v>
      </c>
      <c r="Q1408" s="26">
        <v>0.625624</v>
      </c>
      <c r="R1408" s="27">
        <v>0.562216</v>
      </c>
      <c r="S1408" s="27">
        <v>792.858</v>
      </c>
      <c r="T1408" s="26">
        <v>0</v>
      </c>
      <c r="U1408" s="27">
        <v>0</v>
      </c>
      <c r="V1408" s="27">
        <v>0</v>
      </c>
      <c r="W1408" s="26">
        <v>0.989117</v>
      </c>
      <c r="X1408" s="27">
        <v>0.635953</v>
      </c>
      <c r="Y1408" s="27">
        <v>689.276</v>
      </c>
      <c r="Z1408" s="26">
        <v>0.777095</v>
      </c>
      <c r="AA1408" s="27">
        <v>2.9548</v>
      </c>
      <c r="AB1408" s="27">
        <v>2966.56</v>
      </c>
      <c r="AC1408" s="26">
        <v>0</v>
      </c>
      <c r="AD1408" s="27">
        <v>0</v>
      </c>
      <c r="AE1408" s="27">
        <v>0</v>
      </c>
      <c r="AF1408" s="26">
        <v>0.827451</v>
      </c>
      <c r="AG1408" s="27">
        <v>0.00531973</v>
      </c>
      <c r="AH1408" s="27">
        <v>1333.9</v>
      </c>
      <c r="AI1408" s="26">
        <v>0.885481</v>
      </c>
      <c r="AJ1408" s="27">
        <v>0.94242</v>
      </c>
      <c r="AK1408" s="27">
        <v>1279.86</v>
      </c>
      <c r="AL1408" s="26">
        <v>0.838015</v>
      </c>
      <c r="AM1408" s="27">
        <v>23.3189</v>
      </c>
      <c r="AN1408" s="27">
        <v>19860.44</v>
      </c>
      <c r="AO1408" s="26">
        <v>0.845968</v>
      </c>
      <c r="AP1408" s="27">
        <v>30.7612</v>
      </c>
      <c r="AQ1408" s="27">
        <v>23698.29</v>
      </c>
      <c r="AR1408" s="26">
        <v>0.947627</v>
      </c>
      <c r="AS1408" s="27">
        <v>265.32</v>
      </c>
      <c r="AT1408" s="27">
        <v>516307.5</v>
      </c>
    </row>
    <row r="1409" spans="1:4" ht="17.25">
      <c r="A1409" s="25">
        <v>0.97499999999999998</v>
      </c>
      <c r="B1409" s="26">
        <v>0.75691</v>
      </c>
      <c r="C1409" s="27">
        <v>23.9494</v>
      </c>
      <c r="D1409" s="27">
        <v>13296.22</v>
      </c>
      <c r="E1409" s="26">
        <v>0.611721</v>
      </c>
      <c r="F1409" s="27">
        <v>0.0372623</v>
      </c>
      <c r="G1409" s="27">
        <v>19264.73</v>
      </c>
      <c r="H1409" s="26">
        <v>0.628369</v>
      </c>
      <c r="I1409" s="27">
        <v>0.0426702</v>
      </c>
      <c r="J1409" s="27">
        <v>13940.39</v>
      </c>
      <c r="K1409" s="26">
        <v>0.869801</v>
      </c>
      <c r="L1409" s="27">
        <v>14.2287</v>
      </c>
      <c r="M1409" s="27">
        <v>8791.79</v>
      </c>
      <c r="N1409" s="26">
        <v>0.907833</v>
      </c>
      <c r="O1409" s="27">
        <v>0.0219098</v>
      </c>
      <c r="P1409" s="27">
        <v>15855.48</v>
      </c>
      <c r="Q1409" s="26">
        <v>0.626347</v>
      </c>
      <c r="R1409" s="27">
        <v>0.564553</v>
      </c>
      <c r="S1409" s="27">
        <v>792.867</v>
      </c>
      <c r="T1409" s="26">
        <v>0</v>
      </c>
      <c r="U1409" s="27">
        <v>0</v>
      </c>
      <c r="V1409" s="27">
        <v>0</v>
      </c>
      <c r="W1409" s="26">
        <v>0.989098</v>
      </c>
      <c r="X1409" s="27">
        <v>0.636914</v>
      </c>
      <c r="Y1409" s="27">
        <v>689.286</v>
      </c>
      <c r="Z1409" s="26">
        <v>0.776154</v>
      </c>
      <c r="AA1409" s="27">
        <v>2.96469</v>
      </c>
      <c r="AB1409" s="27">
        <v>2966.61</v>
      </c>
      <c r="AC1409" s="26">
        <v>0</v>
      </c>
      <c r="AD1409" s="27">
        <v>0</v>
      </c>
      <c r="AE1409" s="27">
        <v>0</v>
      </c>
      <c r="AF1409" s="26">
        <v>0.818839</v>
      </c>
      <c r="AG1409" s="27">
        <v>0.00518921</v>
      </c>
      <c r="AH1409" s="27">
        <v>1333.9</v>
      </c>
      <c r="AI1409" s="26">
        <v>0.885953</v>
      </c>
      <c r="AJ1409" s="27">
        <v>0.945136</v>
      </c>
      <c r="AK1409" s="27">
        <v>1279.87</v>
      </c>
      <c r="AL1409" s="26">
        <v>0.845352</v>
      </c>
      <c r="AM1409" s="27">
        <v>24.331</v>
      </c>
      <c r="AN1409" s="27">
        <v>19860.83</v>
      </c>
      <c r="AO1409" s="26">
        <v>0.846685</v>
      </c>
      <c r="AP1409" s="27">
        <v>30.9024</v>
      </c>
      <c r="AQ1409" s="27">
        <v>23698.79</v>
      </c>
      <c r="AR1409" s="26">
        <v>0.948726</v>
      </c>
      <c r="AS1409" s="27">
        <v>252.257</v>
      </c>
      <c r="AT1409" s="27">
        <v>516311.91</v>
      </c>
    </row>
    <row r="1410" spans="1:4" ht="17.25">
      <c r="A1410" s="25">
        <v>0.97569444444444497</v>
      </c>
      <c r="B1410" s="26">
        <v>0.75526</v>
      </c>
      <c r="C1410" s="27">
        <v>23.9562</v>
      </c>
      <c r="D1410" s="27">
        <v>13296.62</v>
      </c>
      <c r="E1410" s="26">
        <v>0.610477</v>
      </c>
      <c r="F1410" s="27">
        <v>0.0373383</v>
      </c>
      <c r="G1410" s="27">
        <v>19264.73</v>
      </c>
      <c r="H1410" s="26">
        <v>0.625445</v>
      </c>
      <c r="I1410" s="27">
        <v>0.0421844</v>
      </c>
      <c r="J1410" s="27">
        <v>13940.39</v>
      </c>
      <c r="K1410" s="26">
        <v>0.809772</v>
      </c>
      <c r="L1410" s="27">
        <v>2.11884</v>
      </c>
      <c r="M1410" s="27">
        <v>8791.82</v>
      </c>
      <c r="N1410" s="26">
        <v>0.906631</v>
      </c>
      <c r="O1410" s="27">
        <v>0.0220135</v>
      </c>
      <c r="P1410" s="27">
        <v>15855.48</v>
      </c>
      <c r="Q1410" s="26">
        <v>0.623821</v>
      </c>
      <c r="R1410" s="27">
        <v>0.564819</v>
      </c>
      <c r="S1410" s="27">
        <v>792.877</v>
      </c>
      <c r="T1410" s="26">
        <v>0</v>
      </c>
      <c r="U1410" s="27">
        <v>0</v>
      </c>
      <c r="V1410" s="27">
        <v>0</v>
      </c>
      <c r="W1410" s="26">
        <v>0.989231</v>
      </c>
      <c r="X1410" s="27">
        <v>0.638335</v>
      </c>
      <c r="Y1410" s="27">
        <v>689.297</v>
      </c>
      <c r="Z1410" s="26">
        <v>0.773864</v>
      </c>
      <c r="AA1410" s="27">
        <v>2.9597</v>
      </c>
      <c r="AB1410" s="27">
        <v>2966.66</v>
      </c>
      <c r="AC1410" s="26">
        <v>0</v>
      </c>
      <c r="AD1410" s="27">
        <v>0</v>
      </c>
      <c r="AE1410" s="27">
        <v>0</v>
      </c>
      <c r="AF1410" s="26">
        <v>0</v>
      </c>
      <c r="AG1410" s="27">
        <v>0</v>
      </c>
      <c r="AH1410" s="27">
        <v>1333.9</v>
      </c>
      <c r="AI1410" s="26">
        <v>0.88444</v>
      </c>
      <c r="AJ1410" s="27">
        <v>0.940372</v>
      </c>
      <c r="AK1410" s="27">
        <v>1279.89</v>
      </c>
      <c r="AL1410" s="26">
        <v>0.844216</v>
      </c>
      <c r="AM1410" s="27">
        <v>24.3573</v>
      </c>
      <c r="AN1410" s="27">
        <v>19861.24</v>
      </c>
      <c r="AO1410" s="26">
        <v>0.84556</v>
      </c>
      <c r="AP1410" s="27">
        <v>30.9541</v>
      </c>
      <c r="AQ1410" s="27">
        <v>23699.31</v>
      </c>
      <c r="AR1410" s="26">
        <v>0.949071</v>
      </c>
      <c r="AS1410" s="27">
        <v>234.148</v>
      </c>
      <c r="AT1410" s="27">
        <v>516315.81</v>
      </c>
    </row>
    <row r="1411" spans="1:4" ht="17.25">
      <c r="A1411" s="25">
        <v>0.97638888888888897</v>
      </c>
      <c r="B1411" s="26">
        <v>0.760093</v>
      </c>
      <c r="C1411" s="27">
        <v>24.2423</v>
      </c>
      <c r="D1411" s="27">
        <v>13297.02</v>
      </c>
      <c r="E1411" s="26">
        <v>0.609811</v>
      </c>
      <c r="F1411" s="27">
        <v>0.0374141</v>
      </c>
      <c r="G1411" s="27">
        <v>19264.73</v>
      </c>
      <c r="H1411" s="26">
        <v>0.628518</v>
      </c>
      <c r="I1411" s="27">
        <v>0.0423488</v>
      </c>
      <c r="J1411" s="27">
        <v>13940.39</v>
      </c>
      <c r="K1411" s="26">
        <v>0.809946</v>
      </c>
      <c r="L1411" s="27">
        <v>2.11553</v>
      </c>
      <c r="M1411" s="27">
        <v>8791.86</v>
      </c>
      <c r="N1411" s="26">
        <v>0.907616</v>
      </c>
      <c r="O1411" s="27">
        <v>0.0218876</v>
      </c>
      <c r="P1411" s="27">
        <v>15855.48</v>
      </c>
      <c r="Q1411" s="26">
        <v>0.624606</v>
      </c>
      <c r="R1411" s="27">
        <v>0.565961</v>
      </c>
      <c r="S1411" s="27">
        <v>792.886</v>
      </c>
      <c r="T1411" s="26">
        <v>0</v>
      </c>
      <c r="U1411" s="27">
        <v>0</v>
      </c>
      <c r="V1411" s="27">
        <v>0</v>
      </c>
      <c r="W1411" s="26">
        <v>0.989283</v>
      </c>
      <c r="X1411" s="27">
        <v>0.639578</v>
      </c>
      <c r="Y1411" s="27">
        <v>689.307</v>
      </c>
      <c r="Z1411" s="26">
        <v>0.773508</v>
      </c>
      <c r="AA1411" s="27">
        <v>2.92408</v>
      </c>
      <c r="AB1411" s="27">
        <v>2966.7</v>
      </c>
      <c r="AC1411" s="26">
        <v>0</v>
      </c>
      <c r="AD1411" s="27">
        <v>0</v>
      </c>
      <c r="AE1411" s="27">
        <v>0</v>
      </c>
      <c r="AF1411" s="26">
        <v>0.830294</v>
      </c>
      <c r="AG1411" s="27">
        <v>0.00531126</v>
      </c>
      <c r="AH1411" s="27">
        <v>1333.9</v>
      </c>
      <c r="AI1411" s="26">
        <v>0.884998</v>
      </c>
      <c r="AJ1411" s="27">
        <v>0.942565</v>
      </c>
      <c r="AK1411" s="27">
        <v>1279.91</v>
      </c>
      <c r="AL1411" s="26">
        <v>0.844595</v>
      </c>
      <c r="AM1411" s="27">
        <v>24.4667</v>
      </c>
      <c r="AN1411" s="27">
        <v>19861.65</v>
      </c>
      <c r="AO1411" s="26">
        <v>0.846004</v>
      </c>
      <c r="AP1411" s="27">
        <v>31.0879</v>
      </c>
      <c r="AQ1411" s="27">
        <v>23699.83</v>
      </c>
      <c r="AR1411" s="26">
        <v>0.950011</v>
      </c>
      <c r="AS1411" s="27">
        <v>231.33</v>
      </c>
      <c r="AT1411" s="27">
        <v>516319.66</v>
      </c>
    </row>
    <row r="1412" spans="1:4" ht="17.25">
      <c r="A1412" s="25">
        <v>0.97708333333333297</v>
      </c>
      <c r="B1412" s="26">
        <v>0.760162</v>
      </c>
      <c r="C1412" s="27">
        <v>24.3562</v>
      </c>
      <c r="D1412" s="27">
        <v>13297.4</v>
      </c>
      <c r="E1412" s="26">
        <v>0.610406</v>
      </c>
      <c r="F1412" s="27">
        <v>0.0374759</v>
      </c>
      <c r="G1412" s="27">
        <v>19264.73</v>
      </c>
      <c r="H1412" s="26">
        <v>0.626847</v>
      </c>
      <c r="I1412" s="27">
        <v>0.042292</v>
      </c>
      <c r="J1412" s="27">
        <v>13940.4</v>
      </c>
      <c r="K1412" s="26">
        <v>0.809553</v>
      </c>
      <c r="L1412" s="27">
        <v>2.1126</v>
      </c>
      <c r="M1412" s="27">
        <v>8791.89</v>
      </c>
      <c r="N1412" s="26">
        <v>0.908215</v>
      </c>
      <c r="O1412" s="27">
        <v>0.0218827</v>
      </c>
      <c r="P1412" s="27">
        <v>15855.48</v>
      </c>
      <c r="Q1412" s="26">
        <v>0.626123</v>
      </c>
      <c r="R1412" s="27">
        <v>0.568024</v>
      </c>
      <c r="S1412" s="27">
        <v>792.896</v>
      </c>
      <c r="T1412" s="26">
        <v>0</v>
      </c>
      <c r="U1412" s="27">
        <v>0</v>
      </c>
      <c r="V1412" s="27">
        <v>0</v>
      </c>
      <c r="W1412" s="26">
        <v>0.989254</v>
      </c>
      <c r="X1412" s="27">
        <v>0.639891</v>
      </c>
      <c r="Y1412" s="27">
        <v>689.318</v>
      </c>
      <c r="Z1412" s="26">
        <v>0.772633</v>
      </c>
      <c r="AA1412" s="27">
        <v>2.92615</v>
      </c>
      <c r="AB1412" s="27">
        <v>2966.76</v>
      </c>
      <c r="AC1412" s="26">
        <v>0</v>
      </c>
      <c r="AD1412" s="27">
        <v>0</v>
      </c>
      <c r="AE1412" s="27">
        <v>0</v>
      </c>
      <c r="AF1412" s="26">
        <v>0.78194</v>
      </c>
      <c r="AG1412" s="27">
        <v>0.00535083</v>
      </c>
      <c r="AH1412" s="27">
        <v>1333.9</v>
      </c>
      <c r="AI1412" s="26">
        <v>0.882749</v>
      </c>
      <c r="AJ1412" s="27">
        <v>0.946035</v>
      </c>
      <c r="AK1412" s="27">
        <v>1279.92</v>
      </c>
      <c r="AL1412" s="26">
        <v>0.845092</v>
      </c>
      <c r="AM1412" s="27">
        <v>24.5511</v>
      </c>
      <c r="AN1412" s="27">
        <v>19862.05</v>
      </c>
      <c r="AO1412" s="26">
        <v>0.847493</v>
      </c>
      <c r="AP1412" s="27">
        <v>31.3707</v>
      </c>
      <c r="AQ1412" s="27">
        <v>23700.34</v>
      </c>
      <c r="AR1412" s="26">
        <v>0.951642</v>
      </c>
      <c r="AS1412" s="27">
        <v>239.761</v>
      </c>
      <c r="AT1412" s="27">
        <v>516323.56</v>
      </c>
    </row>
    <row r="1413" spans="1:4" ht="17.25">
      <c r="A1413" s="25">
        <v>0.97777777777777797</v>
      </c>
      <c r="B1413" s="26">
        <v>0.770721</v>
      </c>
      <c r="C1413" s="27">
        <v>24.4821</v>
      </c>
      <c r="D1413" s="27">
        <v>13297.81</v>
      </c>
      <c r="E1413" s="26">
        <v>0.611185</v>
      </c>
      <c r="F1413" s="27">
        <v>0.0369497</v>
      </c>
      <c r="G1413" s="27">
        <v>19264.73</v>
      </c>
      <c r="H1413" s="26">
        <v>0.631249</v>
      </c>
      <c r="I1413" s="27">
        <v>0.0424479</v>
      </c>
      <c r="J1413" s="27">
        <v>13940.4</v>
      </c>
      <c r="K1413" s="26">
        <v>0.809482</v>
      </c>
      <c r="L1413" s="27">
        <v>2.11182</v>
      </c>
      <c r="M1413" s="27">
        <v>8791.93</v>
      </c>
      <c r="N1413" s="26">
        <v>0.906087</v>
      </c>
      <c r="O1413" s="27">
        <v>0.0218684</v>
      </c>
      <c r="P1413" s="27">
        <v>15855.48</v>
      </c>
      <c r="Q1413" s="26">
        <v>0.629059</v>
      </c>
      <c r="R1413" s="27">
        <v>0.566996</v>
      </c>
      <c r="S1413" s="27">
        <v>792.905</v>
      </c>
      <c r="T1413" s="26">
        <v>0</v>
      </c>
      <c r="U1413" s="27">
        <v>0</v>
      </c>
      <c r="V1413" s="27">
        <v>0</v>
      </c>
      <c r="W1413" s="26">
        <v>0.989374</v>
      </c>
      <c r="X1413" s="27">
        <v>0.637877</v>
      </c>
      <c r="Y1413" s="27">
        <v>689.329</v>
      </c>
      <c r="Z1413" s="26">
        <v>0.774032</v>
      </c>
      <c r="AA1413" s="27">
        <v>2.95094</v>
      </c>
      <c r="AB1413" s="27">
        <v>2966.8</v>
      </c>
      <c r="AC1413" s="26">
        <v>0</v>
      </c>
      <c r="AD1413" s="27">
        <v>0</v>
      </c>
      <c r="AE1413" s="27">
        <v>0</v>
      </c>
      <c r="AF1413" s="26">
        <v>0</v>
      </c>
      <c r="AG1413" s="27">
        <v>0</v>
      </c>
      <c r="AH1413" s="27">
        <v>1333.9</v>
      </c>
      <c r="AI1413" s="26">
        <v>0.876362</v>
      </c>
      <c r="AJ1413" s="27">
        <v>7.20443</v>
      </c>
      <c r="AK1413" s="27">
        <v>1280.02</v>
      </c>
      <c r="AL1413" s="26">
        <v>0.842368</v>
      </c>
      <c r="AM1413" s="27">
        <v>24.1845</v>
      </c>
      <c r="AN1413" s="27">
        <v>19862.46</v>
      </c>
      <c r="AO1413" s="26">
        <v>0.849337</v>
      </c>
      <c r="AP1413" s="27">
        <v>31.7929</v>
      </c>
      <c r="AQ1413" s="27">
        <v>23700.87</v>
      </c>
      <c r="AR1413" s="26">
        <v>0.944437</v>
      </c>
      <c r="AS1413" s="27">
        <v>256.699</v>
      </c>
      <c r="AT1413" s="27">
        <v>516327.69</v>
      </c>
    </row>
    <row r="1414" spans="1:4" ht="17.25">
      <c r="A1414" s="25">
        <v>0.97847222222222197</v>
      </c>
      <c r="B1414" s="26">
        <v>0.761036</v>
      </c>
      <c r="C1414" s="27">
        <v>24.2751</v>
      </c>
      <c r="D1414" s="27">
        <v>13298.22</v>
      </c>
      <c r="E1414" s="26">
        <v>0.611265</v>
      </c>
      <c r="F1414" s="27">
        <v>0.037358</v>
      </c>
      <c r="G1414" s="27">
        <v>19264.73</v>
      </c>
      <c r="H1414" s="26">
        <v>0.627512</v>
      </c>
      <c r="I1414" s="27">
        <v>0.0425913</v>
      </c>
      <c r="J1414" s="27">
        <v>13940.4</v>
      </c>
      <c r="K1414" s="26">
        <v>0.868014</v>
      </c>
      <c r="L1414" s="27">
        <v>8.39748</v>
      </c>
      <c r="M1414" s="27">
        <v>8791.98</v>
      </c>
      <c r="N1414" s="26">
        <v>0.906759</v>
      </c>
      <c r="O1414" s="27">
        <v>0.0219033</v>
      </c>
      <c r="P1414" s="27">
        <v>15855.48</v>
      </c>
      <c r="Q1414" s="26">
        <v>0.623109</v>
      </c>
      <c r="R1414" s="27">
        <v>0.560314</v>
      </c>
      <c r="S1414" s="27">
        <v>792.915</v>
      </c>
      <c r="T1414" s="26">
        <v>0</v>
      </c>
      <c r="U1414" s="27">
        <v>0</v>
      </c>
      <c r="V1414" s="27">
        <v>0</v>
      </c>
      <c r="W1414" s="26">
        <v>0.989178</v>
      </c>
      <c r="X1414" s="27">
        <v>0.636613</v>
      </c>
      <c r="Y1414" s="27">
        <v>689.339</v>
      </c>
      <c r="Z1414" s="26">
        <v>0.773094</v>
      </c>
      <c r="AA1414" s="27">
        <v>2.92299</v>
      </c>
      <c r="AB1414" s="27">
        <v>2966.85</v>
      </c>
      <c r="AC1414" s="26">
        <v>0</v>
      </c>
      <c r="AD1414" s="27">
        <v>0</v>
      </c>
      <c r="AE1414" s="27">
        <v>0</v>
      </c>
      <c r="AF1414" s="26">
        <v>0</v>
      </c>
      <c r="AG1414" s="27">
        <v>0</v>
      </c>
      <c r="AH1414" s="27">
        <v>1333.9</v>
      </c>
      <c r="AI1414" s="26">
        <v>0.878156</v>
      </c>
      <c r="AJ1414" s="27">
        <v>7.35663</v>
      </c>
      <c r="AK1414" s="27">
        <v>1280.14</v>
      </c>
      <c r="AL1414" s="26">
        <v>0.845307</v>
      </c>
      <c r="AM1414" s="27">
        <v>24.4368</v>
      </c>
      <c r="AN1414" s="27">
        <v>19862.87</v>
      </c>
      <c r="AO1414" s="26">
        <v>0.849873</v>
      </c>
      <c r="AP1414" s="27">
        <v>31.6264</v>
      </c>
      <c r="AQ1414" s="27">
        <v>23701.4</v>
      </c>
      <c r="AR1414" s="26">
        <v>0.956804</v>
      </c>
      <c r="AS1414" s="27">
        <v>267.278</v>
      </c>
      <c r="AT1414" s="27">
        <v>516331.94</v>
      </c>
    </row>
    <row r="1415" spans="1:4" ht="17.25">
      <c r="A1415" s="25">
        <v>0.97916666666666696</v>
      </c>
      <c r="B1415" s="26">
        <v>0.76401</v>
      </c>
      <c r="C1415" s="27">
        <v>24.0151</v>
      </c>
      <c r="D1415" s="27">
        <v>13298.62</v>
      </c>
      <c r="E1415" s="26">
        <v>0.612369</v>
      </c>
      <c r="F1415" s="27">
        <v>0.0370188</v>
      </c>
      <c r="G1415" s="27">
        <v>19264.74</v>
      </c>
      <c r="H1415" s="26">
        <v>0.633278</v>
      </c>
      <c r="I1415" s="27">
        <v>0.0424063</v>
      </c>
      <c r="J1415" s="27">
        <v>13940.4</v>
      </c>
      <c r="K1415" s="26">
        <v>0.867043</v>
      </c>
      <c r="L1415" s="27">
        <v>8.26208</v>
      </c>
      <c r="M1415" s="27">
        <v>8792.11</v>
      </c>
      <c r="N1415" s="26">
        <v>0.906947</v>
      </c>
      <c r="O1415" s="27">
        <v>0.0215986</v>
      </c>
      <c r="P1415" s="27">
        <v>15855.48</v>
      </c>
      <c r="Q1415" s="26">
        <v>0.627798</v>
      </c>
      <c r="R1415" s="27">
        <v>0.563295</v>
      </c>
      <c r="S1415" s="27">
        <v>792.924</v>
      </c>
      <c r="T1415" s="26">
        <v>0</v>
      </c>
      <c r="U1415" s="27">
        <v>0</v>
      </c>
      <c r="V1415" s="27">
        <v>0</v>
      </c>
      <c r="W1415" s="26">
        <v>0.988933</v>
      </c>
      <c r="X1415" s="27">
        <v>0.633551</v>
      </c>
      <c r="Y1415" s="27">
        <v>689.35</v>
      </c>
      <c r="Z1415" s="26">
        <v>0.784739</v>
      </c>
      <c r="AA1415" s="27">
        <v>2.93282</v>
      </c>
      <c r="AB1415" s="27">
        <v>2966.9</v>
      </c>
      <c r="AC1415" s="26">
        <v>0</v>
      </c>
      <c r="AD1415" s="27">
        <v>0</v>
      </c>
      <c r="AE1415" s="27">
        <v>0</v>
      </c>
      <c r="AF1415" s="26">
        <v>0.836251</v>
      </c>
      <c r="AG1415" s="27">
        <v>0.00525089</v>
      </c>
      <c r="AH1415" s="27">
        <v>1333.9</v>
      </c>
      <c r="AI1415" s="26">
        <v>0.880993</v>
      </c>
      <c r="AJ1415" s="27">
        <v>7.41461</v>
      </c>
      <c r="AK1415" s="27">
        <v>1280.27</v>
      </c>
      <c r="AL1415" s="26">
        <v>0.84445</v>
      </c>
      <c r="AM1415" s="27">
        <v>24.0016</v>
      </c>
      <c r="AN1415" s="27">
        <v>19863.27</v>
      </c>
      <c r="AO1415" s="26">
        <v>0.847701</v>
      </c>
      <c r="AP1415" s="27">
        <v>30.771</v>
      </c>
      <c r="AQ1415" s="27">
        <v>23701.92</v>
      </c>
      <c r="AR1415" s="26">
        <v>0.957602</v>
      </c>
      <c r="AS1415" s="27">
        <v>264.332</v>
      </c>
      <c r="AT1415" s="27">
        <v>516336.41</v>
      </c>
    </row>
    <row r="1416" spans="1:4" ht="17.25">
      <c r="A1416" s="25">
        <v>0.97986111111111096</v>
      </c>
      <c r="B1416" s="26">
        <v>0.761118</v>
      </c>
      <c r="C1416" s="27">
        <v>23.8405</v>
      </c>
      <c r="D1416" s="27">
        <v>13299.02</v>
      </c>
      <c r="E1416" s="26">
        <v>0.61068</v>
      </c>
      <c r="F1416" s="27">
        <v>0.0370328</v>
      </c>
      <c r="G1416" s="27">
        <v>19264.74</v>
      </c>
      <c r="H1416" s="26">
        <v>0.629547</v>
      </c>
      <c r="I1416" s="27">
        <v>0.0418168</v>
      </c>
      <c r="J1416" s="27">
        <v>13940.4</v>
      </c>
      <c r="K1416" s="26">
        <v>0.864908</v>
      </c>
      <c r="L1416" s="27">
        <v>8.16766</v>
      </c>
      <c r="M1416" s="27">
        <v>8792.25</v>
      </c>
      <c r="N1416" s="26">
        <v>0.90694</v>
      </c>
      <c r="O1416" s="27">
        <v>0.0217874</v>
      </c>
      <c r="P1416" s="27">
        <v>15855.48</v>
      </c>
      <c r="Q1416" s="26">
        <v>0.626967</v>
      </c>
      <c r="R1416" s="27">
        <v>0.564875</v>
      </c>
      <c r="S1416" s="27">
        <v>792.934</v>
      </c>
      <c r="T1416" s="26">
        <v>0</v>
      </c>
      <c r="U1416" s="27">
        <v>0</v>
      </c>
      <c r="V1416" s="27">
        <v>0</v>
      </c>
      <c r="W1416" s="26">
        <v>0.988973</v>
      </c>
      <c r="X1416" s="27">
        <v>0.634531</v>
      </c>
      <c r="Y1416" s="27">
        <v>689.361</v>
      </c>
      <c r="Z1416" s="26">
        <v>0.777804</v>
      </c>
      <c r="AA1416" s="27">
        <v>2.92367</v>
      </c>
      <c r="AB1416" s="27">
        <v>2966.95</v>
      </c>
      <c r="AC1416" s="26">
        <v>0</v>
      </c>
      <c r="AD1416" s="27">
        <v>0</v>
      </c>
      <c r="AE1416" s="27">
        <v>0</v>
      </c>
      <c r="AF1416" s="26">
        <v>0</v>
      </c>
      <c r="AG1416" s="27">
        <v>0</v>
      </c>
      <c r="AH1416" s="27">
        <v>1333.9</v>
      </c>
      <c r="AI1416" s="26">
        <v>0.881573</v>
      </c>
      <c r="AJ1416" s="27">
        <v>7.45062</v>
      </c>
      <c r="AK1416" s="27">
        <v>1280.39</v>
      </c>
      <c r="AL1416" s="26">
        <v>0.842084</v>
      </c>
      <c r="AM1416" s="27">
        <v>23.7133</v>
      </c>
      <c r="AN1416" s="27">
        <v>19863.67</v>
      </c>
      <c r="AO1416" s="26">
        <v>0.845764</v>
      </c>
      <c r="AP1416" s="27">
        <v>30.4704</v>
      </c>
      <c r="AQ1416" s="27">
        <v>23702.43</v>
      </c>
      <c r="AR1416" s="26">
        <v>0.953394</v>
      </c>
      <c r="AS1416" s="27">
        <v>246.108</v>
      </c>
      <c r="AT1416" s="27">
        <v>516340.44</v>
      </c>
    </row>
    <row r="1417" spans="1:4" ht="17.25">
      <c r="A1417" s="25">
        <v>0.98055555555555596</v>
      </c>
      <c r="B1417" s="26">
        <v>0.761239</v>
      </c>
      <c r="C1417" s="27">
        <v>23.8094</v>
      </c>
      <c r="D1417" s="27">
        <v>13299.43</v>
      </c>
      <c r="E1417" s="26">
        <v>0.613291</v>
      </c>
      <c r="F1417" s="27">
        <v>0.0372209</v>
      </c>
      <c r="G1417" s="27">
        <v>19264.74</v>
      </c>
      <c r="H1417" s="26">
        <v>0.62561</v>
      </c>
      <c r="I1417" s="27">
        <v>0.0418392</v>
      </c>
      <c r="J1417" s="27">
        <v>13940.4</v>
      </c>
      <c r="K1417" s="26">
        <v>0.868339</v>
      </c>
      <c r="L1417" s="27">
        <v>14.0133</v>
      </c>
      <c r="M1417" s="27">
        <v>8792.43</v>
      </c>
      <c r="N1417" s="26">
        <v>0.907152</v>
      </c>
      <c r="O1417" s="27">
        <v>0.0218683</v>
      </c>
      <c r="P1417" s="27">
        <v>15855.48</v>
      </c>
      <c r="Q1417" s="26">
        <v>0.628285</v>
      </c>
      <c r="R1417" s="27">
        <v>0.567196</v>
      </c>
      <c r="S1417" s="27">
        <v>792.943</v>
      </c>
      <c r="T1417" s="26">
        <v>0</v>
      </c>
      <c r="U1417" s="27">
        <v>0</v>
      </c>
      <c r="V1417" s="27">
        <v>0</v>
      </c>
      <c r="W1417" s="26">
        <v>0.988917</v>
      </c>
      <c r="X1417" s="27">
        <v>0.634684</v>
      </c>
      <c r="Y1417" s="27">
        <v>689.371</v>
      </c>
      <c r="Z1417" s="26">
        <v>0.779123</v>
      </c>
      <c r="AA1417" s="27">
        <v>2.95489</v>
      </c>
      <c r="AB1417" s="27">
        <v>2967</v>
      </c>
      <c r="AC1417" s="26">
        <v>0</v>
      </c>
      <c r="AD1417" s="27">
        <v>0</v>
      </c>
      <c r="AE1417" s="27">
        <v>0</v>
      </c>
      <c r="AF1417" s="26">
        <v>0</v>
      </c>
      <c r="AG1417" s="27">
        <v>0</v>
      </c>
      <c r="AH1417" s="27">
        <v>1333.9</v>
      </c>
      <c r="AI1417" s="26">
        <v>0.882244</v>
      </c>
      <c r="AJ1417" s="27">
        <v>7.48513</v>
      </c>
      <c r="AK1417" s="27">
        <v>1280.51</v>
      </c>
      <c r="AL1417" s="26">
        <v>0.837977</v>
      </c>
      <c r="AM1417" s="27">
        <v>23.1822</v>
      </c>
      <c r="AN1417" s="27">
        <v>19864.06</v>
      </c>
      <c r="AO1417" s="26">
        <v>0.841891</v>
      </c>
      <c r="AP1417" s="27">
        <v>29.8309</v>
      </c>
      <c r="AQ1417" s="27">
        <v>23702.93</v>
      </c>
      <c r="AR1417" s="26">
        <v>0.957529</v>
      </c>
      <c r="AS1417" s="27">
        <v>242.87</v>
      </c>
      <c r="AT1417" s="27">
        <v>516344.75</v>
      </c>
    </row>
    <row r="1418" spans="1:4" ht="17.25">
      <c r="A1418" s="25">
        <v>0.98124999999999996</v>
      </c>
      <c r="B1418" s="26">
        <v>0.765822</v>
      </c>
      <c r="C1418" s="27">
        <v>24.118</v>
      </c>
      <c r="D1418" s="27">
        <v>13299.81</v>
      </c>
      <c r="E1418" s="26">
        <v>0.61601</v>
      </c>
      <c r="F1418" s="27">
        <v>0.0373052</v>
      </c>
      <c r="G1418" s="27">
        <v>19264.74</v>
      </c>
      <c r="H1418" s="26">
        <v>0.630699</v>
      </c>
      <c r="I1418" s="27">
        <v>0.0421994</v>
      </c>
      <c r="J1418" s="27">
        <v>13940.4</v>
      </c>
      <c r="K1418" s="26">
        <v>0.867485</v>
      </c>
      <c r="L1418" s="27">
        <v>13.8492</v>
      </c>
      <c r="M1418" s="27">
        <v>8792.66</v>
      </c>
      <c r="N1418" s="26">
        <v>0.908757</v>
      </c>
      <c r="O1418" s="27">
        <v>0.0216319</v>
      </c>
      <c r="P1418" s="27">
        <v>15855.48</v>
      </c>
      <c r="Q1418" s="26">
        <v>0.628797</v>
      </c>
      <c r="R1418" s="27">
        <v>0.565636</v>
      </c>
      <c r="S1418" s="27">
        <v>792.952</v>
      </c>
      <c r="T1418" s="26">
        <v>0</v>
      </c>
      <c r="U1418" s="27">
        <v>0</v>
      </c>
      <c r="V1418" s="27">
        <v>0</v>
      </c>
      <c r="W1418" s="26">
        <v>0.988922</v>
      </c>
      <c r="X1418" s="27">
        <v>0.633966</v>
      </c>
      <c r="Y1418" s="27">
        <v>689.382</v>
      </c>
      <c r="Z1418" s="26">
        <v>0.778676</v>
      </c>
      <c r="AA1418" s="27">
        <v>2.94592</v>
      </c>
      <c r="AB1418" s="27">
        <v>2967.05</v>
      </c>
      <c r="AC1418" s="26">
        <v>0</v>
      </c>
      <c r="AD1418" s="27">
        <v>0</v>
      </c>
      <c r="AE1418" s="27">
        <v>0</v>
      </c>
      <c r="AF1418" s="26">
        <v>0</v>
      </c>
      <c r="AG1418" s="27">
        <v>0</v>
      </c>
      <c r="AH1418" s="27">
        <v>1333.9</v>
      </c>
      <c r="AI1418" s="26">
        <v>0.883023</v>
      </c>
      <c r="AJ1418" s="27">
        <v>7.50391</v>
      </c>
      <c r="AK1418" s="27">
        <v>1280.64</v>
      </c>
      <c r="AL1418" s="26">
        <v>0.835705</v>
      </c>
      <c r="AM1418" s="27">
        <v>22.846</v>
      </c>
      <c r="AN1418" s="27">
        <v>19864.45</v>
      </c>
      <c r="AO1418" s="26">
        <v>0.84274</v>
      </c>
      <c r="AP1418" s="27">
        <v>29.9085</v>
      </c>
      <c r="AQ1418" s="27">
        <v>23703.43</v>
      </c>
      <c r="AR1418" s="26">
        <v>0.960104</v>
      </c>
      <c r="AS1418" s="27">
        <v>249.513</v>
      </c>
      <c r="AT1418" s="27">
        <v>516348.84</v>
      </c>
    </row>
    <row r="1419" spans="1:4" ht="17.25">
      <c r="A1419" s="25">
        <v>0.98194444444444495</v>
      </c>
      <c r="B1419" s="26">
        <v>0.762966</v>
      </c>
      <c r="C1419" s="27">
        <v>24.1273</v>
      </c>
      <c r="D1419" s="27">
        <v>13300.21</v>
      </c>
      <c r="E1419" s="26">
        <v>0.612541</v>
      </c>
      <c r="F1419" s="27">
        <v>0.0372823</v>
      </c>
      <c r="G1419" s="27">
        <v>19264.74</v>
      </c>
      <c r="H1419" s="26">
        <v>0.628397</v>
      </c>
      <c r="I1419" s="27">
        <v>0.0419784</v>
      </c>
      <c r="J1419" s="27">
        <v>13940.4</v>
      </c>
      <c r="K1419" s="26">
        <v>0.809775</v>
      </c>
      <c r="L1419" s="27">
        <v>2.11693</v>
      </c>
      <c r="M1419" s="27">
        <v>8792.82</v>
      </c>
      <c r="N1419" s="26">
        <v>0.907482</v>
      </c>
      <c r="O1419" s="27">
        <v>0.021726</v>
      </c>
      <c r="P1419" s="27">
        <v>15855.48</v>
      </c>
      <c r="Q1419" s="26">
        <v>0.627077</v>
      </c>
      <c r="R1419" s="27">
        <v>0.565153</v>
      </c>
      <c r="S1419" s="27">
        <v>792.962</v>
      </c>
      <c r="T1419" s="26">
        <v>0</v>
      </c>
      <c r="U1419" s="27">
        <v>0</v>
      </c>
      <c r="V1419" s="27">
        <v>0</v>
      </c>
      <c r="W1419" s="26">
        <v>0.988955</v>
      </c>
      <c r="X1419" s="27">
        <v>0.635111</v>
      </c>
      <c r="Y1419" s="27">
        <v>689.392</v>
      </c>
      <c r="Z1419" s="26">
        <v>0.776652</v>
      </c>
      <c r="AA1419" s="27">
        <v>2.94698</v>
      </c>
      <c r="AB1419" s="27">
        <v>2967.1</v>
      </c>
      <c r="AC1419" s="26">
        <v>0</v>
      </c>
      <c r="AD1419" s="27">
        <v>0</v>
      </c>
      <c r="AE1419" s="27">
        <v>0</v>
      </c>
      <c r="AF1419" s="26">
        <v>0</v>
      </c>
      <c r="AG1419" s="27">
        <v>0</v>
      </c>
      <c r="AH1419" s="27">
        <v>1333.9</v>
      </c>
      <c r="AI1419" s="26">
        <v>0.896119</v>
      </c>
      <c r="AJ1419" s="27">
        <v>0.940172</v>
      </c>
      <c r="AK1419" s="27">
        <v>1280.7</v>
      </c>
      <c r="AL1419" s="26">
        <v>0.838152</v>
      </c>
      <c r="AM1419" s="27">
        <v>23.2802</v>
      </c>
      <c r="AN1419" s="27">
        <v>19864.83</v>
      </c>
      <c r="AO1419" s="26">
        <v>0.842935</v>
      </c>
      <c r="AP1419" s="27">
        <v>30.1514</v>
      </c>
      <c r="AQ1419" s="27">
        <v>23703.93</v>
      </c>
      <c r="AR1419" s="26">
        <v>0.965807</v>
      </c>
      <c r="AS1419" s="27">
        <v>226.371</v>
      </c>
      <c r="AT1419" s="27">
        <v>516352.69</v>
      </c>
    </row>
    <row r="1420" spans="1:4" ht="17.25">
      <c r="A1420" s="25">
        <v>0.98263888888888895</v>
      </c>
      <c r="B1420" s="26">
        <v>0.764044</v>
      </c>
      <c r="C1420" s="27">
        <v>24.312</v>
      </c>
      <c r="D1420" s="27">
        <v>13300.62</v>
      </c>
      <c r="E1420" s="26">
        <v>0.610931</v>
      </c>
      <c r="F1420" s="27">
        <v>0.0373435</v>
      </c>
      <c r="G1420" s="27">
        <v>19264.74</v>
      </c>
      <c r="H1420" s="26">
        <v>0.628002</v>
      </c>
      <c r="I1420" s="27">
        <v>0.0418361</v>
      </c>
      <c r="J1420" s="27">
        <v>13940.4</v>
      </c>
      <c r="K1420" s="26">
        <v>0.810094</v>
      </c>
      <c r="L1420" s="27">
        <v>2.11489</v>
      </c>
      <c r="M1420" s="27">
        <v>8792.85</v>
      </c>
      <c r="N1420" s="26">
        <v>0.90558</v>
      </c>
      <c r="O1420" s="27">
        <v>0.0220351</v>
      </c>
      <c r="P1420" s="27">
        <v>15855.48</v>
      </c>
      <c r="Q1420" s="26">
        <v>0.626315</v>
      </c>
      <c r="R1420" s="27">
        <v>0.56601</v>
      </c>
      <c r="S1420" s="27">
        <v>792.971</v>
      </c>
      <c r="T1420" s="26">
        <v>0</v>
      </c>
      <c r="U1420" s="27">
        <v>0</v>
      </c>
      <c r="V1420" s="27">
        <v>0</v>
      </c>
      <c r="W1420" s="26">
        <v>0.989115</v>
      </c>
      <c r="X1420" s="27">
        <v>0.636291</v>
      </c>
      <c r="Y1420" s="27">
        <v>689.403</v>
      </c>
      <c r="Z1420" s="26">
        <v>0.776085</v>
      </c>
      <c r="AA1420" s="27">
        <v>2.95103</v>
      </c>
      <c r="AB1420" s="27">
        <v>2967.15</v>
      </c>
      <c r="AC1420" s="26">
        <v>0</v>
      </c>
      <c r="AD1420" s="27">
        <v>0</v>
      </c>
      <c r="AE1420" s="27">
        <v>0</v>
      </c>
      <c r="AF1420" s="26">
        <v>0.826996</v>
      </c>
      <c r="AG1420" s="27">
        <v>0.00536926</v>
      </c>
      <c r="AH1420" s="27">
        <v>1333.9</v>
      </c>
      <c r="AI1420" s="26">
        <v>0.895377</v>
      </c>
      <c r="AJ1420" s="27">
        <v>0.934926</v>
      </c>
      <c r="AK1420" s="27">
        <v>1280.72</v>
      </c>
      <c r="AL1420" s="26">
        <v>0.842199</v>
      </c>
      <c r="AM1420" s="27">
        <v>23.8885</v>
      </c>
      <c r="AN1420" s="27">
        <v>19865.23</v>
      </c>
      <c r="AO1420" s="26">
        <v>0.840804</v>
      </c>
      <c r="AP1420" s="27">
        <v>29.8959</v>
      </c>
      <c r="AQ1420" s="27">
        <v>23704.43</v>
      </c>
      <c r="AR1420" s="26">
        <v>0.963437</v>
      </c>
      <c r="AS1420" s="27">
        <v>221.011</v>
      </c>
      <c r="AT1420" s="27">
        <v>516356.62</v>
      </c>
    </row>
    <row r="1421" spans="1:4" ht="17.25">
      <c r="A1421" s="25">
        <v>0.98333333333333295</v>
      </c>
      <c r="B1421" s="26">
        <v>0.765115</v>
      </c>
      <c r="C1421" s="27">
        <v>24.5154</v>
      </c>
      <c r="D1421" s="27">
        <v>13301.03</v>
      </c>
      <c r="E1421" s="26">
        <v>0.613418</v>
      </c>
      <c r="F1421" s="27">
        <v>0.0374453</v>
      </c>
      <c r="G1421" s="27">
        <v>19264.74</v>
      </c>
      <c r="H1421" s="26">
        <v>0.613584</v>
      </c>
      <c r="I1421" s="27">
        <v>0.0409286</v>
      </c>
      <c r="J1421" s="27">
        <v>13940.4</v>
      </c>
      <c r="K1421" s="26">
        <v>0.810236</v>
      </c>
      <c r="L1421" s="27">
        <v>2.11431</v>
      </c>
      <c r="M1421" s="27">
        <v>8792.89</v>
      </c>
      <c r="N1421" s="26">
        <v>0.907637</v>
      </c>
      <c r="O1421" s="27">
        <v>0.0222942</v>
      </c>
      <c r="P1421" s="27">
        <v>15855.48</v>
      </c>
      <c r="Q1421" s="26">
        <v>0.626634</v>
      </c>
      <c r="R1421" s="27">
        <v>0.568238</v>
      </c>
      <c r="S1421" s="27">
        <v>792.98</v>
      </c>
      <c r="T1421" s="26">
        <v>0</v>
      </c>
      <c r="U1421" s="27">
        <v>0</v>
      </c>
      <c r="V1421" s="27">
        <v>0</v>
      </c>
      <c r="W1421" s="26">
        <v>0.989168</v>
      </c>
      <c r="X1421" s="27">
        <v>0.638415</v>
      </c>
      <c r="Y1421" s="27">
        <v>689.413</v>
      </c>
      <c r="Z1421" s="26">
        <v>0.775711</v>
      </c>
      <c r="AA1421" s="27">
        <v>2.92133</v>
      </c>
      <c r="AB1421" s="27">
        <v>2967.2</v>
      </c>
      <c r="AC1421" s="26">
        <v>0</v>
      </c>
      <c r="AD1421" s="27">
        <v>0</v>
      </c>
      <c r="AE1421" s="27">
        <v>0</v>
      </c>
      <c r="AF1421" s="26">
        <v>-0.967008</v>
      </c>
      <c r="AG1421" s="27">
        <v>0.00862199</v>
      </c>
      <c r="AH1421" s="27">
        <v>1333.9</v>
      </c>
      <c r="AI1421" s="26">
        <v>0.8952</v>
      </c>
      <c r="AJ1421" s="27">
        <v>0.935215</v>
      </c>
      <c r="AK1421" s="27">
        <v>1280.73</v>
      </c>
      <c r="AL1421" s="26">
        <v>0.84256</v>
      </c>
      <c r="AM1421" s="27">
        <v>23.9979</v>
      </c>
      <c r="AN1421" s="27">
        <v>19865.62</v>
      </c>
      <c r="AO1421" s="26">
        <v>0.842034</v>
      </c>
      <c r="AP1421" s="27">
        <v>30.1207</v>
      </c>
      <c r="AQ1421" s="27">
        <v>23704.92</v>
      </c>
      <c r="AR1421" s="26">
        <v>0.958941</v>
      </c>
      <c r="AS1421" s="27">
        <v>214.282</v>
      </c>
      <c r="AT1421" s="27">
        <v>516360.06</v>
      </c>
    </row>
    <row r="1422" spans="1:4" ht="17.25">
      <c r="A1422" s="25">
        <v>0.98402777777777795</v>
      </c>
      <c r="B1422" s="26">
        <v>0.766786</v>
      </c>
      <c r="C1422" s="27">
        <v>24.6896</v>
      </c>
      <c r="D1422" s="27">
        <v>13301.46</v>
      </c>
      <c r="E1422" s="26">
        <v>0.614549</v>
      </c>
      <c r="F1422" s="27">
        <v>0.0375953</v>
      </c>
      <c r="G1422" s="27">
        <v>19264.74</v>
      </c>
      <c r="H1422" s="26">
        <v>0.610003</v>
      </c>
      <c r="I1422" s="27">
        <v>0.0406373</v>
      </c>
      <c r="J1422" s="27">
        <v>13940.4</v>
      </c>
      <c r="K1422" s="26">
        <v>0.809701</v>
      </c>
      <c r="L1422" s="27">
        <v>2.10835</v>
      </c>
      <c r="M1422" s="27">
        <v>8792.92</v>
      </c>
      <c r="N1422" s="26">
        <v>0.895962</v>
      </c>
      <c r="O1422" s="27">
        <v>0.029824</v>
      </c>
      <c r="P1422" s="27">
        <v>15855.48</v>
      </c>
      <c r="Q1422" s="26">
        <v>0.625605</v>
      </c>
      <c r="R1422" s="27">
        <v>0.56502</v>
      </c>
      <c r="S1422" s="27">
        <v>792.99</v>
      </c>
      <c r="T1422" s="26">
        <v>0</v>
      </c>
      <c r="U1422" s="27">
        <v>0</v>
      </c>
      <c r="V1422" s="27">
        <v>0</v>
      </c>
      <c r="W1422" s="26">
        <v>0.98909</v>
      </c>
      <c r="X1422" s="27">
        <v>0.636844</v>
      </c>
      <c r="Y1422" s="27">
        <v>689.424</v>
      </c>
      <c r="Z1422" s="26">
        <v>0.915653</v>
      </c>
      <c r="AA1422" s="27">
        <v>0.0079082</v>
      </c>
      <c r="AB1422" s="27">
        <v>2967.21</v>
      </c>
      <c r="AC1422" s="26">
        <v>0</v>
      </c>
      <c r="AD1422" s="27">
        <v>0</v>
      </c>
      <c r="AE1422" s="27">
        <v>0</v>
      </c>
      <c r="AF1422" s="26">
        <v>0.849797</v>
      </c>
      <c r="AG1422" s="27">
        <v>4.53237</v>
      </c>
      <c r="AH1422" s="27">
        <v>1333.95</v>
      </c>
      <c r="AI1422" s="26">
        <v>0.894649</v>
      </c>
      <c r="AJ1422" s="27">
        <v>0.930895</v>
      </c>
      <c r="AK1422" s="27">
        <v>1280.75</v>
      </c>
      <c r="AL1422" s="26">
        <v>0.837529</v>
      </c>
      <c r="AM1422" s="27">
        <v>23.2199</v>
      </c>
      <c r="AN1422" s="27">
        <v>19866.01</v>
      </c>
      <c r="AO1422" s="26">
        <v>0.845479</v>
      </c>
      <c r="AP1422" s="27">
        <v>30.5925</v>
      </c>
      <c r="AQ1422" s="27">
        <v>23705.43</v>
      </c>
      <c r="AR1422" s="26">
        <v>0.961431</v>
      </c>
      <c r="AS1422" s="27">
        <v>215.612</v>
      </c>
      <c r="AT1422" s="27">
        <v>516363.81</v>
      </c>
    </row>
    <row r="1423" spans="1:4" ht="17.25">
      <c r="A1423" s="25">
        <v>0.98472222222222205</v>
      </c>
      <c r="B1423" s="26">
        <v>0.771336</v>
      </c>
      <c r="C1423" s="27">
        <v>24.8889</v>
      </c>
      <c r="D1423" s="27">
        <v>13301.87</v>
      </c>
      <c r="E1423" s="26">
        <v>0.613609</v>
      </c>
      <c r="F1423" s="27">
        <v>0.0374949</v>
      </c>
      <c r="G1423" s="27">
        <v>19264.74</v>
      </c>
      <c r="H1423" s="26">
        <v>0.614027</v>
      </c>
      <c r="I1423" s="27">
        <v>0.0411324</v>
      </c>
      <c r="J1423" s="27">
        <v>13940.4</v>
      </c>
      <c r="K1423" s="26">
        <v>0.810104</v>
      </c>
      <c r="L1423" s="27">
        <v>2.1068</v>
      </c>
      <c r="M1423" s="27">
        <v>8792.96</v>
      </c>
      <c r="N1423" s="26">
        <v>0.873594</v>
      </c>
      <c r="O1423" s="27">
        <v>9.04562</v>
      </c>
      <c r="P1423" s="27">
        <v>15855.57</v>
      </c>
      <c r="Q1423" s="26">
        <v>0.625888</v>
      </c>
      <c r="R1423" s="27">
        <v>0.564426</v>
      </c>
      <c r="S1423" s="27">
        <v>793</v>
      </c>
      <c r="T1423" s="26">
        <v>0</v>
      </c>
      <c r="U1423" s="27">
        <v>0</v>
      </c>
      <c r="V1423" s="27">
        <v>0</v>
      </c>
      <c r="W1423" s="26">
        <v>0.989064</v>
      </c>
      <c r="X1423" s="27">
        <v>0.636531</v>
      </c>
      <c r="Y1423" s="27">
        <v>689.435</v>
      </c>
      <c r="Z1423" s="26">
        <v>0.918397</v>
      </c>
      <c r="AA1423" s="27">
        <v>0.0078766</v>
      </c>
      <c r="AB1423" s="27">
        <v>2967.21</v>
      </c>
      <c r="AC1423" s="26">
        <v>0</v>
      </c>
      <c r="AD1423" s="27">
        <v>0</v>
      </c>
      <c r="AE1423" s="27">
        <v>0</v>
      </c>
      <c r="AF1423" s="26">
        <v>0.855212</v>
      </c>
      <c r="AG1423" s="27">
        <v>4.68997</v>
      </c>
      <c r="AH1423" s="27">
        <v>1334.03</v>
      </c>
      <c r="AI1423" s="26">
        <v>0.886216</v>
      </c>
      <c r="AJ1423" s="27">
        <v>0.939252</v>
      </c>
      <c r="AK1423" s="27">
        <v>1280.76</v>
      </c>
      <c r="AL1423" s="26">
        <v>0.841923</v>
      </c>
      <c r="AM1423" s="27">
        <v>23.7364</v>
      </c>
      <c r="AN1423" s="27">
        <v>19866.41</v>
      </c>
      <c r="AO1423" s="26">
        <v>0.846869</v>
      </c>
      <c r="AP1423" s="27">
        <v>30.7507</v>
      </c>
      <c r="AQ1423" s="27">
        <v>23705.95</v>
      </c>
      <c r="AR1423" s="26">
        <v>0.956867</v>
      </c>
      <c r="AS1423" s="27">
        <v>235.34</v>
      </c>
      <c r="AT1423" s="27">
        <v>516367.59</v>
      </c>
    </row>
    <row r="1424" spans="1:4" ht="17.25">
      <c r="A1424" s="25">
        <v>0.98541666666666705</v>
      </c>
      <c r="B1424" s="26">
        <v>0.773401</v>
      </c>
      <c r="C1424" s="27">
        <v>24.9515</v>
      </c>
      <c r="D1424" s="27">
        <v>13302.26</v>
      </c>
      <c r="E1424" s="26">
        <v>0.616408</v>
      </c>
      <c r="F1424" s="27">
        <v>0.0376732</v>
      </c>
      <c r="G1424" s="27">
        <v>19264.74</v>
      </c>
      <c r="H1424" s="26">
        <v>0.612029</v>
      </c>
      <c r="I1424" s="27">
        <v>0.0410543</v>
      </c>
      <c r="J1424" s="27">
        <v>13940.4</v>
      </c>
      <c r="K1424" s="26">
        <v>0.867315</v>
      </c>
      <c r="L1424" s="27">
        <v>8.25566</v>
      </c>
      <c r="M1424" s="27">
        <v>8793.04</v>
      </c>
      <c r="N1424" s="26">
        <v>0.634066</v>
      </c>
      <c r="O1424" s="27">
        <v>15.2353</v>
      </c>
      <c r="P1424" s="27">
        <v>15855.72</v>
      </c>
      <c r="Q1424" s="26">
        <v>0.625671</v>
      </c>
      <c r="R1424" s="27">
        <v>0.562822</v>
      </c>
      <c r="S1424" s="27">
        <v>793.009</v>
      </c>
      <c r="T1424" s="26">
        <v>0</v>
      </c>
      <c r="U1424" s="27">
        <v>0</v>
      </c>
      <c r="V1424" s="27">
        <v>0</v>
      </c>
      <c r="W1424" s="26">
        <v>0.989051</v>
      </c>
      <c r="X1424" s="27">
        <v>0.636423</v>
      </c>
      <c r="Y1424" s="27">
        <v>689.445</v>
      </c>
      <c r="Z1424" s="26">
        <v>0.917595</v>
      </c>
      <c r="AA1424" s="27">
        <v>0.00798932</v>
      </c>
      <c r="AB1424" s="27">
        <v>2967.21</v>
      </c>
      <c r="AC1424" s="26">
        <v>0</v>
      </c>
      <c r="AD1424" s="27">
        <v>0</v>
      </c>
      <c r="AE1424" s="27">
        <v>0</v>
      </c>
      <c r="AF1424" s="26">
        <v>0</v>
      </c>
      <c r="AG1424" s="27">
        <v>0</v>
      </c>
      <c r="AH1424" s="27">
        <v>1334.08</v>
      </c>
      <c r="AI1424" s="26">
        <v>0.887352</v>
      </c>
      <c r="AJ1424" s="27">
        <v>0.946516</v>
      </c>
      <c r="AK1424" s="27">
        <v>1280.78</v>
      </c>
      <c r="AL1424" s="26">
        <v>0.845897</v>
      </c>
      <c r="AM1424" s="27">
        <v>24.2999</v>
      </c>
      <c r="AN1424" s="27">
        <v>19866.82</v>
      </c>
      <c r="AO1424" s="26">
        <v>0.847713</v>
      </c>
      <c r="AP1424" s="27">
        <v>30.8618</v>
      </c>
      <c r="AQ1424" s="27">
        <v>23706.46</v>
      </c>
      <c r="AR1424" s="26">
        <v>0.957326</v>
      </c>
      <c r="AS1424" s="27">
        <v>232.649</v>
      </c>
      <c r="AT1424" s="27">
        <v>516371.28</v>
      </c>
    </row>
    <row r="1425" spans="1:7" ht="17.25">
      <c r="A1425" s="25">
        <v>0.98611111111111105</v>
      </c>
      <c r="B1425" s="26">
        <v>0.777517</v>
      </c>
      <c r="C1425" s="27">
        <v>25.2203</v>
      </c>
      <c r="D1425" s="27">
        <v>13302.7</v>
      </c>
      <c r="E1425" s="26">
        <v>0.616793</v>
      </c>
      <c r="F1425" s="27">
        <v>0.0374469</v>
      </c>
      <c r="G1425" s="27">
        <v>19264.74</v>
      </c>
      <c r="H1425" s="26">
        <v>0.610624</v>
      </c>
      <c r="I1425" s="27">
        <v>0.0410961</v>
      </c>
      <c r="J1425" s="27">
        <v>13940.4</v>
      </c>
      <c r="K1425" s="26">
        <v>0.869577</v>
      </c>
      <c r="L1425" s="27">
        <v>8.40121</v>
      </c>
      <c r="M1425" s="27">
        <v>8793.18</v>
      </c>
      <c r="N1425" s="26">
        <v>0.877132</v>
      </c>
      <c r="O1425" s="27">
        <v>18.2713</v>
      </c>
      <c r="P1425" s="27">
        <v>15856.03</v>
      </c>
      <c r="Q1425" s="26">
        <v>0.628114</v>
      </c>
      <c r="R1425" s="27">
        <v>0.565951</v>
      </c>
      <c r="S1425" s="27">
        <v>793.018</v>
      </c>
      <c r="T1425" s="26">
        <v>0</v>
      </c>
      <c r="U1425" s="27">
        <v>0</v>
      </c>
      <c r="V1425" s="27">
        <v>0</v>
      </c>
      <c r="W1425" s="26">
        <v>0.989057</v>
      </c>
      <c r="X1425" s="27">
        <v>0.634081</v>
      </c>
      <c r="Y1425" s="27">
        <v>689.456</v>
      </c>
      <c r="Z1425" s="26">
        <v>0.918334</v>
      </c>
      <c r="AA1425" s="27">
        <v>0.00780016</v>
      </c>
      <c r="AB1425" s="27">
        <v>2967.21</v>
      </c>
      <c r="AC1425" s="26">
        <v>0</v>
      </c>
      <c r="AD1425" s="27">
        <v>0</v>
      </c>
      <c r="AE1425" s="27">
        <v>0</v>
      </c>
      <c r="AF1425" s="26">
        <v>0.75449</v>
      </c>
      <c r="AG1425" s="27">
        <v>0.00487557</v>
      </c>
      <c r="AH1425" s="27">
        <v>1334.08</v>
      </c>
      <c r="AI1425" s="26">
        <v>0.886563</v>
      </c>
      <c r="AJ1425" s="27">
        <v>0.940763</v>
      </c>
      <c r="AK1425" s="27">
        <v>1280.8</v>
      </c>
      <c r="AL1425" s="26">
        <v>0.847397</v>
      </c>
      <c r="AM1425" s="27">
        <v>24.4051</v>
      </c>
      <c r="AN1425" s="27">
        <v>19867.22</v>
      </c>
      <c r="AO1425" s="26">
        <v>0.847386</v>
      </c>
      <c r="AP1425" s="27">
        <v>30.6541</v>
      </c>
      <c r="AQ1425" s="27">
        <v>23706.96</v>
      </c>
      <c r="AR1425" s="26">
        <v>0.957177</v>
      </c>
      <c r="AS1425" s="27">
        <v>247.66</v>
      </c>
      <c r="AT1425" s="27">
        <v>516375.69</v>
      </c>
    </row>
    <row r="1426" spans="1:7" ht="17.25">
      <c r="A1426" s="25">
        <v>0.98680555555555605</v>
      </c>
      <c r="B1426" s="26">
        <v>0.780241</v>
      </c>
      <c r="C1426" s="27">
        <v>25.2917</v>
      </c>
      <c r="D1426" s="27">
        <v>13303.1</v>
      </c>
      <c r="E1426" s="26">
        <v>0.615682</v>
      </c>
      <c r="F1426" s="27">
        <v>0.0373462</v>
      </c>
      <c r="G1426" s="27">
        <v>19264.74</v>
      </c>
      <c r="H1426" s="26">
        <v>0.614705</v>
      </c>
      <c r="I1426" s="27">
        <v>0.0416173</v>
      </c>
      <c r="J1426" s="27">
        <v>13940.41</v>
      </c>
      <c r="K1426" s="26">
        <v>0.871881</v>
      </c>
      <c r="L1426" s="27">
        <v>8.52714</v>
      </c>
      <c r="M1426" s="27">
        <v>8793.32</v>
      </c>
      <c r="N1426" s="26">
        <v>0.877177</v>
      </c>
      <c r="O1426" s="27">
        <v>27.2465</v>
      </c>
      <c r="P1426" s="27">
        <v>15856.4</v>
      </c>
      <c r="Q1426" s="26">
        <v>0.628619</v>
      </c>
      <c r="R1426" s="27">
        <v>0.565273</v>
      </c>
      <c r="S1426" s="27">
        <v>793.028</v>
      </c>
      <c r="T1426" s="26">
        <v>0</v>
      </c>
      <c r="U1426" s="27">
        <v>0</v>
      </c>
      <c r="V1426" s="27">
        <v>0</v>
      </c>
      <c r="W1426" s="26">
        <v>0.98886</v>
      </c>
      <c r="X1426" s="27">
        <v>0.633332</v>
      </c>
      <c r="Y1426" s="27">
        <v>689.466</v>
      </c>
      <c r="Z1426" s="26">
        <v>0.920399</v>
      </c>
      <c r="AA1426" s="27">
        <v>0.00781163</v>
      </c>
      <c r="AB1426" s="27">
        <v>2967.21</v>
      </c>
      <c r="AC1426" s="26">
        <v>0</v>
      </c>
      <c r="AD1426" s="27">
        <v>0</v>
      </c>
      <c r="AE1426" s="27">
        <v>0</v>
      </c>
      <c r="AF1426" s="26">
        <v>0.762533</v>
      </c>
      <c r="AG1426" s="27">
        <v>0.00479459</v>
      </c>
      <c r="AH1426" s="27">
        <v>1334.08</v>
      </c>
      <c r="AI1426" s="26">
        <v>0.887511</v>
      </c>
      <c r="AJ1426" s="27">
        <v>0.940017</v>
      </c>
      <c r="AK1426" s="27">
        <v>1280.81</v>
      </c>
      <c r="AL1426" s="26">
        <v>0.84574</v>
      </c>
      <c r="AM1426" s="27">
        <v>24.0671</v>
      </c>
      <c r="AN1426" s="27">
        <v>19867.63</v>
      </c>
      <c r="AO1426" s="26">
        <v>0.849068</v>
      </c>
      <c r="AP1426" s="27">
        <v>30.8029</v>
      </c>
      <c r="AQ1426" s="27">
        <v>23707.48</v>
      </c>
      <c r="AR1426" s="26">
        <v>0.954256</v>
      </c>
      <c r="AS1426" s="27">
        <v>261.85</v>
      </c>
      <c r="AT1426" s="27">
        <v>516379.84</v>
      </c>
    </row>
    <row r="1427" spans="1:7" ht="17.25">
      <c r="A1427" s="25">
        <v>0.98750000000000004</v>
      </c>
      <c r="B1427" s="26">
        <v>0.785879</v>
      </c>
      <c r="C1427" s="27">
        <v>25.5944</v>
      </c>
      <c r="D1427" s="27">
        <v>13303.55</v>
      </c>
      <c r="E1427" s="26">
        <v>0.615686</v>
      </c>
      <c r="F1427" s="27">
        <v>0.0371737</v>
      </c>
      <c r="G1427" s="27">
        <v>19264.74</v>
      </c>
      <c r="H1427" s="26">
        <v>0.6137</v>
      </c>
      <c r="I1427" s="27">
        <v>0.041546</v>
      </c>
      <c r="J1427" s="27">
        <v>13940.41</v>
      </c>
      <c r="K1427" s="26">
        <v>0.878114</v>
      </c>
      <c r="L1427" s="27">
        <v>14.8187</v>
      </c>
      <c r="M1427" s="27">
        <v>8793.53</v>
      </c>
      <c r="N1427" s="26">
        <v>0.876517</v>
      </c>
      <c r="O1427" s="27">
        <v>26.8092</v>
      </c>
      <c r="P1427" s="27">
        <v>15856.85</v>
      </c>
      <c r="Q1427" s="26">
        <v>0.630532</v>
      </c>
      <c r="R1427" s="27">
        <v>0.56656</v>
      </c>
      <c r="S1427" s="27">
        <v>793.037</v>
      </c>
      <c r="T1427" s="26">
        <v>0</v>
      </c>
      <c r="U1427" s="27">
        <v>0</v>
      </c>
      <c r="V1427" s="27">
        <v>0</v>
      </c>
      <c r="W1427" s="26">
        <v>0.988784</v>
      </c>
      <c r="X1427" s="27">
        <v>0.633195</v>
      </c>
      <c r="Y1427" s="27">
        <v>689.477</v>
      </c>
      <c r="Z1427" s="26">
        <v>0.916422</v>
      </c>
      <c r="AA1427" s="27">
        <v>0.00777098</v>
      </c>
      <c r="AB1427" s="27">
        <v>2967.21</v>
      </c>
      <c r="AC1427" s="26">
        <v>0</v>
      </c>
      <c r="AD1427" s="27">
        <v>0</v>
      </c>
      <c r="AE1427" s="27">
        <v>0</v>
      </c>
      <c r="AF1427" s="26">
        <v>0.742225</v>
      </c>
      <c r="AG1427" s="27">
        <v>0.0047271</v>
      </c>
      <c r="AH1427" s="27">
        <v>1334.08</v>
      </c>
      <c r="AI1427" s="26">
        <v>0.888099</v>
      </c>
      <c r="AJ1427" s="27">
        <v>0.941386</v>
      </c>
      <c r="AK1427" s="27">
        <v>1280.83</v>
      </c>
      <c r="AL1427" s="26">
        <v>0.847311</v>
      </c>
      <c r="AM1427" s="27">
        <v>24.1705</v>
      </c>
      <c r="AN1427" s="27">
        <v>19868.03</v>
      </c>
      <c r="AO1427" s="26">
        <v>0.852925</v>
      </c>
      <c r="AP1427" s="27">
        <v>31.3797</v>
      </c>
      <c r="AQ1427" s="27">
        <v>23708</v>
      </c>
      <c r="AR1427" s="26">
        <v>0.944818</v>
      </c>
      <c r="AS1427" s="27">
        <v>278.018</v>
      </c>
      <c r="AT1427" s="27">
        <v>516384.31</v>
      </c>
    </row>
    <row r="1428" spans="1:7" ht="17.25">
      <c r="A1428" s="25">
        <v>0.98819444444444404</v>
      </c>
      <c r="B1428" s="26">
        <v>0.779555</v>
      </c>
      <c r="C1428" s="27">
        <v>25.3087</v>
      </c>
      <c r="D1428" s="27">
        <v>13303.95</v>
      </c>
      <c r="E1428" s="26">
        <v>0.616911</v>
      </c>
      <c r="F1428" s="27">
        <v>0.037504</v>
      </c>
      <c r="G1428" s="27">
        <v>19264.74</v>
      </c>
      <c r="H1428" s="26">
        <v>0.612407</v>
      </c>
      <c r="I1428" s="27">
        <v>0.0417854</v>
      </c>
      <c r="J1428" s="27">
        <v>13940.41</v>
      </c>
      <c r="K1428" s="26">
        <v>0.873157</v>
      </c>
      <c r="L1428" s="27">
        <v>14.4056</v>
      </c>
      <c r="M1428" s="27">
        <v>8793.78</v>
      </c>
      <c r="N1428" s="26">
        <v>0.872289</v>
      </c>
      <c r="O1428" s="27">
        <v>26.2062</v>
      </c>
      <c r="P1428" s="27">
        <v>15857.29</v>
      </c>
      <c r="Q1428" s="26">
        <v>0.628694</v>
      </c>
      <c r="R1428" s="27">
        <v>0.566536</v>
      </c>
      <c r="S1428" s="27">
        <v>793.047</v>
      </c>
      <c r="T1428" s="26">
        <v>0</v>
      </c>
      <c r="U1428" s="27">
        <v>0</v>
      </c>
      <c r="V1428" s="27">
        <v>0</v>
      </c>
      <c r="W1428" s="26">
        <v>0.988937</v>
      </c>
      <c r="X1428" s="27">
        <v>0.634755</v>
      </c>
      <c r="Y1428" s="27">
        <v>689.488</v>
      </c>
      <c r="Z1428" s="26">
        <v>0.919569</v>
      </c>
      <c r="AA1428" s="27">
        <v>0.00782701</v>
      </c>
      <c r="AB1428" s="27">
        <v>2967.21</v>
      </c>
      <c r="AC1428" s="26">
        <v>0</v>
      </c>
      <c r="AD1428" s="27">
        <v>0</v>
      </c>
      <c r="AE1428" s="27">
        <v>0</v>
      </c>
      <c r="AF1428" s="26">
        <v>0</v>
      </c>
      <c r="AG1428" s="27">
        <v>0</v>
      </c>
      <c r="AH1428" s="27">
        <v>1334.08</v>
      </c>
      <c r="AI1428" s="26">
        <v>0.887404</v>
      </c>
      <c r="AJ1428" s="27">
        <v>0.944606</v>
      </c>
      <c r="AK1428" s="27">
        <v>1280.84</v>
      </c>
      <c r="AL1428" s="26">
        <v>0.847658</v>
      </c>
      <c r="AM1428" s="27">
        <v>24.3824</v>
      </c>
      <c r="AN1428" s="27">
        <v>19868.43</v>
      </c>
      <c r="AO1428" s="26">
        <v>0.853559</v>
      </c>
      <c r="AP1428" s="27">
        <v>31.7512</v>
      </c>
      <c r="AQ1428" s="27">
        <v>23708.53</v>
      </c>
      <c r="AR1428" s="26">
        <v>0.947292</v>
      </c>
      <c r="AS1428" s="27">
        <v>273.962</v>
      </c>
      <c r="AT1428" s="27">
        <v>516388.88</v>
      </c>
    </row>
    <row r="1429" spans="1:7" ht="17.25">
      <c r="A1429" s="25">
        <v>0.98888888888888904</v>
      </c>
      <c r="B1429" s="26">
        <v>0.803733</v>
      </c>
      <c r="C1429" s="27">
        <v>28.3038</v>
      </c>
      <c r="D1429" s="27">
        <v>13304.44</v>
      </c>
      <c r="E1429" s="26">
        <v>0.614513</v>
      </c>
      <c r="F1429" s="27">
        <v>0.0374839</v>
      </c>
      <c r="G1429" s="27">
        <v>19264.74</v>
      </c>
      <c r="H1429" s="26">
        <v>0.614401</v>
      </c>
      <c r="I1429" s="27">
        <v>0.0416191</v>
      </c>
      <c r="J1429" s="27">
        <v>13940.41</v>
      </c>
      <c r="K1429" s="26">
        <v>0.810692</v>
      </c>
      <c r="L1429" s="27">
        <v>2.12</v>
      </c>
      <c r="M1429" s="27">
        <v>8793.89</v>
      </c>
      <c r="N1429" s="26">
        <v>0.872066</v>
      </c>
      <c r="O1429" s="27">
        <v>26.3389</v>
      </c>
      <c r="P1429" s="27">
        <v>15857.73</v>
      </c>
      <c r="Q1429" s="26">
        <v>0.628522</v>
      </c>
      <c r="R1429" s="27">
        <v>0.567941</v>
      </c>
      <c r="S1429" s="27">
        <v>793.056</v>
      </c>
      <c r="T1429" s="26">
        <v>0</v>
      </c>
      <c r="U1429" s="27">
        <v>0</v>
      </c>
      <c r="V1429" s="27">
        <v>0</v>
      </c>
      <c r="W1429" s="26">
        <v>0.989009</v>
      </c>
      <c r="X1429" s="27">
        <v>0.636183</v>
      </c>
      <c r="Y1429" s="27">
        <v>689.498</v>
      </c>
      <c r="Z1429" s="26">
        <v>0.9185</v>
      </c>
      <c r="AA1429" s="27">
        <v>0.0078235</v>
      </c>
      <c r="AB1429" s="27">
        <v>2967.21</v>
      </c>
      <c r="AC1429" s="26">
        <v>0</v>
      </c>
      <c r="AD1429" s="27">
        <v>0</v>
      </c>
      <c r="AE1429" s="27">
        <v>0</v>
      </c>
      <c r="AF1429" s="26">
        <v>0.756103</v>
      </c>
      <c r="AG1429" s="27">
        <v>0.0048354</v>
      </c>
      <c r="AH1429" s="27">
        <v>1334.08</v>
      </c>
      <c r="AI1429" s="26">
        <v>0.884616</v>
      </c>
      <c r="AJ1429" s="27">
        <v>0.946232</v>
      </c>
      <c r="AK1429" s="27">
        <v>1280.86</v>
      </c>
      <c r="AL1429" s="26">
        <v>0.844734</v>
      </c>
      <c r="AM1429" s="27">
        <v>24.1328</v>
      </c>
      <c r="AN1429" s="27">
        <v>19868.84</v>
      </c>
      <c r="AO1429" s="26">
        <v>0.851167</v>
      </c>
      <c r="AP1429" s="27">
        <v>31.5009</v>
      </c>
      <c r="AQ1429" s="27">
        <v>23709.07</v>
      </c>
      <c r="AR1429" s="26">
        <v>0.950146</v>
      </c>
      <c r="AS1429" s="27">
        <v>263.88</v>
      </c>
      <c r="AT1429" s="27">
        <v>516393.38</v>
      </c>
    </row>
    <row r="1430" spans="1:7" ht="17.25">
      <c r="A1430" s="25">
        <v>0.98958333333333304</v>
      </c>
      <c r="B1430" s="26">
        <v>0.767603</v>
      </c>
      <c r="C1430" s="27">
        <v>24.2912</v>
      </c>
      <c r="D1430" s="27">
        <v>13304.86</v>
      </c>
      <c r="E1430" s="26">
        <v>0.614464</v>
      </c>
      <c r="F1430" s="27">
        <v>0.0375894</v>
      </c>
      <c r="G1430" s="27">
        <v>19264.75</v>
      </c>
      <c r="H1430" s="26">
        <v>0.614375</v>
      </c>
      <c r="I1430" s="27">
        <v>0.0414972</v>
      </c>
      <c r="J1430" s="27">
        <v>13940.41</v>
      </c>
      <c r="K1430" s="26">
        <v>0.810629</v>
      </c>
      <c r="L1430" s="27">
        <v>2.11244</v>
      </c>
      <c r="M1430" s="27">
        <v>8793.92</v>
      </c>
      <c r="N1430" s="26">
        <v>0.868735</v>
      </c>
      <c r="O1430" s="27">
        <v>25.6629</v>
      </c>
      <c r="P1430" s="27">
        <v>15858.17</v>
      </c>
      <c r="Q1430" s="26">
        <v>0.627192</v>
      </c>
      <c r="R1430" s="27">
        <v>0.564892</v>
      </c>
      <c r="S1430" s="27">
        <v>793.066</v>
      </c>
      <c r="T1430" s="26">
        <v>0</v>
      </c>
      <c r="U1430" s="27">
        <v>0</v>
      </c>
      <c r="V1430" s="27">
        <v>0</v>
      </c>
      <c r="W1430" s="26">
        <v>0.988971</v>
      </c>
      <c r="X1430" s="27">
        <v>0.634641</v>
      </c>
      <c r="Y1430" s="27">
        <v>689.509</v>
      </c>
      <c r="Z1430" s="26">
        <v>0.917851</v>
      </c>
      <c r="AA1430" s="27">
        <v>0.00782654</v>
      </c>
      <c r="AB1430" s="27">
        <v>2967.21</v>
      </c>
      <c r="AC1430" s="26">
        <v>0</v>
      </c>
      <c r="AD1430" s="27">
        <v>0</v>
      </c>
      <c r="AE1430" s="27">
        <v>0</v>
      </c>
      <c r="AF1430" s="26">
        <v>0</v>
      </c>
      <c r="AG1430" s="27">
        <v>0</v>
      </c>
      <c r="AH1430" s="27">
        <v>1334.08</v>
      </c>
      <c r="AI1430" s="26">
        <v>0.878215</v>
      </c>
      <c r="AJ1430" s="27">
        <v>7.28378</v>
      </c>
      <c r="AK1430" s="27">
        <v>1280.97</v>
      </c>
      <c r="AL1430" s="26">
        <v>0.843423</v>
      </c>
      <c r="AM1430" s="27">
        <v>23.8553</v>
      </c>
      <c r="AN1430" s="27">
        <v>19869.23</v>
      </c>
      <c r="AO1430" s="26">
        <v>0.847098</v>
      </c>
      <c r="AP1430" s="27">
        <v>30.6541</v>
      </c>
      <c r="AQ1430" s="27">
        <v>23709.57</v>
      </c>
      <c r="AR1430" s="26">
        <v>0.948164</v>
      </c>
      <c r="AS1430" s="27">
        <v>265.126</v>
      </c>
      <c r="AT1430" s="27">
        <v>516397.84</v>
      </c>
    </row>
    <row r="1431" spans="1:7" ht="17.25">
      <c r="A1431" s="25">
        <v>0.99027777777777803</v>
      </c>
      <c r="B1431" s="26">
        <v>0.764288</v>
      </c>
      <c r="C1431" s="27">
        <v>24.0558</v>
      </c>
      <c r="D1431" s="27">
        <v>13305.28</v>
      </c>
      <c r="E1431" s="26">
        <v>0.612837</v>
      </c>
      <c r="F1431" s="27">
        <v>0.0374465</v>
      </c>
      <c r="G1431" s="27">
        <v>19264.75</v>
      </c>
      <c r="H1431" s="26">
        <v>0.612785</v>
      </c>
      <c r="I1431" s="27">
        <v>0.0413795</v>
      </c>
      <c r="J1431" s="27">
        <v>13940.41</v>
      </c>
      <c r="K1431" s="26">
        <v>0.810759</v>
      </c>
      <c r="L1431" s="27">
        <v>2.1088</v>
      </c>
      <c r="M1431" s="27">
        <v>8793.96</v>
      </c>
      <c r="N1431" s="26">
        <v>0.865872</v>
      </c>
      <c r="O1431" s="27">
        <v>25.1908</v>
      </c>
      <c r="P1431" s="27">
        <v>15858.59</v>
      </c>
      <c r="Q1431" s="26">
        <v>0.627137</v>
      </c>
      <c r="R1431" s="27">
        <v>0.56515</v>
      </c>
      <c r="S1431" s="27">
        <v>793.075</v>
      </c>
      <c r="T1431" s="26">
        <v>0</v>
      </c>
      <c r="U1431" s="27">
        <v>0</v>
      </c>
      <c r="V1431" s="27">
        <v>0</v>
      </c>
      <c r="W1431" s="26">
        <v>0.989022</v>
      </c>
      <c r="X1431" s="27">
        <v>0.635222</v>
      </c>
      <c r="Y1431" s="27">
        <v>689.519</v>
      </c>
      <c r="Z1431" s="26">
        <v>0.919305</v>
      </c>
      <c r="AA1431" s="27">
        <v>0.00783631</v>
      </c>
      <c r="AB1431" s="27">
        <v>2967.21</v>
      </c>
      <c r="AC1431" s="26">
        <v>0</v>
      </c>
      <c r="AD1431" s="27">
        <v>0</v>
      </c>
      <c r="AE1431" s="27">
        <v>0</v>
      </c>
      <c r="AF1431" s="26">
        <v>0</v>
      </c>
      <c r="AG1431" s="27">
        <v>0</v>
      </c>
      <c r="AH1431" s="27">
        <v>1334.08</v>
      </c>
      <c r="AI1431" s="26">
        <v>0.881381</v>
      </c>
      <c r="AJ1431" s="27">
        <v>7.44025</v>
      </c>
      <c r="AK1431" s="27">
        <v>1281.1</v>
      </c>
      <c r="AL1431" s="26">
        <v>0.841805</v>
      </c>
      <c r="AM1431" s="27">
        <v>23.716</v>
      </c>
      <c r="AN1431" s="27">
        <v>19869.63</v>
      </c>
      <c r="AO1431" s="26">
        <v>0.8432</v>
      </c>
      <c r="AP1431" s="27">
        <v>30.0541</v>
      </c>
      <c r="AQ1431" s="27">
        <v>23710.08</v>
      </c>
      <c r="AR1431" s="26">
        <v>0.948007</v>
      </c>
      <c r="AS1431" s="27">
        <v>263.686</v>
      </c>
      <c r="AT1431" s="27">
        <v>516402.34</v>
      </c>
    </row>
    <row r="1432" spans="1:7" ht="17.25">
      <c r="A1432" s="25">
        <v>0.99097222222222203</v>
      </c>
      <c r="B1432" s="26">
        <v>0.759131</v>
      </c>
      <c r="C1432" s="27">
        <v>23.8731</v>
      </c>
      <c r="D1432" s="27">
        <v>13305.66</v>
      </c>
      <c r="E1432" s="26">
        <v>0.616326</v>
      </c>
      <c r="F1432" s="27">
        <v>0.0376857</v>
      </c>
      <c r="G1432" s="27">
        <v>19264.75</v>
      </c>
      <c r="H1432" s="26">
        <v>0.611243</v>
      </c>
      <c r="I1432" s="27">
        <v>0.0416153</v>
      </c>
      <c r="J1432" s="27">
        <v>13940.41</v>
      </c>
      <c r="K1432" s="26">
        <v>0.810501</v>
      </c>
      <c r="L1432" s="27">
        <v>2.11048</v>
      </c>
      <c r="M1432" s="27">
        <v>8794</v>
      </c>
      <c r="N1432" s="26">
        <v>0.862666</v>
      </c>
      <c r="O1432" s="27">
        <v>24.8574</v>
      </c>
      <c r="P1432" s="27">
        <v>15859.01</v>
      </c>
      <c r="Q1432" s="26">
        <v>0.627277</v>
      </c>
      <c r="R1432" s="27">
        <v>0.567868</v>
      </c>
      <c r="S1432" s="27">
        <v>793.085</v>
      </c>
      <c r="T1432" s="26">
        <v>0</v>
      </c>
      <c r="U1432" s="27">
        <v>0</v>
      </c>
      <c r="V1432" s="27">
        <v>0</v>
      </c>
      <c r="W1432" s="26">
        <v>0.989102</v>
      </c>
      <c r="X1432" s="27">
        <v>0.638165</v>
      </c>
      <c r="Y1432" s="27">
        <v>689.53</v>
      </c>
      <c r="Z1432" s="26">
        <v>0.918775</v>
      </c>
      <c r="AA1432" s="27">
        <v>0.00790196</v>
      </c>
      <c r="AB1432" s="27">
        <v>2967.21</v>
      </c>
      <c r="AC1432" s="26">
        <v>0</v>
      </c>
      <c r="AD1432" s="27">
        <v>0</v>
      </c>
      <c r="AE1432" s="27">
        <v>0</v>
      </c>
      <c r="AF1432" s="26">
        <v>0.759496</v>
      </c>
      <c r="AG1432" s="27">
        <v>0.00480131</v>
      </c>
      <c r="AH1432" s="27">
        <v>1334.08</v>
      </c>
      <c r="AI1432" s="26">
        <v>0.881375</v>
      </c>
      <c r="AJ1432" s="27">
        <v>7.48385</v>
      </c>
      <c r="AK1432" s="27">
        <v>1281.22</v>
      </c>
      <c r="AL1432" s="26">
        <v>0.833454</v>
      </c>
      <c r="AM1432" s="27">
        <v>22.7414</v>
      </c>
      <c r="AN1432" s="27">
        <v>19870.02</v>
      </c>
      <c r="AO1432" s="26">
        <v>0.840843</v>
      </c>
      <c r="AP1432" s="27">
        <v>29.8566</v>
      </c>
      <c r="AQ1432" s="27">
        <v>23710.57</v>
      </c>
      <c r="AR1432" s="26">
        <v>0.953752</v>
      </c>
      <c r="AS1432" s="27">
        <v>250.765</v>
      </c>
      <c r="AT1432" s="27">
        <v>516406.53</v>
      </c>
    </row>
    <row r="1433" spans="1:7" ht="17.25">
      <c r="A1433" s="25">
        <v>0.99166666666666703</v>
      </c>
      <c r="B1433" s="26">
        <v>0.764523</v>
      </c>
      <c r="C1433" s="27">
        <v>24.3312</v>
      </c>
      <c r="D1433" s="27">
        <v>13306.06</v>
      </c>
      <c r="E1433" s="26">
        <v>0.615069</v>
      </c>
      <c r="F1433" s="27">
        <v>0.0376483</v>
      </c>
      <c r="G1433" s="27">
        <v>19264.75</v>
      </c>
      <c r="H1433" s="26">
        <v>0.611887</v>
      </c>
      <c r="I1433" s="27">
        <v>0.0415371</v>
      </c>
      <c r="J1433" s="27">
        <v>13940.41</v>
      </c>
      <c r="K1433" s="26">
        <v>0.809934</v>
      </c>
      <c r="L1433" s="27">
        <v>2.11864</v>
      </c>
      <c r="M1433" s="27">
        <v>8794.03</v>
      </c>
      <c r="N1433" s="26">
        <v>0.865218</v>
      </c>
      <c r="O1433" s="27">
        <v>25.296</v>
      </c>
      <c r="P1433" s="27">
        <v>15859.42</v>
      </c>
      <c r="Q1433" s="26">
        <v>0.627595</v>
      </c>
      <c r="R1433" s="27">
        <v>0.568488</v>
      </c>
      <c r="S1433" s="27">
        <v>793.094</v>
      </c>
      <c r="T1433" s="26">
        <v>0</v>
      </c>
      <c r="U1433" s="27">
        <v>0</v>
      </c>
      <c r="V1433" s="27">
        <v>0</v>
      </c>
      <c r="W1433" s="26">
        <v>0.989171</v>
      </c>
      <c r="X1433" s="27">
        <v>0.638727</v>
      </c>
      <c r="Y1433" s="27">
        <v>689.541</v>
      </c>
      <c r="Z1433" s="26">
        <v>0.915512</v>
      </c>
      <c r="AA1433" s="27">
        <v>0.00801201</v>
      </c>
      <c r="AB1433" s="27">
        <v>2967.21</v>
      </c>
      <c r="AC1433" s="26">
        <v>0</v>
      </c>
      <c r="AD1433" s="27">
        <v>0</v>
      </c>
      <c r="AE1433" s="27">
        <v>0</v>
      </c>
      <c r="AF1433" s="26">
        <v>0.859919</v>
      </c>
      <c r="AG1433" s="27">
        <v>0.0131345</v>
      </c>
      <c r="AH1433" s="27">
        <v>1334.08</v>
      </c>
      <c r="AI1433" s="26">
        <v>0.882211</v>
      </c>
      <c r="AJ1433" s="27">
        <v>7.53306</v>
      </c>
      <c r="AK1433" s="27">
        <v>1281.34</v>
      </c>
      <c r="AL1433" s="26">
        <v>0.835785</v>
      </c>
      <c r="AM1433" s="27">
        <v>23.0434</v>
      </c>
      <c r="AN1433" s="27">
        <v>19870.4</v>
      </c>
      <c r="AO1433" s="26">
        <v>0.843299</v>
      </c>
      <c r="AP1433" s="27">
        <v>30.2993</v>
      </c>
      <c r="AQ1433" s="27">
        <v>23711.08</v>
      </c>
      <c r="AR1433" s="26">
        <v>0.952219</v>
      </c>
      <c r="AS1433" s="27">
        <v>247.972</v>
      </c>
      <c r="AT1433" s="27">
        <v>516410.59</v>
      </c>
    </row>
    <row r="1434" spans="1:7" ht="17.25">
      <c r="A1434" s="25">
        <v>0.99236111111111103</v>
      </c>
      <c r="B1434" s="26">
        <v>0.766229</v>
      </c>
      <c r="C1434" s="27">
        <v>24.3887</v>
      </c>
      <c r="D1434" s="27">
        <v>13306.47</v>
      </c>
      <c r="E1434" s="26">
        <v>0.616606</v>
      </c>
      <c r="F1434" s="27">
        <v>0.0377656</v>
      </c>
      <c r="G1434" s="27">
        <v>19264.75</v>
      </c>
      <c r="H1434" s="26">
        <v>0.612322</v>
      </c>
      <c r="I1434" s="27">
        <v>0.0416449</v>
      </c>
      <c r="J1434" s="27">
        <v>13940.41</v>
      </c>
      <c r="K1434" s="26">
        <v>0.865536</v>
      </c>
      <c r="L1434" s="27">
        <v>8.2123</v>
      </c>
      <c r="M1434" s="27">
        <v>8794.12</v>
      </c>
      <c r="N1434" s="26">
        <v>0.865647</v>
      </c>
      <c r="O1434" s="27">
        <v>25.3203</v>
      </c>
      <c r="P1434" s="27">
        <v>15859.85</v>
      </c>
      <c r="Q1434" s="26">
        <v>0.627465</v>
      </c>
      <c r="R1434" s="27">
        <v>0.567898</v>
      </c>
      <c r="S1434" s="27">
        <v>793.103</v>
      </c>
      <c r="T1434" s="26">
        <v>0</v>
      </c>
      <c r="U1434" s="27">
        <v>0</v>
      </c>
      <c r="V1434" s="27">
        <v>0</v>
      </c>
      <c r="W1434" s="26">
        <v>0.989118</v>
      </c>
      <c r="X1434" s="27">
        <v>0.636142</v>
      </c>
      <c r="Y1434" s="27">
        <v>689.551</v>
      </c>
      <c r="Z1434" s="26">
        <v>0.92226</v>
      </c>
      <c r="AA1434" s="27">
        <v>0.0078849</v>
      </c>
      <c r="AB1434" s="27">
        <v>2967.21</v>
      </c>
      <c r="AC1434" s="26">
        <v>0</v>
      </c>
      <c r="AD1434" s="27">
        <v>0</v>
      </c>
      <c r="AE1434" s="27">
        <v>0</v>
      </c>
      <c r="AF1434" s="26">
        <v>0.860806</v>
      </c>
      <c r="AG1434" s="27">
        <v>4.82358</v>
      </c>
      <c r="AH1434" s="27">
        <v>1334.14</v>
      </c>
      <c r="AI1434" s="26">
        <v>0.882662</v>
      </c>
      <c r="AJ1434" s="27">
        <v>7.53914</v>
      </c>
      <c r="AK1434" s="27">
        <v>1281.47</v>
      </c>
      <c r="AL1434" s="26">
        <v>0.843142</v>
      </c>
      <c r="AM1434" s="27">
        <v>23.9235</v>
      </c>
      <c r="AN1434" s="27">
        <v>19870.79</v>
      </c>
      <c r="AO1434" s="26">
        <v>0.842068</v>
      </c>
      <c r="AP1434" s="27">
        <v>29.9674</v>
      </c>
      <c r="AQ1434" s="27">
        <v>23711.59</v>
      </c>
      <c r="AR1434" s="26">
        <v>0.949081</v>
      </c>
      <c r="AS1434" s="27">
        <v>259.818</v>
      </c>
      <c r="AT1434" s="27">
        <v>516415.03</v>
      </c>
    </row>
    <row r="1435" spans="1:7" ht="17.25">
      <c r="A1435" s="25">
        <v>0.99305555555555602</v>
      </c>
      <c r="B1435" s="26">
        <v>0.770263</v>
      </c>
      <c r="C1435" s="27">
        <v>24.6317</v>
      </c>
      <c r="D1435" s="27">
        <v>13306.9</v>
      </c>
      <c r="E1435" s="26">
        <v>0.614404</v>
      </c>
      <c r="F1435" s="27">
        <v>0.0373619</v>
      </c>
      <c r="G1435" s="27">
        <v>19264.75</v>
      </c>
      <c r="H1435" s="26">
        <v>0.612158</v>
      </c>
      <c r="I1435" s="27">
        <v>0.0416453</v>
      </c>
      <c r="J1435" s="27">
        <v>13940.41</v>
      </c>
      <c r="K1435" s="26">
        <v>0.867135</v>
      </c>
      <c r="L1435" s="27">
        <v>8.27249</v>
      </c>
      <c r="M1435" s="27">
        <v>8794.26</v>
      </c>
      <c r="N1435" s="26">
        <v>0.867487</v>
      </c>
      <c r="O1435" s="27">
        <v>25.5066</v>
      </c>
      <c r="P1435" s="27">
        <v>15860.27</v>
      </c>
      <c r="Q1435" s="26">
        <v>0.627771</v>
      </c>
      <c r="R1435" s="27">
        <v>0.567114</v>
      </c>
      <c r="S1435" s="27">
        <v>793.112</v>
      </c>
      <c r="T1435" s="26">
        <v>0</v>
      </c>
      <c r="U1435" s="27">
        <v>0</v>
      </c>
      <c r="V1435" s="27">
        <v>0</v>
      </c>
      <c r="W1435" s="26">
        <v>0.988997</v>
      </c>
      <c r="X1435" s="27">
        <v>0.635521</v>
      </c>
      <c r="Y1435" s="27">
        <v>689.562</v>
      </c>
      <c r="Z1435" s="26">
        <v>0.919134</v>
      </c>
      <c r="AA1435" s="27">
        <v>0.00783634</v>
      </c>
      <c r="AB1435" s="27">
        <v>2967.21</v>
      </c>
      <c r="AC1435" s="26">
        <v>0</v>
      </c>
      <c r="AD1435" s="27">
        <v>0</v>
      </c>
      <c r="AE1435" s="27">
        <v>0</v>
      </c>
      <c r="AF1435" s="26">
        <v>0.863876</v>
      </c>
      <c r="AG1435" s="27">
        <v>4.94048</v>
      </c>
      <c r="AH1435" s="27">
        <v>1334.22</v>
      </c>
      <c r="AI1435" s="26">
        <v>0.896179</v>
      </c>
      <c r="AJ1435" s="27">
        <v>0.942395</v>
      </c>
      <c r="AK1435" s="27">
        <v>1281.58</v>
      </c>
      <c r="AL1435" s="26">
        <v>0.84443</v>
      </c>
      <c r="AM1435" s="27">
        <v>24.1024</v>
      </c>
      <c r="AN1435" s="27">
        <v>19871.2</v>
      </c>
      <c r="AO1435" s="26">
        <v>0.843934</v>
      </c>
      <c r="AP1435" s="27">
        <v>30.2205</v>
      </c>
      <c r="AQ1435" s="27">
        <v>23712.09</v>
      </c>
      <c r="AR1435" s="26">
        <v>0.951012</v>
      </c>
      <c r="AS1435" s="27">
        <v>254.695</v>
      </c>
      <c r="AT1435" s="27">
        <v>516419.38</v>
      </c>
    </row>
    <row r="1436" spans="1:7" ht="17.25">
      <c r="A1436" s="25">
        <v>0.99375000000000002</v>
      </c>
      <c r="B1436" s="26">
        <v>0.77369</v>
      </c>
      <c r="C1436" s="27">
        <v>24.8617</v>
      </c>
      <c r="D1436" s="27">
        <v>13307.31</v>
      </c>
      <c r="E1436" s="26">
        <v>0.616059</v>
      </c>
      <c r="F1436" s="27">
        <v>0.0375119</v>
      </c>
      <c r="G1436" s="27">
        <v>19264.75</v>
      </c>
      <c r="H1436" s="26">
        <v>0.611192</v>
      </c>
      <c r="I1436" s="27">
        <v>0.0413886</v>
      </c>
      <c r="J1436" s="27">
        <v>13940.41</v>
      </c>
      <c r="K1436" s="26">
        <v>0.869985</v>
      </c>
      <c r="L1436" s="27">
        <v>8.4507</v>
      </c>
      <c r="M1436" s="27">
        <v>8794.4</v>
      </c>
      <c r="N1436" s="26">
        <v>0.869318</v>
      </c>
      <c r="O1436" s="27">
        <v>25.7554</v>
      </c>
      <c r="P1436" s="27">
        <v>15860.7</v>
      </c>
      <c r="Q1436" s="26">
        <v>0.6268</v>
      </c>
      <c r="R1436" s="27">
        <v>0.563868</v>
      </c>
      <c r="S1436" s="27">
        <v>793.122</v>
      </c>
      <c r="T1436" s="26">
        <v>0</v>
      </c>
      <c r="U1436" s="27">
        <v>0</v>
      </c>
      <c r="V1436" s="27">
        <v>0</v>
      </c>
      <c r="W1436" s="26">
        <v>0.988935</v>
      </c>
      <c r="X1436" s="27">
        <v>0.635346</v>
      </c>
      <c r="Y1436" s="27">
        <v>689.572</v>
      </c>
      <c r="Z1436" s="26">
        <v>0.922861</v>
      </c>
      <c r="AA1436" s="27">
        <v>0.00786569</v>
      </c>
      <c r="AB1436" s="27">
        <v>2967.21</v>
      </c>
      <c r="AC1436" s="26">
        <v>0</v>
      </c>
      <c r="AD1436" s="27">
        <v>0</v>
      </c>
      <c r="AE1436" s="27">
        <v>0</v>
      </c>
      <c r="AF1436" s="26">
        <v>0.862168</v>
      </c>
      <c r="AG1436" s="27">
        <v>4.82918</v>
      </c>
      <c r="AH1436" s="27">
        <v>1334.31</v>
      </c>
      <c r="AI1436" s="26">
        <v>0.895692</v>
      </c>
      <c r="AJ1436" s="27">
        <v>0.930739</v>
      </c>
      <c r="AK1436" s="27">
        <v>1281.6</v>
      </c>
      <c r="AL1436" s="26">
        <v>0.842606</v>
      </c>
      <c r="AM1436" s="27">
        <v>23.7705</v>
      </c>
      <c r="AN1436" s="27">
        <v>19871.6</v>
      </c>
      <c r="AO1436" s="26">
        <v>0.847937</v>
      </c>
      <c r="AP1436" s="27">
        <v>30.8158</v>
      </c>
      <c r="AQ1436" s="27">
        <v>23712.6</v>
      </c>
      <c r="AR1436" s="26">
        <v>0.951361</v>
      </c>
      <c r="AS1436" s="27">
        <v>254.054</v>
      </c>
      <c r="AT1436" s="27">
        <v>516423.62</v>
      </c>
    </row>
    <row r="1437" spans="1:7" ht="17.25">
      <c r="A1437" s="25">
        <v>0.99444444444444402</v>
      </c>
      <c r="B1437" s="26">
        <v>0.776564</v>
      </c>
      <c r="C1437" s="27">
        <v>25.0506</v>
      </c>
      <c r="D1437" s="27">
        <v>13307.72</v>
      </c>
      <c r="E1437" s="26">
        <v>0.617126</v>
      </c>
      <c r="F1437" s="27">
        <v>0.0374536</v>
      </c>
      <c r="G1437" s="27">
        <v>19264.75</v>
      </c>
      <c r="H1437" s="26">
        <v>0.613766</v>
      </c>
      <c r="I1437" s="27">
        <v>0.0417304</v>
      </c>
      <c r="J1437" s="27">
        <v>13940.41</v>
      </c>
      <c r="K1437" s="26">
        <v>0.873408</v>
      </c>
      <c r="L1437" s="27">
        <v>14.4173</v>
      </c>
      <c r="M1437" s="27">
        <v>8794.64</v>
      </c>
      <c r="N1437" s="26">
        <v>0.870695</v>
      </c>
      <c r="O1437" s="27">
        <v>25.9227</v>
      </c>
      <c r="P1437" s="27">
        <v>15861.13</v>
      </c>
      <c r="Q1437" s="26">
        <v>0.628367</v>
      </c>
      <c r="R1437" s="27">
        <v>0.565915</v>
      </c>
      <c r="S1437" s="27">
        <v>793.131</v>
      </c>
      <c r="T1437" s="26">
        <v>0</v>
      </c>
      <c r="U1437" s="27">
        <v>0</v>
      </c>
      <c r="V1437" s="27">
        <v>0</v>
      </c>
      <c r="W1437" s="26">
        <v>0.988931</v>
      </c>
      <c r="X1437" s="27">
        <v>0.634529</v>
      </c>
      <c r="Y1437" s="27">
        <v>689.583</v>
      </c>
      <c r="Z1437" s="26">
        <v>0.919336</v>
      </c>
      <c r="AA1437" s="27">
        <v>0.00788897</v>
      </c>
      <c r="AB1437" s="27">
        <v>2967.21</v>
      </c>
      <c r="AC1437" s="26">
        <v>0</v>
      </c>
      <c r="AD1437" s="27">
        <v>0</v>
      </c>
      <c r="AE1437" s="27">
        <v>0</v>
      </c>
      <c r="AF1437" s="26">
        <v>0.859441</v>
      </c>
      <c r="AG1437" s="27">
        <v>4.71814</v>
      </c>
      <c r="AH1437" s="27">
        <v>1334.38</v>
      </c>
      <c r="AI1437" s="26">
        <v>0.895983</v>
      </c>
      <c r="AJ1437" s="27">
        <v>0.929314</v>
      </c>
      <c r="AK1437" s="27">
        <v>1281.62</v>
      </c>
      <c r="AL1437" s="26">
        <v>0.840737</v>
      </c>
      <c r="AM1437" s="27">
        <v>23.5149</v>
      </c>
      <c r="AN1437" s="27">
        <v>19871.98</v>
      </c>
      <c r="AO1437" s="26">
        <v>0.848844</v>
      </c>
      <c r="AP1437" s="27">
        <v>30.9826</v>
      </c>
      <c r="AQ1437" s="27">
        <v>23713.1</v>
      </c>
      <c r="AR1437" s="26">
        <v>0.950644</v>
      </c>
      <c r="AS1437" s="27">
        <v>259.516</v>
      </c>
      <c r="AT1437" s="27">
        <v>516427.97</v>
      </c>
    </row>
    <row r="1438" spans="1:7" ht="17.25">
      <c r="A1438" s="25">
        <v>0.99513888888888902</v>
      </c>
      <c r="B1438" s="26">
        <v>0.778038</v>
      </c>
      <c r="C1438" s="27">
        <v>25.2471</v>
      </c>
      <c r="D1438" s="27">
        <v>13308.12</v>
      </c>
      <c r="E1438" s="26">
        <v>0.617869</v>
      </c>
      <c r="F1438" s="27">
        <v>0.0376602</v>
      </c>
      <c r="G1438" s="27">
        <v>19264.75</v>
      </c>
      <c r="H1438" s="26">
        <v>0.610927</v>
      </c>
      <c r="I1438" s="27">
        <v>0.0417247</v>
      </c>
      <c r="J1438" s="27">
        <v>13940.41</v>
      </c>
      <c r="K1438" s="26">
        <v>0.874427</v>
      </c>
      <c r="L1438" s="27">
        <v>14.5348</v>
      </c>
      <c r="M1438" s="27">
        <v>8794.88</v>
      </c>
      <c r="N1438" s="26">
        <v>0.871346</v>
      </c>
      <c r="O1438" s="27">
        <v>26.0702</v>
      </c>
      <c r="P1438" s="27">
        <v>15861.56</v>
      </c>
      <c r="Q1438" s="26">
        <v>0.625672</v>
      </c>
      <c r="R1438" s="27">
        <v>0.561639</v>
      </c>
      <c r="S1438" s="27">
        <v>793.141</v>
      </c>
      <c r="T1438" s="26">
        <v>0</v>
      </c>
      <c r="U1438" s="27">
        <v>0</v>
      </c>
      <c r="V1438" s="27">
        <v>0</v>
      </c>
      <c r="W1438" s="26">
        <v>0.988978</v>
      </c>
      <c r="X1438" s="27">
        <v>0.634476</v>
      </c>
      <c r="Y1438" s="27">
        <v>689.594</v>
      </c>
      <c r="Z1438" s="26">
        <v>0.919841</v>
      </c>
      <c r="AA1438" s="27">
        <v>0.00790932</v>
      </c>
      <c r="AB1438" s="27">
        <v>2967.21</v>
      </c>
      <c r="AC1438" s="26">
        <v>0</v>
      </c>
      <c r="AD1438" s="27">
        <v>0</v>
      </c>
      <c r="AE1438" s="27">
        <v>0</v>
      </c>
      <c r="AF1438" s="26">
        <v>0.858155</v>
      </c>
      <c r="AG1438" s="27">
        <v>4.72744</v>
      </c>
      <c r="AH1438" s="27">
        <v>1334.46</v>
      </c>
      <c r="AI1438" s="26">
        <v>0.895295</v>
      </c>
      <c r="AJ1438" s="27">
        <v>0.929557</v>
      </c>
      <c r="AK1438" s="27">
        <v>1281.63</v>
      </c>
      <c r="AL1438" s="26">
        <v>0.848322</v>
      </c>
      <c r="AM1438" s="27">
        <v>24.5491</v>
      </c>
      <c r="AN1438" s="27">
        <v>19872.4</v>
      </c>
      <c r="AO1438" s="26">
        <v>0.850001</v>
      </c>
      <c r="AP1438" s="27">
        <v>31.1282</v>
      </c>
      <c r="AQ1438" s="27">
        <v>23713.63</v>
      </c>
      <c r="AR1438" s="26">
        <v>0.95085</v>
      </c>
      <c r="AS1438" s="27">
        <v>261.104</v>
      </c>
      <c r="AT1438" s="27">
        <v>516432.41</v>
      </c>
    </row>
    <row r="1439" spans="1:7" ht="17.25">
      <c r="A1439" s="25">
        <v>0.99583333333333302</v>
      </c>
      <c r="B1439" s="26">
        <v>0.781743</v>
      </c>
      <c r="C1439" s="27">
        <v>25.409</v>
      </c>
      <c r="D1439" s="27">
        <v>13308.54</v>
      </c>
      <c r="E1439" s="26">
        <v>0.613729</v>
      </c>
      <c r="F1439" s="27">
        <v>0.0373014</v>
      </c>
      <c r="G1439" s="27">
        <v>19264.75</v>
      </c>
      <c r="H1439" s="26">
        <v>0.613322</v>
      </c>
      <c r="I1439" s="27">
        <v>0.0413735</v>
      </c>
      <c r="J1439" s="27">
        <v>13940.41</v>
      </c>
      <c r="K1439" s="26">
        <v>0.810363</v>
      </c>
      <c r="L1439" s="27">
        <v>2.11093</v>
      </c>
      <c r="M1439" s="27">
        <v>8794.95</v>
      </c>
      <c r="N1439" s="26">
        <v>0.872631</v>
      </c>
      <c r="O1439" s="27">
        <v>26.2831</v>
      </c>
      <c r="P1439" s="27">
        <v>15862</v>
      </c>
      <c r="Q1439" s="26">
        <v>0.627926</v>
      </c>
      <c r="R1439" s="27">
        <v>0.565437</v>
      </c>
      <c r="S1439" s="27">
        <v>793.15</v>
      </c>
      <c r="T1439" s="26">
        <v>0</v>
      </c>
      <c r="U1439" s="27">
        <v>0</v>
      </c>
      <c r="V1439" s="27">
        <v>0</v>
      </c>
      <c r="W1439" s="26">
        <v>0.988658</v>
      </c>
      <c r="X1439" s="27">
        <v>0.632945</v>
      </c>
      <c r="Y1439" s="27">
        <v>689.604</v>
      </c>
      <c r="Z1439" s="26">
        <v>0.919761</v>
      </c>
      <c r="AA1439" s="27">
        <v>0.00787288</v>
      </c>
      <c r="AB1439" s="27">
        <v>2967.21</v>
      </c>
      <c r="AC1439" s="26">
        <v>0</v>
      </c>
      <c r="AD1439" s="27">
        <v>0</v>
      </c>
      <c r="AE1439" s="27">
        <v>0</v>
      </c>
      <c r="AF1439" s="26">
        <v>0.857669</v>
      </c>
      <c r="AG1439" s="27">
        <v>4.71185</v>
      </c>
      <c r="AH1439" s="27">
        <v>1334.54</v>
      </c>
      <c r="AI1439" s="26">
        <v>0.896513</v>
      </c>
      <c r="AJ1439" s="27">
        <v>0.924246</v>
      </c>
      <c r="AK1439" s="27">
        <v>1281.65</v>
      </c>
      <c r="AL1439" s="26">
        <v>0.850735</v>
      </c>
      <c r="AM1439" s="27">
        <v>24.531</v>
      </c>
      <c r="AN1439" s="27">
        <v>19872.8</v>
      </c>
      <c r="AO1439" s="26">
        <v>0.851614</v>
      </c>
      <c r="AP1439" s="27">
        <v>30.8574</v>
      </c>
      <c r="AQ1439" s="27">
        <v>23714.14</v>
      </c>
      <c r="AR1439" s="26">
        <v>0.899314</v>
      </c>
      <c r="AS1439" s="27">
        <v>291.753</v>
      </c>
      <c r="AT1439" s="27">
        <v>516436.41</v>
      </c>
    </row>
    <row r="1440" spans="1:7" ht="17.25">
      <c r="A1440" s="25">
        <v>0.99652777777777801</v>
      </c>
      <c r="B1440" s="26">
        <v>0.774069</v>
      </c>
      <c r="C1440" s="27">
        <v>25.0299</v>
      </c>
      <c r="D1440" s="27">
        <v>13308.97</v>
      </c>
      <c r="E1440" s="26">
        <v>0.61577</v>
      </c>
      <c r="F1440" s="27">
        <v>0.0375583</v>
      </c>
      <c r="G1440" s="27">
        <v>19264.75</v>
      </c>
      <c r="H1440" s="26">
        <v>0.613216</v>
      </c>
      <c r="I1440" s="27">
        <v>0.0413512</v>
      </c>
      <c r="J1440" s="27">
        <v>13940.42</v>
      </c>
      <c r="K1440" s="26">
        <v>0.810404</v>
      </c>
      <c r="L1440" s="27">
        <v>2.11056</v>
      </c>
      <c r="M1440" s="27">
        <v>8794.98</v>
      </c>
      <c r="N1440" s="26">
        <v>0.869955</v>
      </c>
      <c r="O1440" s="27">
        <v>25.7858</v>
      </c>
      <c r="P1440" s="27">
        <v>15862.44</v>
      </c>
      <c r="Q1440" s="26">
        <v>0.627267</v>
      </c>
      <c r="R1440" s="27">
        <v>0.564863</v>
      </c>
      <c r="S1440" s="27">
        <v>793.16</v>
      </c>
      <c r="T1440" s="26">
        <v>0</v>
      </c>
      <c r="U1440" s="27">
        <v>0</v>
      </c>
      <c r="V1440" s="27">
        <v>0</v>
      </c>
      <c r="W1440" s="26">
        <v>0.988979</v>
      </c>
      <c r="X1440" s="27">
        <v>0.634866</v>
      </c>
      <c r="Y1440" s="27">
        <v>689.615</v>
      </c>
      <c r="Z1440" s="26">
        <v>0.918548</v>
      </c>
      <c r="AA1440" s="27">
        <v>0.00799731</v>
      </c>
      <c r="AB1440" s="27">
        <v>2967.21</v>
      </c>
      <c r="AC1440" s="26">
        <v>0</v>
      </c>
      <c r="AD1440" s="27">
        <v>0</v>
      </c>
      <c r="AE1440" s="27">
        <v>0</v>
      </c>
      <c r="AF1440" s="26">
        <v>0.825447</v>
      </c>
      <c r="AG1440" s="27">
        <v>0.0052379</v>
      </c>
      <c r="AH1440" s="27">
        <v>1334.62</v>
      </c>
      <c r="AI1440" s="26">
        <v>0.886626</v>
      </c>
      <c r="AJ1440" s="27">
        <v>0.944595</v>
      </c>
      <c r="AK1440" s="27">
        <v>1281.66</v>
      </c>
      <c r="AL1440" s="26">
        <v>0.847542</v>
      </c>
      <c r="AM1440" s="27">
        <v>24.4665</v>
      </c>
      <c r="AN1440" s="27">
        <v>19873.21</v>
      </c>
      <c r="AO1440" s="26">
        <v>0.85327</v>
      </c>
      <c r="AP1440" s="27">
        <v>31.8673</v>
      </c>
      <c r="AQ1440" s="27">
        <v>23714.67</v>
      </c>
      <c r="AR1440" s="26">
        <v>0.943491</v>
      </c>
      <c r="AS1440" s="27">
        <v>261.947</v>
      </c>
      <c r="AT1440" s="27">
        <v>516440.94</v>
      </c>
    </row>
    <row r="1441" spans="1:4" ht="17.25">
      <c r="A1441" s="25">
        <v>0.99722222222222201</v>
      </c>
      <c r="B1441" s="26">
        <v>0.773821</v>
      </c>
      <c r="C1441" s="27">
        <v>24.8047</v>
      </c>
      <c r="D1441" s="27">
        <v>13309.4</v>
      </c>
      <c r="E1441" s="26">
        <v>0.613818</v>
      </c>
      <c r="F1441" s="27">
        <v>0.0372608</v>
      </c>
      <c r="G1441" s="27">
        <v>19264.75</v>
      </c>
      <c r="H1441" s="26">
        <v>0.613469</v>
      </c>
      <c r="I1441" s="27">
        <v>0.0412287</v>
      </c>
      <c r="J1441" s="27">
        <v>13940.42</v>
      </c>
      <c r="K1441" s="26">
        <v>0.810192</v>
      </c>
      <c r="L1441" s="27">
        <v>2.10139</v>
      </c>
      <c r="M1441" s="27">
        <v>8795.02</v>
      </c>
      <c r="N1441" s="26">
        <v>0.867486</v>
      </c>
      <c r="O1441" s="27">
        <v>25.3529</v>
      </c>
      <c r="P1441" s="27">
        <v>15862.86</v>
      </c>
      <c r="Q1441" s="26">
        <v>0.627213</v>
      </c>
      <c r="R1441" s="27">
        <v>0.563897</v>
      </c>
      <c r="S1441" s="27">
        <v>793.169</v>
      </c>
      <c r="T1441" s="26">
        <v>0</v>
      </c>
      <c r="U1441" s="27">
        <v>0</v>
      </c>
      <c r="V1441" s="27">
        <v>0</v>
      </c>
      <c r="W1441" s="26">
        <v>0.988898</v>
      </c>
      <c r="X1441" s="27">
        <v>0.633525</v>
      </c>
      <c r="Y1441" s="27">
        <v>689.625</v>
      </c>
      <c r="Z1441" s="26">
        <v>0.917493</v>
      </c>
      <c r="AA1441" s="27">
        <v>0.0079702</v>
      </c>
      <c r="AB1441" s="27">
        <v>2967.21</v>
      </c>
      <c r="AC1441" s="26">
        <v>0</v>
      </c>
      <c r="AD1441" s="27">
        <v>0</v>
      </c>
      <c r="AE1441" s="27">
        <v>0</v>
      </c>
      <c r="AF1441" s="26">
        <v>0.816015</v>
      </c>
      <c r="AG1441" s="27">
        <v>0.00535196</v>
      </c>
      <c r="AH1441" s="27">
        <v>1334.62</v>
      </c>
      <c r="AI1441" s="26">
        <v>0.886828</v>
      </c>
      <c r="AJ1441" s="27">
        <v>0.945452</v>
      </c>
      <c r="AK1441" s="27">
        <v>1281.68</v>
      </c>
      <c r="AL1441" s="26">
        <v>0.844943</v>
      </c>
      <c r="AM1441" s="27">
        <v>24.0484</v>
      </c>
      <c r="AN1441" s="27">
        <v>19873.61</v>
      </c>
      <c r="AO1441" s="26">
        <v>0.85184</v>
      </c>
      <c r="AP1441" s="27">
        <v>31.4371</v>
      </c>
      <c r="AQ1441" s="27">
        <v>23715.2</v>
      </c>
      <c r="AR1441" s="26">
        <v>0.944815</v>
      </c>
      <c r="AS1441" s="27">
        <v>262.336</v>
      </c>
      <c r="AT1441" s="27">
        <v>516445.19</v>
      </c>
    </row>
    <row r="1442" spans="1:4" ht="17.25">
      <c r="A1442" s="25">
        <v>0.99791666666666701</v>
      </c>
      <c r="B1442" s="26">
        <v>0.799047</v>
      </c>
      <c r="C1442" s="27">
        <v>27.7715</v>
      </c>
      <c r="D1442" s="27">
        <v>13309.8</v>
      </c>
      <c r="E1442" s="26">
        <v>0.612159</v>
      </c>
      <c r="F1442" s="27">
        <v>0.0373388</v>
      </c>
      <c r="G1442" s="27">
        <v>19264.75</v>
      </c>
      <c r="H1442" s="26">
        <v>0.613545</v>
      </c>
      <c r="I1442" s="27">
        <v>0.0413299</v>
      </c>
      <c r="J1442" s="27">
        <v>13940.42</v>
      </c>
      <c r="K1442" s="26">
        <v>0.809896</v>
      </c>
      <c r="L1442" s="27">
        <v>2.1026</v>
      </c>
      <c r="M1442" s="27">
        <v>8795.05</v>
      </c>
      <c r="N1442" s="26">
        <v>0.863771</v>
      </c>
      <c r="O1442" s="27">
        <v>24.845</v>
      </c>
      <c r="P1442" s="27">
        <v>15863.28</v>
      </c>
      <c r="Q1442" s="26">
        <v>0.626377</v>
      </c>
      <c r="R1442" s="27">
        <v>0.563421</v>
      </c>
      <c r="S1442" s="27">
        <v>793.178</v>
      </c>
      <c r="T1442" s="26">
        <v>0</v>
      </c>
      <c r="U1442" s="27">
        <v>0</v>
      </c>
      <c r="V1442" s="27">
        <v>0</v>
      </c>
      <c r="W1442" s="26">
        <v>0.988945</v>
      </c>
      <c r="X1442" s="27">
        <v>0.634945</v>
      </c>
      <c r="Y1442" s="27">
        <v>689.636</v>
      </c>
      <c r="Z1442" s="26">
        <v>0.916417</v>
      </c>
      <c r="AA1442" s="27">
        <v>0.00802264</v>
      </c>
      <c r="AB1442" s="27">
        <v>2967.21</v>
      </c>
      <c r="AC1442" s="26">
        <v>0</v>
      </c>
      <c r="AD1442" s="27">
        <v>0</v>
      </c>
      <c r="AE1442" s="27">
        <v>0</v>
      </c>
      <c r="AF1442" s="26">
        <v>0</v>
      </c>
      <c r="AG1442" s="27">
        <v>0</v>
      </c>
      <c r="AH1442" s="27">
        <v>1334.62</v>
      </c>
      <c r="AI1442" s="26">
        <v>0.88658</v>
      </c>
      <c r="AJ1442" s="27">
        <v>0.949077</v>
      </c>
      <c r="AK1442" s="27">
        <v>1281.69</v>
      </c>
      <c r="AL1442" s="26">
        <v>0.842391</v>
      </c>
      <c r="AM1442" s="27">
        <v>23.8018</v>
      </c>
      <c r="AN1442" s="27">
        <v>19874.01</v>
      </c>
      <c r="AO1442" s="26">
        <v>0.844133</v>
      </c>
      <c r="AP1442" s="27">
        <v>30.2974</v>
      </c>
      <c r="AQ1442" s="27">
        <v>23715.71</v>
      </c>
      <c r="AR1442" s="26">
        <v>0.947413</v>
      </c>
      <c r="AS1442" s="27">
        <v>252.213</v>
      </c>
      <c r="AT1442" s="27">
        <v>516449.41</v>
      </c>
    </row>
    <row r="1443" spans="1:4" ht="17.25">
      <c r="A1443" s="25">
        <v>0.99861111111111101</v>
      </c>
      <c r="B1443" s="26">
        <v>0</v>
      </c>
      <c r="C1443" s="27">
        <v>0</v>
      </c>
      <c r="D1443" s="27">
        <v>0</v>
      </c>
      <c r="E1443" s="26">
        <v>0</v>
      </c>
      <c r="F1443" s="27">
        <v>0</v>
      </c>
      <c r="G1443" s="27">
        <v>0</v>
      </c>
      <c r="H1443" s="26">
        <v>0</v>
      </c>
      <c r="I1443" s="27">
        <v>0</v>
      </c>
      <c r="J1443" s="27">
        <v>0</v>
      </c>
      <c r="K1443" s="26">
        <v>0</v>
      </c>
      <c r="L1443" s="27">
        <v>0</v>
      </c>
      <c r="M1443" s="27">
        <v>0</v>
      </c>
      <c r="N1443" s="26">
        <v>0</v>
      </c>
      <c r="O1443" s="27">
        <v>0</v>
      </c>
      <c r="P1443" s="27">
        <v>0</v>
      </c>
      <c r="Q1443" s="26">
        <v>0.626604</v>
      </c>
      <c r="R1443" s="27">
        <v>0.564822</v>
      </c>
      <c r="S1443" s="27">
        <v>793.188</v>
      </c>
      <c r="T1443" s="26">
        <v>0</v>
      </c>
      <c r="U1443" s="27">
        <v>0</v>
      </c>
      <c r="V1443" s="27">
        <v>0</v>
      </c>
      <c r="W1443" s="26">
        <v>0.988956</v>
      </c>
      <c r="X1443" s="27">
        <v>0.635053</v>
      </c>
      <c r="Y1443" s="27">
        <v>689.646</v>
      </c>
      <c r="Z1443" s="26">
        <v>0.789457</v>
      </c>
      <c r="AA1443" s="27">
        <v>3.18314</v>
      </c>
      <c r="AB1443" s="27">
        <v>2967.23</v>
      </c>
      <c r="AC1443" s="26">
        <v>0</v>
      </c>
      <c r="AD1443" s="27">
        <v>0</v>
      </c>
      <c r="AE1443" s="27">
        <v>0</v>
      </c>
      <c r="AF1443" s="26">
        <v>0.83585</v>
      </c>
      <c r="AG1443" s="27">
        <v>0.00530461</v>
      </c>
      <c r="AH1443" s="27">
        <v>1334.62</v>
      </c>
      <c r="AI1443" s="26">
        <v>0.885994</v>
      </c>
      <c r="AJ1443" s="27">
        <v>0.941599</v>
      </c>
      <c r="AK1443" s="27">
        <v>1281.71</v>
      </c>
      <c r="AL1443" s="26">
        <v>0.838139</v>
      </c>
      <c r="AM1443" s="27">
        <v>23.1979</v>
      </c>
      <c r="AN1443" s="27">
        <v>19874.4</v>
      </c>
      <c r="AO1443" s="26">
        <v>0.842165</v>
      </c>
      <c r="AP1443" s="27">
        <v>29.9308</v>
      </c>
      <c r="AQ1443" s="27">
        <v>23716.21</v>
      </c>
      <c r="AR1443" s="26">
        <v>0.943957</v>
      </c>
      <c r="AS1443" s="27">
        <v>243.248</v>
      </c>
      <c r="AT1443" s="27">
        <v>516453.5</v>
      </c>
    </row>
    <row r="1444" spans="1:4" ht="17.25">
      <c r="A1444" s="25">
        <v>0.999305555555556</v>
      </c>
      <c r="B1444" s="26">
        <v>0</v>
      </c>
      <c r="C1444" s="27">
        <v>0</v>
      </c>
      <c r="D1444" s="27">
        <v>0</v>
      </c>
      <c r="E1444" s="26">
        <v>0</v>
      </c>
      <c r="F1444" s="27">
        <v>0</v>
      </c>
      <c r="G1444" s="27">
        <v>0</v>
      </c>
      <c r="H1444" s="26">
        <v>0</v>
      </c>
      <c r="I1444" s="27">
        <v>0</v>
      </c>
      <c r="J1444" s="27">
        <v>0</v>
      </c>
      <c r="K1444" s="26">
        <v>0</v>
      </c>
      <c r="L1444" s="27">
        <v>0</v>
      </c>
      <c r="M1444" s="27">
        <v>0</v>
      </c>
      <c r="N1444" s="26">
        <v>0</v>
      </c>
      <c r="O1444" s="27">
        <v>0</v>
      </c>
      <c r="P1444" s="27">
        <v>0</v>
      </c>
      <c r="Q1444" s="26">
        <v>0</v>
      </c>
      <c r="R1444" s="27">
        <v>0</v>
      </c>
      <c r="S1444" s="27">
        <v>0</v>
      </c>
      <c r="T1444" s="26">
        <v>0</v>
      </c>
      <c r="U1444" s="27">
        <v>0</v>
      </c>
      <c r="V1444" s="27">
        <v>0</v>
      </c>
      <c r="W1444" s="26">
        <v>0</v>
      </c>
      <c r="X1444" s="27">
        <v>0</v>
      </c>
      <c r="Y1444" s="27">
        <v>0</v>
      </c>
      <c r="Z1444" s="26">
        <v>0</v>
      </c>
      <c r="AA1444" s="27">
        <v>0</v>
      </c>
      <c r="AB1444" s="27">
        <v>0</v>
      </c>
      <c r="AC1444" s="26">
        <v>0</v>
      </c>
      <c r="AD1444" s="27">
        <v>0</v>
      </c>
      <c r="AE1444" s="27">
        <v>0</v>
      </c>
      <c r="AF1444" s="26">
        <v>0</v>
      </c>
      <c r="AG1444" s="27">
        <v>0</v>
      </c>
      <c r="AH1444" s="27">
        <v>0</v>
      </c>
      <c r="AI1444" s="26">
        <v>0</v>
      </c>
      <c r="AJ1444" s="27">
        <v>0</v>
      </c>
      <c r="AK1444" s="27">
        <v>0</v>
      </c>
      <c r="AL1444" s="26">
        <v>0</v>
      </c>
      <c r="AM1444" s="27">
        <v>0</v>
      </c>
      <c r="AN1444" s="27">
        <v>0</v>
      </c>
      <c r="AO1444" s="26">
        <v>0</v>
      </c>
      <c r="AP1444" s="27">
        <v>0</v>
      </c>
      <c r="AQ1444" s="27">
        <v>0</v>
      </c>
      <c r="AR1444" s="26">
        <v>0</v>
      </c>
      <c r="AS1444" s="27">
        <v>0</v>
      </c>
      <c r="AT1444" s="27">
        <v>0</v>
      </c>
    </row>
    <row r="1445" spans="1:4" ht="17.25">
      <c r="A1445" s="29">
        <v>1</v>
      </c>
      <c r="B1445" s="30"/>
      <c r="C1445" s="31"/>
      <c r="D1445" s="31"/>
      <c r="E1445" s="30"/>
      <c r="F1445" s="31"/>
      <c r="G1445" s="31"/>
      <c r="H1445" s="30"/>
      <c r="I1445" s="31"/>
      <c r="J1445" s="31"/>
      <c r="K1445" s="30"/>
      <c r="L1445" s="31"/>
      <c r="M1445" s="31"/>
      <c r="N1445" s="30"/>
      <c r="O1445" s="31"/>
      <c r="P1445" s="31"/>
      <c r="Q1445" s="30"/>
      <c r="R1445" s="31"/>
      <c r="S1445" s="31"/>
      <c r="T1445" s="30"/>
      <c r="U1445" s="31"/>
      <c r="V1445" s="31"/>
      <c r="W1445" s="30"/>
      <c r="X1445" s="31"/>
      <c r="Y1445" s="31"/>
      <c r="Z1445" s="30"/>
      <c r="AA1445" s="31"/>
      <c r="AB1445" s="31"/>
      <c r="AC1445" s="30"/>
      <c r="AD1445" s="31"/>
      <c r="AE1445" s="31"/>
      <c r="AF1445" s="30"/>
      <c r="AG1445" s="31"/>
      <c r="AH1445" s="31"/>
      <c r="AI1445" s="30"/>
      <c r="AJ1445" s="31"/>
      <c r="AK1445" s="31"/>
      <c r="AL1445" s="30"/>
      <c r="AM1445" s="31"/>
      <c r="AN1445" s="31"/>
      <c r="AO1445" s="30"/>
      <c r="AP1445" s="31"/>
      <c r="AQ1445" s="31"/>
      <c r="AR1445" s="30"/>
      <c r="AS1445" s="31"/>
      <c r="AT1445" s="31"/>
    </row>
    <row r="1446" spans="1:4">
      <c r="A1446" s="32"/>
      <c r="B1446" s="33"/>
      <c r="C1446" s="33"/>
      <c r="D1446" s="33"/>
    </row>
    <row r="1447" spans="1:4" ht="18.75">
      <c r="A1447" s="34" t="s">
        <v>7</v>
      </c>
      <c r="B1447" s="35">
        <f>IF(MAX(B$5:B$1445)=0,0,SMALL(B$5:B$1445,COUNTIF(B$5:B$1445,0)+1))</f>
      </c>
      <c r="C1447" s="35">
        <f>IF(MAX(C$5:C$1445)=0,0,SMALL(C$5:C$1445,COUNTIF(C$5:C$1445,0)+1))</f>
      </c>
      <c r="D1447" s="35">
        <f>IF(MAX(D$5:D$1445)=0,0,SMALL(D$5:D$1445,COUNTIF(D$5:D$1445,0)+1))</f>
      </c>
      <c r="E1447" s="35" t="s">
        <f>IF(MAX(E$5:E$1445)=0,0,SMALL(E$5:E$1445,COUNTIF(E$5:E$1445,0)+1))</f>
      </c>
      <c r="F1447" s="35" t="s">
        <f>IF(MAX(F$5:F$1445)=0,0,SMALL(F$5:F$1445,COUNTIF(F$5:F$1445,0)+1))</f>
      </c>
      <c r="G1447" s="35" t="s">
        <f>IF(MAX(G$5:G$1445)=0,0,SMALL(G$5:G$1445,COUNTIF(G$5:G$1445,0)+1))</f>
      </c>
      <c r="H1447" s="35" t="s">
        <f>IF(MAX(H$5:H$1445)=0,0,SMALL(H$5:H$1445,COUNTIF(H$5:H$1445,0)+1))</f>
      </c>
      <c r="I1447" s="35" t="s">
        <f>IF(MAX(I$5:I$1445)=0,0,SMALL(I$5:I$1445,COUNTIF(I$5:I$1445,0)+1))</f>
      </c>
      <c r="J1447" s="35" t="s">
        <f>IF(MAX(J$5:J$1445)=0,0,SMALL(J$5:J$1445,COUNTIF(J$5:J$1445,0)+1))</f>
      </c>
      <c r="K1447" s="35" t="s">
        <f>IF(MAX(K$5:K$1445)=0,0,SMALL(K$5:K$1445,COUNTIF(K$5:K$1445,0)+1))</f>
      </c>
      <c r="L1447" s="35" t="s">
        <f>IF(MAX(L$5:L$1445)=0,0,SMALL(L$5:L$1445,COUNTIF(L$5:L$1445,0)+1))</f>
      </c>
      <c r="M1447" s="35" t="s">
        <f>IF(MAX(M$5:M$1445)=0,0,SMALL(M$5:M$1445,COUNTIF(M$5:M$1445,0)+1))</f>
      </c>
      <c r="N1447" s="35" t="s">
        <f>IF(MAX(N$5:N$1445)=0,0,SMALL(N$5:N$1445,COUNTIF(N$5:N$1445,0)+1))</f>
      </c>
      <c r="O1447" s="35" t="s">
        <f>IF(MAX(O$5:O$1445)=0,0,SMALL(O$5:O$1445,COUNTIF(O$5:O$1445,0)+1))</f>
      </c>
      <c r="P1447" s="35" t="s">
        <f>IF(MAX(P$5:P$1445)=0,0,SMALL(P$5:P$1445,COUNTIF(P$5:P$1445,0)+1))</f>
      </c>
      <c r="Q1447" s="35" t="s">
        <f>IF(MAX(Q$5:Q$1445)=0,0,SMALL(Q$5:Q$1445,COUNTIF(Q$5:Q$1445,0)+1))</f>
      </c>
      <c r="R1447" s="35" t="s">
        <f>IF(MAX(R$5:R$1445)=0,0,SMALL(R$5:R$1445,COUNTIF(R$5:R$1445,0)+1))</f>
      </c>
      <c r="S1447" s="35" t="s">
        <f>IF(MAX(S$5:S$1445)=0,0,SMALL(S$5:S$1445,COUNTIF(S$5:S$1445,0)+1))</f>
      </c>
      <c r="T1447" s="35" t="s">
        <f>IF(MAX(T$5:T$1445)=0,0,SMALL(T$5:T$1445,COUNTIF(T$5:T$1445,0)+1))</f>
      </c>
      <c r="U1447" s="35" t="s">
        <f>IF(MAX(U$5:U$1445)=0,0,SMALL(U$5:U$1445,COUNTIF(U$5:U$1445,0)+1))</f>
      </c>
      <c r="V1447" s="35" t="s">
        <f>IF(MAX(V$5:V$1445)=0,0,SMALL(V$5:V$1445,COUNTIF(V$5:V$1445,0)+1))</f>
      </c>
      <c r="W1447" s="35" t="s">
        <f>IF(MAX(W$5:W$1445)=0,0,SMALL(W$5:W$1445,COUNTIF(W$5:W$1445,0)+1))</f>
      </c>
      <c r="X1447" s="35" t="s">
        <f>IF(MAX(X$5:X$1445)=0,0,SMALL(X$5:X$1445,COUNTIF(X$5:X$1445,0)+1))</f>
      </c>
      <c r="Y1447" s="35" t="s">
        <f>IF(MAX(Y$5:Y$1445)=0,0,SMALL(Y$5:Y$1445,COUNTIF(Y$5:Y$1445,0)+1))</f>
      </c>
      <c r="Z1447" s="35" t="s">
        <f>IF(MAX(Z$5:Z$1445)=0,0,SMALL(Z$5:Z$1445,COUNTIF(Z$5:Z$1445,0)+1))</f>
      </c>
      <c r="AA1447" s="35" t="s">
        <f>IF(MAX(AA$5:AA$1445)=0,0,SMALL(AA$5:AA$1445,COUNTIF(AA$5:AA$1445,0)+1))</f>
      </c>
      <c r="AB1447" s="35" t="s">
        <f>IF(MAX(AB$5:AB$1445)=0,0,SMALL(AB$5:AB$1445,COUNTIF(AB$5:AB$1445,0)+1))</f>
      </c>
      <c r="AC1447" s="35" t="s">
        <f>IF(MAX(AC$5:AC$1445)=0,0,SMALL(AC$5:AC$1445,COUNTIF(AC$5:AC$1445,0)+1))</f>
      </c>
      <c r="AD1447" s="35" t="s">
        <f>IF(MAX(AD$5:AD$1445)=0,0,SMALL(AD$5:AD$1445,COUNTIF(AD$5:AD$1445,0)+1))</f>
      </c>
      <c r="AE1447" s="35" t="s">
        <f>IF(MAX(AE$5:AE$1445)=0,0,SMALL(AE$5:AE$1445,COUNTIF(AE$5:AE$1445,0)+1))</f>
      </c>
      <c r="AF1447" s="35" t="s">
        <f>IF(MAX(AF$5:AF$1445)=0,0,SMALL(AF$5:AF$1445,COUNTIF(AF$5:AF$1445,0)+1))</f>
      </c>
      <c r="AG1447" s="35" t="s">
        <f>IF(MAX(AG$5:AG$1445)=0,0,SMALL(AG$5:AG$1445,COUNTIF(AG$5:AG$1445,0)+1))</f>
      </c>
      <c r="AH1447" s="35" t="s">
        <f>IF(MAX(AH$5:AH$1445)=0,0,SMALL(AH$5:AH$1445,COUNTIF(AH$5:AH$1445,0)+1))</f>
      </c>
      <c r="AI1447" s="35" t="s">
        <f>IF(MAX(AI$5:AI$1445)=0,0,SMALL(AI$5:AI$1445,COUNTIF(AI$5:AI$1445,0)+1))</f>
      </c>
      <c r="AJ1447" s="35" t="s">
        <f>IF(MAX(AJ$5:AJ$1445)=0,0,SMALL(AJ$5:AJ$1445,COUNTIF(AJ$5:AJ$1445,0)+1))</f>
      </c>
      <c r="AK1447" s="35" t="s">
        <f>IF(MAX(AK$5:AK$1445)=0,0,SMALL(AK$5:AK$1445,COUNTIF(AK$5:AK$1445,0)+1))</f>
      </c>
      <c r="AL1447" s="35" t="s">
        <f>IF(MAX(AL$5:AL$1445)=0,0,SMALL(AL$5:AL$1445,COUNTIF(AL$5:AL$1445,0)+1))</f>
      </c>
      <c r="AM1447" s="35" t="s">
        <f>IF(MAX(AM$5:AM$1445)=0,0,SMALL(AM$5:AM$1445,COUNTIF(AM$5:AM$1445,0)+1))</f>
      </c>
      <c r="AN1447" s="35" t="s">
        <f>IF(MAX(AN$5:AN$1445)=0,0,SMALL(AN$5:AN$1445,COUNTIF(AN$5:AN$1445,0)+1))</f>
      </c>
      <c r="AO1447" s="35" t="s">
        <f>IF(MAX(AO$5:AO$1445)=0,0,SMALL(AO$5:AO$1445,COUNTIF(AO$5:AO$1445,0)+1))</f>
      </c>
      <c r="AP1447" s="35" t="s">
        <f>IF(MAX(AP$5:AP$1445)=0,0,SMALL(AP$5:AP$1445,COUNTIF(AP$5:AP$1445,0)+1))</f>
      </c>
      <c r="AQ1447" s="35" t="s">
        <f>IF(MAX(AQ$5:AQ$1445)=0,0,SMALL(AQ$5:AQ$1445,COUNTIF(AQ$5:AQ$1445,0)+1))</f>
      </c>
      <c r="AR1447" s="35" t="s">
        <f>IF(MAX(AR$5:AR$1445)=0,0,SMALL(AR$5:AR$1445,COUNTIF(AR$5:AR$1445,0)+1))</f>
      </c>
      <c r="AS1447" s="35" t="s">
        <f>IF(MAX(AS$5:AS$1445)=0,0,SMALL(AS$5:AS$1445,COUNTIF(AS$5:AS$1445,0)+1))</f>
      </c>
      <c r="AT1447" s="35" t="s">
        <f>IF(MAX(AT$5:AT$1445)=0,0,SMALL(AT$5:AT$1445,COUNTIF(AT$5:AT$1445,0)+1))</f>
      </c>
    </row>
    <row r="1448" spans="1:4" ht="18.75">
      <c r="A1448" s="36" t="s">
        <v>8</v>
      </c>
      <c r="B1448" s="35">
        <f>MAX(B$5:B$1445)</f>
      </c>
      <c r="C1448" s="35">
        <f>MAX(C$5:C$1445)</f>
      </c>
      <c r="D1448" s="35">
        <f>MAX(D$5:D$1445)</f>
      </c>
      <c r="E1448" s="35" t="s">
        <f>MAX(E$5:E$1445)</f>
      </c>
      <c r="F1448" s="35" t="s">
        <f>MAX(F$5:F$1445)</f>
      </c>
      <c r="G1448" s="35" t="s">
        <f>MAX(G$5:G$1445)</f>
      </c>
      <c r="H1448" s="35" t="s">
        <f>MAX(H$5:H$1445)</f>
      </c>
      <c r="I1448" s="35" t="s">
        <f>MAX(I$5:I$1445)</f>
      </c>
      <c r="J1448" s="35" t="s">
        <f>MAX(J$5:J$1445)</f>
      </c>
      <c r="K1448" s="35" t="s">
        <f>MAX(K$5:K$1445)</f>
      </c>
      <c r="L1448" s="35" t="s">
        <f>MAX(L$5:L$1445)</f>
      </c>
      <c r="M1448" s="35" t="s">
        <f>MAX(M$5:M$1445)</f>
      </c>
      <c r="N1448" s="35" t="s">
        <f>MAX(N$5:N$1445)</f>
      </c>
      <c r="O1448" s="35" t="s">
        <f>MAX(O$5:O$1445)</f>
      </c>
      <c r="P1448" s="35" t="s">
        <f>MAX(P$5:P$1445)</f>
      </c>
      <c r="Q1448" s="35" t="s">
        <f>MAX(Q$5:Q$1445)</f>
      </c>
      <c r="R1448" s="35" t="s">
        <f>MAX(R$5:R$1445)</f>
      </c>
      <c r="S1448" s="35" t="s">
        <f>MAX(S$5:S$1445)</f>
      </c>
      <c r="T1448" s="35" t="s">
        <f>MAX(T$5:T$1445)</f>
      </c>
      <c r="U1448" s="35" t="s">
        <f>MAX(U$5:U$1445)</f>
      </c>
      <c r="V1448" s="35" t="s">
        <f>MAX(V$5:V$1445)</f>
      </c>
      <c r="W1448" s="35" t="s">
        <f>MAX(W$5:W$1445)</f>
      </c>
      <c r="X1448" s="35" t="s">
        <f>MAX(X$5:X$1445)</f>
      </c>
      <c r="Y1448" s="35" t="s">
        <f>MAX(Y$5:Y$1445)</f>
      </c>
      <c r="Z1448" s="35" t="s">
        <f>MAX(Z$5:Z$1445)</f>
      </c>
      <c r="AA1448" s="35" t="s">
        <f>MAX(AA$5:AA$1445)</f>
      </c>
      <c r="AB1448" s="35" t="s">
        <f>MAX(AB$5:AB$1445)</f>
      </c>
      <c r="AC1448" s="35" t="s">
        <f>MAX(AC$5:AC$1445)</f>
      </c>
      <c r="AD1448" s="35" t="s">
        <f>MAX(AD$5:AD$1445)</f>
      </c>
      <c r="AE1448" s="35" t="s">
        <f>MAX(AE$5:AE$1445)</f>
      </c>
      <c r="AF1448" s="35" t="s">
        <f>MAX(AF$5:AF$1445)</f>
      </c>
      <c r="AG1448" s="35" t="s">
        <f>MAX(AG$5:AG$1445)</f>
      </c>
      <c r="AH1448" s="35" t="s">
        <f>MAX(AH$5:AH$1445)</f>
      </c>
      <c r="AI1448" s="35" t="s">
        <f>MAX(AI$5:AI$1445)</f>
      </c>
      <c r="AJ1448" s="35" t="s">
        <f>MAX(AJ$5:AJ$1445)</f>
      </c>
      <c r="AK1448" s="35" t="s">
        <f>MAX(AK$5:AK$1445)</f>
      </c>
      <c r="AL1448" s="35" t="s">
        <f>MAX(AL$5:AL$1445)</f>
      </c>
      <c r="AM1448" s="35" t="s">
        <f>MAX(AM$5:AM$1445)</f>
      </c>
      <c r="AN1448" s="35" t="s">
        <f>MAX(AN$5:AN$1445)</f>
      </c>
      <c r="AO1448" s="35" t="s">
        <f>MAX(AO$5:AO$1445)</f>
      </c>
      <c r="AP1448" s="35" t="s">
        <f>MAX(AP$5:AP$1445)</f>
      </c>
      <c r="AQ1448" s="35" t="s">
        <f>MAX(AQ$5:AQ$1445)</f>
      </c>
      <c r="AR1448" s="35" t="s">
        <f>MAX(AR$5:AR$1445)</f>
      </c>
      <c r="AS1448" s="35" t="s">
        <f>MAX(AS$5:AS$1445)</f>
      </c>
      <c r="AT1448" s="35" t="s">
        <f>MAX(AT$5:AT$1445)</f>
      </c>
    </row>
    <row r="1449" spans="1:4" ht="18.75">
      <c r="A1449" s="36" t="s">
        <v>9</v>
      </c>
      <c r="B1449" s="35">
        <f>IF(COUNTIF(B$5:B$1445,"&gt;0")=0,0,SUMIF(B$5:B$1445,"&gt;0")/COUNTIF(B$5:B$1445,"&gt;0"))</f>
      </c>
      <c r="C1449" s="35">
        <f>IF(COUNTIF(C$5:C$1445,"&gt;0")=0,0,SUMIF(C$5:C$1445,"&gt;0")/COUNTIF(C$5:C$1445,"&gt;0"))</f>
      </c>
      <c r="D1449" s="35">
        <f>D$1448-D$1447</f>
      </c>
      <c r="E1449" s="35" t="s">
        <f>IF(COUNTIF(E$5:E$1445,"&gt;0")=0,0,SUMIF(E$5:E$1445,"&gt;0")/COUNTIF(E$5:E$1445,"&gt;0"))</f>
      </c>
      <c r="F1449" s="35" t="s">
        <f>IF(COUNTIF(F$5:F$1445,"&gt;0")=0,0,SUMIF(F$5:F$1445,"&gt;0")/COUNTIF(F$5:F$1445,"&gt;0"))</f>
      </c>
      <c r="G1449" s="35" t="s">
        <f>G$1448-G$1447</f>
      </c>
      <c r="H1449" s="35" t="s">
        <f>IF(COUNTIF(H$5:H$1445,"&gt;0")=0,0,SUMIF(H$5:H$1445,"&gt;0")/COUNTIF(H$5:H$1445,"&gt;0"))</f>
      </c>
      <c r="I1449" s="35" t="s">
        <f>IF(COUNTIF(I$5:I$1445,"&gt;0")=0,0,SUMIF(I$5:I$1445,"&gt;0")/COUNTIF(I$5:I$1445,"&gt;0"))</f>
      </c>
      <c r="J1449" s="35" t="s">
        <f>J$1448-J$1447</f>
      </c>
      <c r="K1449" s="35" t="s">
        <f>IF(COUNTIF(K$5:K$1445,"&gt;0")=0,0,SUMIF(K$5:K$1445,"&gt;0")/COUNTIF(K$5:K$1445,"&gt;0"))</f>
      </c>
      <c r="L1449" s="35" t="s">
        <f>IF(COUNTIF(L$5:L$1445,"&gt;0")=0,0,SUMIF(L$5:L$1445,"&gt;0")/COUNTIF(L$5:L$1445,"&gt;0"))</f>
      </c>
      <c r="M1449" s="35" t="s">
        <f>M$1448-M$1447</f>
      </c>
      <c r="N1449" s="35" t="s">
        <f>IF(COUNTIF(N$5:N$1445,"&gt;0")=0,0,SUMIF(N$5:N$1445,"&gt;0")/COUNTIF(N$5:N$1445,"&gt;0"))</f>
      </c>
      <c r="O1449" s="35" t="s">
        <f>IF(COUNTIF(O$5:O$1445,"&gt;0")=0,0,SUMIF(O$5:O$1445,"&gt;0")/COUNTIF(O$5:O$1445,"&gt;0"))</f>
      </c>
      <c r="P1449" s="35" t="s">
        <f>P$1448-P$1447</f>
      </c>
      <c r="Q1449" s="35" t="s">
        <f>IF(COUNTIF(Q$5:Q$1445,"&gt;0")=0,0,SUMIF(Q$5:Q$1445,"&gt;0")/COUNTIF(Q$5:Q$1445,"&gt;0"))</f>
      </c>
      <c r="R1449" s="35" t="s">
        <f>IF(COUNTIF(R$5:R$1445,"&gt;0")=0,0,SUMIF(R$5:R$1445,"&gt;0")/COUNTIF(R$5:R$1445,"&gt;0"))</f>
      </c>
      <c r="S1449" s="35" t="s">
        <f>S$1448-S$1447</f>
      </c>
      <c r="T1449" s="35" t="s">
        <f>IF(COUNTIF(T$5:T$1445,"&gt;0")=0,0,SUMIF(T$5:T$1445,"&gt;0")/COUNTIF(T$5:T$1445,"&gt;0"))</f>
      </c>
      <c r="U1449" s="35" t="s">
        <f>IF(COUNTIF(U$5:U$1445,"&gt;0")=0,0,SUMIF(U$5:U$1445,"&gt;0")/COUNTIF(U$5:U$1445,"&gt;0"))</f>
      </c>
      <c r="V1449" s="35" t="s">
        <f>V$1448-V$1447</f>
      </c>
      <c r="W1449" s="35" t="s">
        <f>IF(COUNTIF(W$5:W$1445,"&gt;0")=0,0,SUMIF(W$5:W$1445,"&gt;0")/COUNTIF(W$5:W$1445,"&gt;0"))</f>
      </c>
      <c r="X1449" s="35" t="s">
        <f>IF(COUNTIF(X$5:X$1445,"&gt;0")=0,0,SUMIF(X$5:X$1445,"&gt;0")/COUNTIF(X$5:X$1445,"&gt;0"))</f>
      </c>
      <c r="Y1449" s="35" t="s">
        <f>Y$1448-Y$1447</f>
      </c>
      <c r="Z1449" s="35" t="s">
        <f>IF(COUNTIF(Z$5:Z$1445,"&gt;0")=0,0,SUMIF(Z$5:Z$1445,"&gt;0")/COUNTIF(Z$5:Z$1445,"&gt;0"))</f>
      </c>
      <c r="AA1449" s="35" t="s">
        <f>IF(COUNTIF(AA$5:AA$1445,"&gt;0")=0,0,SUMIF(AA$5:AA$1445,"&gt;0")/COUNTIF(AA$5:AA$1445,"&gt;0"))</f>
      </c>
      <c r="AB1449" s="35" t="s">
        <f>AB$1448-AB$1447</f>
      </c>
      <c r="AC1449" s="35" t="s">
        <f>IF(COUNTIF(AC$5:AC$1445,"&gt;0")=0,0,SUMIF(AC$5:AC$1445,"&gt;0")/COUNTIF(AC$5:AC$1445,"&gt;0"))</f>
      </c>
      <c r="AD1449" s="35" t="s">
        <f>IF(COUNTIF(AD$5:AD$1445,"&gt;0")=0,0,SUMIF(AD$5:AD$1445,"&gt;0")/COUNTIF(AD$5:AD$1445,"&gt;0"))</f>
      </c>
      <c r="AE1449" s="35" t="s">
        <f>AE$1448-AE$1447</f>
      </c>
      <c r="AF1449" s="35" t="s">
        <f>IF(COUNTIF(AF$5:AF$1445,"&gt;0")=0,0,SUMIF(AF$5:AF$1445,"&gt;0")/COUNTIF(AF$5:AF$1445,"&gt;0"))</f>
      </c>
      <c r="AG1449" s="35" t="s">
        <f>IF(COUNTIF(AG$5:AG$1445,"&gt;0")=0,0,SUMIF(AG$5:AG$1445,"&gt;0")/COUNTIF(AG$5:AG$1445,"&gt;0"))</f>
      </c>
      <c r="AH1449" s="35" t="s">
        <f>AH$1448-AH$1447</f>
      </c>
      <c r="AI1449" s="35" t="s">
        <f>IF(COUNTIF(AI$5:AI$1445,"&gt;0")=0,0,SUMIF(AI$5:AI$1445,"&gt;0")/COUNTIF(AI$5:AI$1445,"&gt;0"))</f>
      </c>
      <c r="AJ1449" s="35" t="s">
        <f>IF(COUNTIF(AJ$5:AJ$1445,"&gt;0")=0,0,SUMIF(AJ$5:AJ$1445,"&gt;0")/COUNTIF(AJ$5:AJ$1445,"&gt;0"))</f>
      </c>
      <c r="AK1449" s="35" t="s">
        <f>AK$1448-AK$1447</f>
      </c>
      <c r="AL1449" s="35" t="s">
        <f>IF(COUNTIF(AL$5:AL$1445,"&gt;0")=0,0,SUMIF(AL$5:AL$1445,"&gt;0")/COUNTIF(AL$5:AL$1445,"&gt;0"))</f>
      </c>
      <c r="AM1449" s="35" t="s">
        <f>IF(COUNTIF(AM$5:AM$1445,"&gt;0")=0,0,SUMIF(AM$5:AM$1445,"&gt;0")/COUNTIF(AM$5:AM$1445,"&gt;0"))</f>
      </c>
      <c r="AN1449" s="35" t="s">
        <f>AN$1448-AN$1447</f>
      </c>
      <c r="AO1449" s="35" t="s">
        <f>IF(COUNTIF(AO$5:AO$1445,"&gt;0")=0,0,SUMIF(AO$5:AO$1445,"&gt;0")/COUNTIF(AO$5:AO$1445,"&gt;0"))</f>
      </c>
      <c r="AP1449" s="35" t="s">
        <f>IF(COUNTIF(AP$5:AP$1445,"&gt;0")=0,0,SUMIF(AP$5:AP$1445,"&gt;0")/COUNTIF(AP$5:AP$1445,"&gt;0"))</f>
      </c>
      <c r="AQ1449" s="35" t="s">
        <f>AQ$1448-AQ$1447</f>
      </c>
      <c r="AR1449" s="35" t="s">
        <f>IF(COUNTIF(AR$5:AR$1445,"&gt;0")=0,0,SUMIF(AR$5:AR$1445,"&gt;0")/COUNTIF(AR$5:AR$1445,"&gt;0"))</f>
      </c>
      <c r="AS1449" s="35" t="s">
        <f>IF(COUNTIF(AS$5:AS$1445,"&gt;0")=0,0,SUMIF(AS$5:AS$1445,"&gt;0")/COUNTIF(AS$5:AS$1445,"&gt;0"))</f>
      </c>
      <c r="AT1449" s="35" t="s">
        <f>AT$1448-AT$1447</f>
      </c>
    </row>
  </sheetData>
  <sheetCalcPr fullCalcOnLoad="1"/>
  <mergeCells count="1">
    <mergeCell ref="A3:A4"/>
    <mergeCell ref="B3:D3"/>
    <mergeCell ref="E3:G3"/>
    <mergeCell ref="H3:J3"/>
    <mergeCell ref="K3:M3"/>
    <mergeCell ref="N3:P3"/>
    <mergeCell ref="Q3:S3"/>
    <mergeCell ref="T3:V3"/>
    <mergeCell ref="W3:Y3"/>
    <mergeCell ref="Z3:AB3"/>
    <mergeCell ref="AC3:AE3"/>
    <mergeCell ref="AF3:AH3"/>
    <mergeCell ref="AI3:AK3"/>
    <mergeCell ref="AL3:AN3"/>
    <mergeCell ref="AO3:AQ3"/>
    <mergeCell ref="AR3:AT3"/>
  </mergeCells>
  <phoneticPr fontId="38" type="noConversion"/>
  <printOptions horizontalCentered="1" verticalCentered="1" headings="0" gridLines="0" gridLinesSet="0"/>
  <pageMargins left="0" right="0" top="0" bottom="0" header="0.511811023622047" footer="0.511811023622047"/>
  <pageSetup paperSize="9" fitToHeight="0" orientation="landscape" horizontalDpi="300" verticalDpi="300"/>
</worksheet>
</file>

<file path=xl/worksheets/sheet10.xml><?xml version="1.0" encoding="utf-8"?>
<worksheet xmlns="http://schemas.openxmlformats.org/spreadsheetml/2006/main" xmlns:r="http://schemas.openxmlformats.org/officeDocument/2006/relationships">
  <sheetPr>
    <tabColor rgb="FFFF0000"/>
  </sheetPr>
  <dimension ref="A1:J32"/>
  <sheetViews>
    <sheetView zoomScaleNormal="100" workbookViewId="0">
      <selection activeCell="G25" sqref="G25"/>
    </sheetView>
  </sheetViews>
  <sheetFormatPr defaultColWidth="8.625" defaultRowHeight="16.5"/>
  <cols>
    <col min="6" max="6" width="15.625" style="0" customWidth="1"/>
    <col min="3" max="3" width="15.625" style="0" customWidth="1"/>
    <col min="1" max="1" width="18.125" style="0" customWidth="1"/>
    <col min="2" max="2" width="15.625" style="0" customWidth="1"/>
    <col min="4" max="4" width="17" style="0" customWidth="1"/>
    <col min="5" max="5" width="15.625" style="0" customWidth="1"/>
    <col min="7" max="7" width="17" style="0" customWidth="1"/>
    <col min="8" max="9" width="12.625" style="0" customWidth="1"/>
    <col min="10" max="10" width="13.625" style="0" customWidth="1"/>
  </cols>
  <sheetData>
    <row r="1" spans="1:10" ht="36.75">
      <c r="A1" s="10" t="s">
        <v>167</v>
      </c>
      <c r="B1" s="11"/>
      <c r="C1" s="11"/>
      <c r="D1" s="11"/>
      <c r="E1" s="11"/>
      <c r="F1" s="11"/>
      <c r="G1" s="11"/>
      <c r="H1" s="11"/>
      <c r="I1" s="11"/>
      <c r="J1" s="11"/>
    </row>
    <row r="2" spans="1:10" ht="17.25">
      <c r="A2" s="12" t="s">
        <v>1</v>
      </c>
      <c r="B2" s="13">
        <f>'日報表(1分鐘)'!$B$2</f>
        <v>0</v>
      </c>
      <c r="C2" s="14"/>
      <c r="D2" s="15"/>
      <c r="E2" s="51"/>
      <c r="F2" s="51"/>
      <c r="G2" s="51"/>
      <c r="H2" s="51"/>
      <c r="I2" s="51"/>
      <c r="J2" s="51"/>
    </row>
    <row r="3" spans="1:10" ht="17.25" customHeight="1">
      <c r="A3" s="9" t="s">
        <v>2</v>
      </c>
      <c r="B3" s="77" t="s">
        <v>166</v>
      </c>
      <c r="C3" s="77"/>
      <c r="D3" s="77"/>
      <c r="E3" s="77" t="s">
        <v>168</v>
      </c>
      <c r="F3" s="77" t="s">
        <v>152</v>
      </c>
      <c r="G3" s="77" t="s">
        <v>152</v>
      </c>
    </row>
    <row r="4" spans="1:10" ht="17.25" customHeight="1">
      <c r="A4" s="9"/>
      <c r="B4" s="77" t="s">
        <v>4</v>
      </c>
      <c r="C4" s="77" t="s">
        <v>5</v>
      </c>
      <c r="D4" s="77" t="s">
        <v>10</v>
      </c>
      <c r="E4" s="77" t="s">
        <v>4</v>
      </c>
      <c r="F4" s="77" t="s">
        <v>5</v>
      </c>
      <c r="G4" s="77" t="s">
        <v>10</v>
      </c>
    </row>
    <row r="5" spans="1:10" ht="18.75">
      <c r="A5" s="38" t="s">
        <v>107</v>
      </c>
      <c r="B5" s="39">
        <f>'日報表-全電表'!AL5</f>
      </c>
      <c r="C5" s="40">
        <f>'日報表-全電表'!AM5</f>
      </c>
      <c r="D5" s="40">
        <f>'日報表-全電表'!AN5</f>
      </c>
      <c r="E5" s="39" t="s">
        <f>'日報表-全電表'!AO5</f>
      </c>
      <c r="F5" s="40" t="s">
        <f>'日報表-全電表'!AP5</f>
      </c>
      <c r="G5" s="40" t="s">
        <f>'日報表-全電表'!AQ5</f>
      </c>
    </row>
    <row r="6" spans="1:10" ht="18.75">
      <c r="A6" s="42" t="s">
        <v>108</v>
      </c>
      <c r="B6" s="43">
        <f>'日報表-全電表'!AL6</f>
      </c>
      <c r="C6" s="41">
        <f>'日報表-全電表'!AM6</f>
      </c>
      <c r="D6" s="41">
        <f>'日報表-全電表'!AN6</f>
      </c>
      <c r="E6" s="43" t="s">
        <f>'日報表-全電表'!AO6</f>
      </c>
      <c r="F6" s="41" t="s">
        <f>'日報表-全電表'!AP6</f>
      </c>
      <c r="G6" s="41" t="s">
        <f>'日報表-全電表'!AQ6</f>
      </c>
    </row>
    <row r="7" spans="1:10" ht="18.75">
      <c r="A7" s="42" t="s">
        <v>109</v>
      </c>
      <c r="B7" s="43">
        <f>'日報表-全電表'!AL7</f>
      </c>
      <c r="C7" s="41">
        <f>'日報表-全電表'!AM7</f>
      </c>
      <c r="D7" s="41">
        <f>'日報表-全電表'!AN7</f>
      </c>
      <c r="E7" s="43" t="s">
        <f>'日報表-全電表'!AO7</f>
      </c>
      <c r="F7" s="41" t="s">
        <f>'日報表-全電表'!AP7</f>
      </c>
      <c r="G7" s="41" t="s">
        <f>'日報表-全電表'!AQ7</f>
      </c>
    </row>
    <row r="8" spans="1:10" ht="18.75">
      <c r="A8" s="42" t="s">
        <v>110</v>
      </c>
      <c r="B8" s="43">
        <f>'日報表-全電表'!AL8</f>
      </c>
      <c r="C8" s="41">
        <f>'日報表-全電表'!AM8</f>
      </c>
      <c r="D8" s="41">
        <f>'日報表-全電表'!AN8</f>
      </c>
      <c r="E8" s="43" t="s">
        <f>'日報表-全電表'!AO8</f>
      </c>
      <c r="F8" s="41" t="s">
        <f>'日報表-全電表'!AP8</f>
      </c>
      <c r="G8" s="41" t="s">
        <f>'日報表-全電表'!AQ8</f>
      </c>
    </row>
    <row r="9" spans="1:10" ht="18.75">
      <c r="A9" s="42" t="s">
        <v>111</v>
      </c>
      <c r="B9" s="43">
        <f>'日報表-全電表'!AL9</f>
      </c>
      <c r="C9" s="41">
        <f>'日報表-全電表'!AM9</f>
      </c>
      <c r="D9" s="41">
        <f>'日報表-全電表'!AN9</f>
      </c>
      <c r="E9" s="43" t="s">
        <f>'日報表-全電表'!AO9</f>
      </c>
      <c r="F9" s="41" t="s">
        <f>'日報表-全電表'!AP9</f>
      </c>
      <c r="G9" s="41" t="s">
        <f>'日報表-全電表'!AQ9</f>
      </c>
    </row>
    <row r="10" spans="1:10" ht="18.75">
      <c r="A10" s="42" t="s">
        <v>112</v>
      </c>
      <c r="B10" s="43">
        <f>'日報表-全電表'!AL10</f>
      </c>
      <c r="C10" s="41">
        <f>'日報表-全電表'!AM10</f>
      </c>
      <c r="D10" s="41">
        <f>'日報表-全電表'!AN10</f>
      </c>
      <c r="E10" s="43" t="s">
        <f>'日報表-全電表'!AO10</f>
      </c>
      <c r="F10" s="41" t="s">
        <f>'日報表-全電表'!AP10</f>
      </c>
      <c r="G10" s="41" t="s">
        <f>'日報表-全電表'!AQ10</f>
      </c>
    </row>
    <row r="11" spans="1:10" ht="18.75">
      <c r="A11" s="42" t="s">
        <v>113</v>
      </c>
      <c r="B11" s="43">
        <f>'日報表-全電表'!AL11</f>
      </c>
      <c r="C11" s="41">
        <f>'日報表-全電表'!AM11</f>
      </c>
      <c r="D11" s="41">
        <f>'日報表-全電表'!AN11</f>
      </c>
      <c r="E11" s="43" t="s">
        <f>'日報表-全電表'!AO11</f>
      </c>
      <c r="F11" s="41" t="s">
        <f>'日報表-全電表'!AP11</f>
      </c>
      <c r="G11" s="41" t="s">
        <f>'日報表-全電表'!AQ11</f>
      </c>
    </row>
    <row r="12" spans="1:10" ht="18.75">
      <c r="A12" s="42" t="s">
        <v>114</v>
      </c>
      <c r="B12" s="43">
        <f>'日報表-全電表'!AL12</f>
      </c>
      <c r="C12" s="41">
        <f>'日報表-全電表'!AM12</f>
      </c>
      <c r="D12" s="41">
        <f>'日報表-全電表'!AN12</f>
      </c>
      <c r="E12" s="43" t="s">
        <f>'日報表-全電表'!AO12</f>
      </c>
      <c r="F12" s="41" t="s">
        <f>'日報表-全電表'!AP12</f>
      </c>
      <c r="G12" s="41" t="s">
        <f>'日報表-全電表'!AQ12</f>
      </c>
    </row>
    <row r="13" spans="1:10" ht="18.75">
      <c r="A13" s="42" t="s">
        <v>115</v>
      </c>
      <c r="B13" s="43">
        <f>'日報表-全電表'!AL13</f>
      </c>
      <c r="C13" s="41">
        <f>'日報表-全電表'!AM13</f>
      </c>
      <c r="D13" s="41">
        <f>'日報表-全電表'!AN13</f>
      </c>
      <c r="E13" s="43" t="s">
        <f>'日報表-全電表'!AO13</f>
      </c>
      <c r="F13" s="41" t="s">
        <f>'日報表-全電表'!AP13</f>
      </c>
      <c r="G13" s="41" t="s">
        <f>'日報表-全電表'!AQ13</f>
      </c>
    </row>
    <row r="14" spans="1:10" ht="18.75">
      <c r="A14" s="42" t="s">
        <v>116</v>
      </c>
      <c r="B14" s="43">
        <f>'日報表-全電表'!AL14</f>
      </c>
      <c r="C14" s="41">
        <f>'日報表-全電表'!AM14</f>
      </c>
      <c r="D14" s="41">
        <f>'日報表-全電表'!AN14</f>
      </c>
      <c r="E14" s="43" t="s">
        <f>'日報表-全電表'!AO14</f>
      </c>
      <c r="F14" s="41" t="s">
        <f>'日報表-全電表'!AP14</f>
      </c>
      <c r="G14" s="41" t="s">
        <f>'日報表-全電表'!AQ14</f>
      </c>
    </row>
    <row r="15" spans="1:10" ht="18.75">
      <c r="A15" s="42" t="s">
        <v>117</v>
      </c>
      <c r="B15" s="43">
        <f>'日報表-全電表'!AL15</f>
      </c>
      <c r="C15" s="41">
        <f>'日報表-全電表'!AM15</f>
      </c>
      <c r="D15" s="41">
        <f>'日報表-全電表'!AN15</f>
      </c>
      <c r="E15" s="43" t="s">
        <f>'日報表-全電表'!AO15</f>
      </c>
      <c r="F15" s="41" t="s">
        <f>'日報表-全電表'!AP15</f>
      </c>
      <c r="G15" s="41" t="s">
        <f>'日報表-全電表'!AQ15</f>
      </c>
    </row>
    <row r="16" spans="1:10" ht="18.75">
      <c r="A16" s="42" t="s">
        <v>118</v>
      </c>
      <c r="B16" s="43">
        <f>'日報表-全電表'!AL16</f>
      </c>
      <c r="C16" s="41">
        <f>'日報表-全電表'!AM16</f>
      </c>
      <c r="D16" s="41">
        <f>'日報表-全電表'!AN16</f>
      </c>
      <c r="E16" s="43" t="s">
        <f>'日報表-全電表'!AO16</f>
      </c>
      <c r="F16" s="41" t="s">
        <f>'日報表-全電表'!AP16</f>
      </c>
      <c r="G16" s="41" t="s">
        <f>'日報表-全電表'!AQ16</f>
      </c>
    </row>
    <row r="17" spans="1:4" ht="18.75">
      <c r="A17" s="42" t="s">
        <v>119</v>
      </c>
      <c r="B17" s="43">
        <f>'日報表-全電表'!AL17</f>
      </c>
      <c r="C17" s="41">
        <f>'日報表-全電表'!AM17</f>
      </c>
      <c r="D17" s="41">
        <f>'日報表-全電表'!AN17</f>
      </c>
      <c r="E17" s="43" t="s">
        <f>'日報表-全電表'!AO17</f>
      </c>
      <c r="F17" s="41" t="s">
        <f>'日報表-全電表'!AP17</f>
      </c>
      <c r="G17" s="41" t="s">
        <f>'日報表-全電表'!AQ17</f>
      </c>
    </row>
    <row r="18" spans="1:4" ht="18.75">
      <c r="A18" s="42" t="s">
        <v>120</v>
      </c>
      <c r="B18" s="43">
        <f>'日報表-全電表'!AL18</f>
      </c>
      <c r="C18" s="41">
        <f>'日報表-全電表'!AM18</f>
      </c>
      <c r="D18" s="41">
        <f>'日報表-全電表'!AN18</f>
      </c>
      <c r="E18" s="43" t="s">
        <f>'日報表-全電表'!AO18</f>
      </c>
      <c r="F18" s="41" t="s">
        <f>'日報表-全電表'!AP18</f>
      </c>
      <c r="G18" s="41" t="s">
        <f>'日報表-全電表'!AQ18</f>
      </c>
    </row>
    <row r="19" spans="1:4" ht="18.75">
      <c r="A19" s="42" t="s">
        <v>121</v>
      </c>
      <c r="B19" s="43">
        <f>'日報表-全電表'!AL19</f>
      </c>
      <c r="C19" s="41">
        <f>'日報表-全電表'!AM19</f>
      </c>
      <c r="D19" s="41">
        <f>'日報表-全電表'!AN19</f>
      </c>
      <c r="E19" s="43" t="s">
        <f>'日報表-全電表'!AO19</f>
      </c>
      <c r="F19" s="41" t="s">
        <f>'日報表-全電表'!AP19</f>
      </c>
      <c r="G19" s="41" t="s">
        <f>'日報表-全電表'!AQ19</f>
      </c>
    </row>
    <row r="20" spans="1:4" ht="18.75">
      <c r="A20" s="42" t="s">
        <v>122</v>
      </c>
      <c r="B20" s="43">
        <f>'日報表-全電表'!AL20</f>
      </c>
      <c r="C20" s="41">
        <f>'日報表-全電表'!AM20</f>
      </c>
      <c r="D20" s="41">
        <f>'日報表-全電表'!AN20</f>
      </c>
      <c r="E20" s="43" t="s">
        <f>'日報表-全電表'!AO20</f>
      </c>
      <c r="F20" s="41" t="s">
        <f>'日報表-全電表'!AP20</f>
      </c>
      <c r="G20" s="41" t="s">
        <f>'日報表-全電表'!AQ20</f>
      </c>
    </row>
    <row r="21" spans="1:4" ht="18.75">
      <c r="A21" s="42" t="s">
        <v>123</v>
      </c>
      <c r="B21" s="43">
        <f>'日報表-全電表'!AL21</f>
      </c>
      <c r="C21" s="41">
        <f>'日報表-全電表'!AM21</f>
      </c>
      <c r="D21" s="41">
        <f>'日報表-全電表'!AN21</f>
      </c>
      <c r="E21" s="43" t="s">
        <f>'日報表-全電表'!AO21</f>
      </c>
      <c r="F21" s="41" t="s">
        <f>'日報表-全電表'!AP21</f>
      </c>
      <c r="G21" s="41" t="s">
        <f>'日報表-全電表'!AQ21</f>
      </c>
    </row>
    <row r="22" spans="1:4" ht="18.75">
      <c r="A22" s="42" t="s">
        <v>124</v>
      </c>
      <c r="B22" s="43">
        <f>'日報表-全電表'!AL22</f>
      </c>
      <c r="C22" s="41">
        <f>'日報表-全電表'!AM22</f>
      </c>
      <c r="D22" s="41">
        <f>'日報表-全電表'!AN22</f>
      </c>
      <c r="E22" s="43" t="s">
        <f>'日報表-全電表'!AO22</f>
      </c>
      <c r="F22" s="41" t="s">
        <f>'日報表-全電表'!AP22</f>
      </c>
      <c r="G22" s="41" t="s">
        <f>'日報表-全電表'!AQ22</f>
      </c>
    </row>
    <row r="23" spans="1:4" ht="18.75">
      <c r="A23" s="42" t="s">
        <v>125</v>
      </c>
      <c r="B23" s="43">
        <f>'日報表-全電表'!AL23</f>
      </c>
      <c r="C23" s="41">
        <f>'日報表-全電表'!AM23</f>
      </c>
      <c r="D23" s="41">
        <f>'日報表-全電表'!AN23</f>
      </c>
      <c r="E23" s="43" t="s">
        <f>'日報表-全電表'!AO23</f>
      </c>
      <c r="F23" s="41" t="s">
        <f>'日報表-全電表'!AP23</f>
      </c>
      <c r="G23" s="41" t="s">
        <f>'日報表-全電表'!AQ23</f>
      </c>
    </row>
    <row r="24" spans="1:4" ht="18.75">
      <c r="A24" s="42" t="s">
        <v>126</v>
      </c>
      <c r="B24" s="43">
        <f>'日報表-全電表'!AL24</f>
      </c>
      <c r="C24" s="41">
        <f>'日報表-全電表'!AM24</f>
      </c>
      <c r="D24" s="41">
        <f>'日報表-全電表'!AN24</f>
      </c>
      <c r="E24" s="43" t="s">
        <f>'日報表-全電表'!AO24</f>
      </c>
      <c r="F24" s="41" t="s">
        <f>'日報表-全電表'!AP24</f>
      </c>
      <c r="G24" s="41" t="s">
        <f>'日報表-全電表'!AQ24</f>
      </c>
    </row>
    <row r="25" spans="1:4" ht="18.75">
      <c r="A25" s="42" t="s">
        <v>127</v>
      </c>
      <c r="B25" s="43">
        <f>'日報表-全電表'!AL25</f>
      </c>
      <c r="C25" s="41">
        <f>'日報表-全電表'!AM25</f>
      </c>
      <c r="D25" s="41">
        <f>'日報表-全電表'!AN25</f>
      </c>
      <c r="E25" s="43" t="s">
        <f>'日報表-全電表'!AO25</f>
      </c>
      <c r="F25" s="41" t="s">
        <f>'日報表-全電表'!AP25</f>
      </c>
      <c r="G25" s="41" t="s">
        <f>'日報表-全電表'!AQ25</f>
      </c>
    </row>
    <row r="26" spans="1:4" ht="18.75">
      <c r="A26" s="42" t="s">
        <v>128</v>
      </c>
      <c r="B26" s="43">
        <f>'日報表-全電表'!AL26</f>
      </c>
      <c r="C26" s="41">
        <f>'日報表-全電表'!AM26</f>
      </c>
      <c r="D26" s="41">
        <f>'日報表-全電表'!AN26</f>
      </c>
      <c r="E26" s="43" t="s">
        <f>'日報表-全電表'!AO26</f>
      </c>
      <c r="F26" s="41" t="s">
        <f>'日報表-全電表'!AP26</f>
      </c>
      <c r="G26" s="41" t="s">
        <f>'日報表-全電表'!AQ26</f>
      </c>
    </row>
    <row r="27" spans="1:4" ht="18.75">
      <c r="A27" s="42" t="s">
        <v>129</v>
      </c>
      <c r="B27" s="43">
        <f>'日報表-全電表'!AL27</f>
      </c>
      <c r="C27" s="41">
        <f>'日報表-全電表'!AM27</f>
      </c>
      <c r="D27" s="41">
        <f>'日報表-全電表'!AN27</f>
      </c>
      <c r="E27" s="43" t="s">
        <f>'日報表-全電表'!AO27</f>
      </c>
      <c r="F27" s="41" t="s">
        <f>'日報表-全電表'!AP27</f>
      </c>
      <c r="G27" s="41" t="s">
        <f>'日報表-全電表'!AQ27</f>
      </c>
    </row>
    <row r="28" spans="1:4" ht="18.75">
      <c r="A28" s="44" t="s">
        <v>130</v>
      </c>
      <c r="B28" s="45">
        <f>'日報表-全電表'!AL28</f>
      </c>
      <c r="C28" s="46">
        <f>'日報表-全電表'!AM28</f>
      </c>
      <c r="D28" s="46">
        <f>'日報表-全電表'!AN28</f>
      </c>
      <c r="E28" s="45" t="s">
        <f>'日報表-全電表'!AO28</f>
      </c>
      <c r="F28" s="46" t="s">
        <f>'日報表-全電表'!AP28</f>
      </c>
      <c r="G28" s="46" t="s">
        <f>'日報表-全電表'!AQ28</f>
      </c>
    </row>
    <row r="29" spans="1:4">
      <c r="A29" s="32"/>
      <c r="B29" s="33"/>
      <c r="C29" s="33"/>
      <c r="D29" s="33"/>
    </row>
    <row r="30" spans="1:4" ht="18.75">
      <c r="A30" s="34" t="s">
        <v>7</v>
      </c>
      <c r="B30" s="52">
        <f>'日報表-全電表'!B30</f>
      </c>
      <c r="C30" s="52">
        <f>'日報表-全電表'!C30</f>
      </c>
      <c r="D30" s="52">
        <f>'日報表-全電表'!D30</f>
      </c>
      <c r="E30" s="52" t="s">
        <f>'日報表-全電表'!E30</f>
      </c>
      <c r="F30" s="52" t="s">
        <f>'日報表-全電表'!F30</f>
      </c>
      <c r="G30" s="52" t="s">
        <f>'日報表-全電表'!G30</f>
      </c>
    </row>
    <row r="31" spans="1:4" ht="18.75">
      <c r="A31" s="34" t="s">
        <v>8</v>
      </c>
      <c r="B31" s="52">
        <f>'日報表-全電表'!B31</f>
      </c>
      <c r="C31" s="52">
        <f>'日報表-全電表'!C31</f>
      </c>
      <c r="D31" s="52">
        <f>'日報表-全電表'!D31</f>
      </c>
      <c r="E31" s="52" t="s">
        <f>'日報表-全電表'!E31</f>
      </c>
      <c r="F31" s="52" t="s">
        <f>'日報表-全電表'!F31</f>
      </c>
      <c r="G31" s="52" t="s">
        <f>'日報表-全電表'!G31</f>
      </c>
    </row>
    <row r="32" spans="1:4" ht="18.75">
      <c r="A32" s="34" t="s">
        <v>9</v>
      </c>
      <c r="B32" s="52">
        <f>'日報表-全電表'!B32</f>
      </c>
      <c r="C32" s="52">
        <f>'日報表-全電表'!C32</f>
      </c>
      <c r="D32" s="75">
        <f>SUM(D$5:$D28)</f>
      </c>
      <c r="E32" s="52" t="s">
        <f>'日報表-全電表'!E32</f>
      </c>
      <c r="F32" s="52" t="s">
        <f>'日報表-全電表'!F32</f>
      </c>
      <c r="G32" s="75" t="s">
        <f>SUM(G$5:$G28)</f>
      </c>
    </row>
  </sheetData>
  <sheetCalcPr fullCalcOnLoad="1"/>
  <mergeCells count="1">
    <mergeCell ref="A3:A4"/>
    <mergeCell ref="B3:D3"/>
    <mergeCell ref="E3:G3"/>
  </mergeCells>
  <phoneticPr fontId="38" type="noConversion"/>
  <pageMargins left="0" right="0" top="0" bottom="0" header="0.511811023622047" footer="0.511811023622047"/>
  <pageSetup paperSize="9" fitToHeight="0" orientation="landscape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0000"/>
  </sheetPr>
  <dimension ref="A1:D104"/>
  <sheetViews>
    <sheetView zoomScaleNormal="100" workbookViewId="0">
      <pane ySplit="4" topLeftCell="A97" activePane="bottomLeft" state="frozen"/>
      <selection pane="bottomLeft" activeCell="H105" sqref="H105"/>
    </sheetView>
  </sheetViews>
  <sheetFormatPr defaultColWidth="8.625" defaultRowHeight="16.5"/>
  <cols>
    <col min="3" max="3" width="15.625" style="0" customWidth="1"/>
    <col min="1" max="1" width="18.125" style="0" customWidth="1"/>
    <col min="2" max="2" width="15.625" style="0" customWidth="1"/>
    <col min="4" max="4" width="17" style="0" customWidth="1"/>
    <col min="5" max="5" width="15.625" style="0" customWidth="1" collapsed="1"/>
    <col min="6" max="6" width="15.625" style="0" customWidth="1" collapsed="1"/>
    <col min="7" max="7" width="17" style="0" customWidth="1" collapsed="1"/>
    <col min="8" max="8" width="15.625" style="0" customWidth="1" collapsed="1"/>
    <col min="9" max="9" width="15.625" style="0" customWidth="1" collapsed="1"/>
    <col min="10" max="10" width="17" style="0" customWidth="1" collapsed="1"/>
    <col min="11" max="11" width="15.625" style="0" customWidth="1" collapsed="1"/>
    <col min="12" max="12" width="15.625" style="0" customWidth="1" collapsed="1"/>
    <col min="13" max="13" width="17" style="0" customWidth="1" collapsed="1"/>
    <col min="14" max="14" width="15.625" style="0" customWidth="1" collapsed="1"/>
    <col min="15" max="15" width="15.625" style="0" customWidth="1" collapsed="1"/>
    <col min="16" max="16" width="17" style="0" customWidth="1" collapsed="1"/>
    <col min="17" max="17" width="15.625" style="0" customWidth="1" collapsed="1"/>
    <col min="18" max="18" width="15.625" style="0" customWidth="1" collapsed="1"/>
    <col min="19" max="19" width="17" style="0" customWidth="1" collapsed="1"/>
    <col min="20" max="20" width="15.625" style="0" customWidth="1" collapsed="1"/>
    <col min="21" max="21" width="15.625" style="0" customWidth="1" collapsed="1"/>
    <col min="22" max="22" width="17" style="0" customWidth="1" collapsed="1"/>
    <col min="23" max="23" width="15.625" style="0" customWidth="1" collapsed="1"/>
    <col min="24" max="24" width="15.625" style="0" customWidth="1" collapsed="1"/>
    <col min="25" max="25" width="17" style="0" customWidth="1" collapsed="1"/>
    <col min="26" max="26" width="15.625" style="0" customWidth="1" collapsed="1"/>
    <col min="27" max="27" width="15.625" style="0" customWidth="1" collapsed="1"/>
    <col min="28" max="28" width="17" style="0" customWidth="1" collapsed="1"/>
    <col min="29" max="29" width="15.625" style="0" customWidth="1" collapsed="1"/>
    <col min="30" max="30" width="15.625" style="0" customWidth="1" collapsed="1"/>
    <col min="31" max="31" width="17" style="0" customWidth="1" collapsed="1"/>
    <col min="32" max="32" width="15.625" style="0" customWidth="1" collapsed="1"/>
    <col min="33" max="33" width="15.625" style="0" customWidth="1" collapsed="1"/>
    <col min="34" max="34" width="17" style="0" customWidth="1" collapsed="1"/>
    <col min="35" max="35" width="15.625" style="0" customWidth="1" collapsed="1"/>
    <col min="36" max="36" width="15.625" style="0" customWidth="1" collapsed="1"/>
    <col min="37" max="37" width="17" style="0" customWidth="1" collapsed="1"/>
    <col min="38" max="38" width="15.625" style="0" customWidth="1" collapsed="1"/>
    <col min="39" max="39" width="15.625" style="0" customWidth="1" collapsed="1"/>
    <col min="40" max="40" width="17" style="0" customWidth="1" collapsed="1"/>
    <col min="41" max="41" width="15.625" style="0" customWidth="1" collapsed="1"/>
    <col min="42" max="42" width="15.625" style="0" customWidth="1" collapsed="1"/>
    <col min="43" max="43" width="17" style="0" customWidth="1" collapsed="1"/>
    <col min="44" max="44" width="15.625" style="0" customWidth="1" collapsed="1"/>
    <col min="45" max="45" width="15.625" style="0" customWidth="1" collapsed="1"/>
    <col min="46" max="46" width="17" style="0" customWidth="1" collapsed="1"/>
  </cols>
  <sheetData>
    <row r="1" spans="1:4" ht="36.75">
      <c r="A1" s="10" t="s">
        <v>149</v>
      </c>
      <c r="B1" s="11"/>
      <c r="C1" s="11"/>
      <c r="D1" s="11"/>
    </row>
    <row r="2" spans="1:4" ht="17.25">
      <c r="A2" s="12" t="s">
        <v>1</v>
      </c>
      <c r="B2" s="13">
        <f>'日報表(1分鐘)'!$B$2</f>
        <v>0</v>
      </c>
      <c r="C2" s="14"/>
      <c r="D2" s="15"/>
    </row>
    <row r="3" spans="1:4" ht="17.25" customHeight="1">
      <c r="A3" s="9" t="s">
        <v>2</v>
      </c>
      <c r="B3" s="77" t="s">
        <v>150</v>
      </c>
      <c r="C3" s="77"/>
      <c r="D3" s="77"/>
      <c r="E3" s="77" t="s">
        <v>153</v>
      </c>
      <c r="F3" s="77" t="s">
        <v>152</v>
      </c>
      <c r="G3" s="77" t="s">
        <v>152</v>
      </c>
      <c r="H3" s="77" t="s">
        <v>154</v>
      </c>
      <c r="I3" s="77" t="s">
        <v>152</v>
      </c>
      <c r="J3" s="77" t="s">
        <v>152</v>
      </c>
      <c r="K3" s="77" t="s">
        <v>155</v>
      </c>
      <c r="L3" s="77" t="s">
        <v>152</v>
      </c>
      <c r="M3" s="77" t="s">
        <v>152</v>
      </c>
      <c r="N3" s="77" t="s">
        <v>156</v>
      </c>
      <c r="O3" s="77" t="s">
        <v>152</v>
      </c>
      <c r="P3" s="77" t="s">
        <v>152</v>
      </c>
      <c r="Q3" s="77" t="s">
        <v>157</v>
      </c>
      <c r="R3" s="77" t="s">
        <v>152</v>
      </c>
      <c r="S3" s="77" t="s">
        <v>152</v>
      </c>
      <c r="T3" s="77" t="s">
        <v>158</v>
      </c>
      <c r="U3" s="77" t="s">
        <v>152</v>
      </c>
      <c r="V3" s="77" t="s">
        <v>152</v>
      </c>
      <c r="W3" s="77" t="s">
        <v>159</v>
      </c>
      <c r="X3" s="77" t="s">
        <v>152</v>
      </c>
      <c r="Y3" s="77" t="s">
        <v>152</v>
      </c>
      <c r="Z3" s="77" t="s">
        <v>160</v>
      </c>
      <c r="AA3" s="77" t="s">
        <v>152</v>
      </c>
      <c r="AB3" s="77" t="s">
        <v>152</v>
      </c>
      <c r="AC3" s="77" t="s">
        <v>162</v>
      </c>
      <c r="AD3" s="77" t="s">
        <v>152</v>
      </c>
      <c r="AE3" s="77" t="s">
        <v>152</v>
      </c>
      <c r="AF3" s="77" t="s">
        <v>164</v>
      </c>
      <c r="AG3" s="77" t="s">
        <v>152</v>
      </c>
      <c r="AH3" s="77" t="s">
        <v>152</v>
      </c>
      <c r="AI3" s="77" t="s">
        <v>165</v>
      </c>
      <c r="AJ3" s="77" t="s">
        <v>152</v>
      </c>
      <c r="AK3" s="77" t="s">
        <v>152</v>
      </c>
      <c r="AL3" s="77" t="s">
        <v>166</v>
      </c>
      <c r="AM3" s="77" t="s">
        <v>152</v>
      </c>
      <c r="AN3" s="77" t="s">
        <v>152</v>
      </c>
      <c r="AO3" s="77" t="s">
        <v>168</v>
      </c>
      <c r="AP3" s="77" t="s">
        <v>152</v>
      </c>
      <c r="AQ3" s="77" t="s">
        <v>152</v>
      </c>
      <c r="AR3" s="77" t="s">
        <v>169</v>
      </c>
      <c r="AS3" s="77" t="s">
        <v>152</v>
      </c>
      <c r="AT3" s="77" t="s">
        <v>152</v>
      </c>
    </row>
    <row r="4" spans="1:4" ht="17.25" customHeight="1">
      <c r="A4" s="9"/>
      <c r="B4" s="77" t="s">
        <v>4</v>
      </c>
      <c r="C4" s="77" t="s">
        <v>5</v>
      </c>
      <c r="D4" s="77" t="s">
        <v>10</v>
      </c>
      <c r="E4" s="77" t="s">
        <v>4</v>
      </c>
      <c r="F4" s="77" t="s">
        <v>5</v>
      </c>
      <c r="G4" s="77" t="s">
        <v>10</v>
      </c>
      <c r="H4" s="77" t="s">
        <v>4</v>
      </c>
      <c r="I4" s="77" t="s">
        <v>5</v>
      </c>
      <c r="J4" s="77" t="s">
        <v>10</v>
      </c>
      <c r="K4" s="77" t="s">
        <v>4</v>
      </c>
      <c r="L4" s="77" t="s">
        <v>5</v>
      </c>
      <c r="M4" s="77" t="s">
        <v>10</v>
      </c>
      <c r="N4" s="77" t="s">
        <v>4</v>
      </c>
      <c r="O4" s="77" t="s">
        <v>5</v>
      </c>
      <c r="P4" s="77" t="s">
        <v>10</v>
      </c>
      <c r="Q4" s="77" t="s">
        <v>4</v>
      </c>
      <c r="R4" s="77" t="s">
        <v>5</v>
      </c>
      <c r="S4" s="77" t="s">
        <v>10</v>
      </c>
      <c r="T4" s="77" t="s">
        <v>4</v>
      </c>
      <c r="U4" s="77" t="s">
        <v>5</v>
      </c>
      <c r="V4" s="77" t="s">
        <v>10</v>
      </c>
      <c r="W4" s="77" t="s">
        <v>4</v>
      </c>
      <c r="X4" s="77" t="s">
        <v>5</v>
      </c>
      <c r="Y4" s="77" t="s">
        <v>10</v>
      </c>
      <c r="Z4" s="77" t="s">
        <v>4</v>
      </c>
      <c r="AA4" s="77" t="s">
        <v>5</v>
      </c>
      <c r="AB4" s="77" t="s">
        <v>10</v>
      </c>
      <c r="AC4" s="77" t="s">
        <v>4</v>
      </c>
      <c r="AD4" s="77" t="s">
        <v>5</v>
      </c>
      <c r="AE4" s="77" t="s">
        <v>10</v>
      </c>
      <c r="AF4" s="77" t="s">
        <v>4</v>
      </c>
      <c r="AG4" s="77" t="s">
        <v>5</v>
      </c>
      <c r="AH4" s="77" t="s">
        <v>10</v>
      </c>
      <c r="AI4" s="77" t="s">
        <v>4</v>
      </c>
      <c r="AJ4" s="77" t="s">
        <v>5</v>
      </c>
      <c r="AK4" s="77" t="s">
        <v>10</v>
      </c>
      <c r="AL4" s="77" t="s">
        <v>4</v>
      </c>
      <c r="AM4" s="77" t="s">
        <v>5</v>
      </c>
      <c r="AN4" s="77" t="s">
        <v>10</v>
      </c>
      <c r="AO4" s="77" t="s">
        <v>4</v>
      </c>
      <c r="AP4" s="77" t="s">
        <v>5</v>
      </c>
      <c r="AQ4" s="77" t="s">
        <v>10</v>
      </c>
      <c r="AR4" s="77" t="s">
        <v>4</v>
      </c>
      <c r="AS4" s="77" t="s">
        <v>5</v>
      </c>
      <c r="AT4" s="77" t="s">
        <v>10</v>
      </c>
    </row>
    <row r="5" spans="1:4" ht="18.75">
      <c r="A5" s="38" t="s">
        <v>11</v>
      </c>
      <c r="B5" s="39">
        <f>AVERAGE('日報表(1分鐘)'!B$5:B$20)</f>
      </c>
      <c r="C5" s="40">
        <f>AVERAGE('日報表(1分鐘)'!C$5:C$20)</f>
      </c>
      <c r="D5" s="41">
        <f>MAX('日報表(1分鐘)'!D$5:D$20)-IF(MAX('日報表(1分鐘)'!D$5:D$20)=0,0,SMALL('日報表(1分鐘)'!D$5:D$20,COUNTIF('日報表(1分鐘)'!D$5:D$20,0)+1))</f>
      </c>
      <c r="E5" s="39" t="s">
        <f>AVERAGE('日報表(1分鐘)'!E$5:E$20)</f>
      </c>
      <c r="F5" s="40" t="s">
        <f>AVERAGE('日報表(1分鐘)'!F$5:F$20)</f>
      </c>
      <c r="G5" s="41" t="s">
        <f>MAX('日報表(1分鐘)'!G$5:G$20)-IF(MAX('日報表(1分鐘)'!G$5:G$20)=0,0,SMALL('日報表(1分鐘)'!G$5:G$20,COUNTIF('日報表(1分鐘)'!G$5:G$20,0)+1))</f>
      </c>
      <c r="H5" s="39" t="s">
        <f>AVERAGE('日報表(1分鐘)'!H$5:H$20)</f>
      </c>
      <c r="I5" s="40" t="s">
        <f>AVERAGE('日報表(1分鐘)'!I$5:I$20)</f>
      </c>
      <c r="J5" s="41" t="s">
        <f>MAX('日報表(1分鐘)'!J$5:J$20)-IF(MAX('日報表(1分鐘)'!J$5:J$20)=0,0,SMALL('日報表(1分鐘)'!J$5:J$20,COUNTIF('日報表(1分鐘)'!J$5:J$20,0)+1))</f>
      </c>
      <c r="K5" s="39" t="s">
        <f>AVERAGE('日報表(1分鐘)'!K$5:K$20)</f>
      </c>
      <c r="L5" s="40" t="s">
        <f>AVERAGE('日報表(1分鐘)'!L$5:L$20)</f>
      </c>
      <c r="M5" s="41" t="s">
        <f>MAX('日報表(1分鐘)'!M$5:M$20)-IF(MAX('日報表(1分鐘)'!M$5:M$20)=0,0,SMALL('日報表(1分鐘)'!M$5:M$20,COUNTIF('日報表(1分鐘)'!M$5:M$20,0)+1))</f>
      </c>
      <c r="N5" s="39" t="s">
        <f>AVERAGE('日報表(1分鐘)'!N$5:N$20)</f>
      </c>
      <c r="O5" s="40" t="s">
        <f>AVERAGE('日報表(1分鐘)'!O$5:O$20)</f>
      </c>
      <c r="P5" s="41" t="s">
        <f>MAX('日報表(1分鐘)'!P$5:P$20)-IF(MAX('日報表(1分鐘)'!P$5:P$20)=0,0,SMALL('日報表(1分鐘)'!P$5:P$20,COUNTIF('日報表(1分鐘)'!P$5:P$20,0)+1))</f>
      </c>
      <c r="Q5" s="39" t="s">
        <f>AVERAGE('日報表(1分鐘)'!Q$5:Q$20)</f>
      </c>
      <c r="R5" s="40" t="s">
        <f>AVERAGE('日報表(1分鐘)'!R$5:R$20)</f>
      </c>
      <c r="S5" s="41" t="s">
        <f>MAX('日報表(1分鐘)'!S$5:S$20)-IF(MAX('日報表(1分鐘)'!S$5:S$20)=0,0,SMALL('日報表(1分鐘)'!S$5:S$20,COUNTIF('日報表(1分鐘)'!S$5:S$20,0)+1))</f>
      </c>
      <c r="T5" s="39" t="s">
        <f>AVERAGE('日報表(1分鐘)'!T$5:T$20)</f>
      </c>
      <c r="U5" s="40" t="s">
        <f>AVERAGE('日報表(1分鐘)'!U$5:U$20)</f>
      </c>
      <c r="V5" s="41" t="s">
        <f>MAX('日報表(1分鐘)'!V$5:V$20)-IF(MAX('日報表(1分鐘)'!V$5:V$20)=0,0,SMALL('日報表(1分鐘)'!V$5:V$20,COUNTIF('日報表(1分鐘)'!V$5:V$20,0)+1))</f>
      </c>
      <c r="W5" s="39" t="s">
        <f>AVERAGE('日報表(1分鐘)'!W$5:W$20)</f>
      </c>
      <c r="X5" s="40" t="s">
        <f>AVERAGE('日報表(1分鐘)'!X$5:X$20)</f>
      </c>
      <c r="Y5" s="41" t="s">
        <f>MAX('日報表(1分鐘)'!Y$5:Y$20)-IF(MAX('日報表(1分鐘)'!Y$5:Y$20)=0,0,SMALL('日報表(1分鐘)'!Y$5:Y$20,COUNTIF('日報表(1分鐘)'!Y$5:Y$20,0)+1))</f>
      </c>
      <c r="Z5" s="39" t="s">
        <f>AVERAGE('日報表(1分鐘)'!Z$5:Z$20)</f>
      </c>
      <c r="AA5" s="40" t="s">
        <f>AVERAGE('日報表(1分鐘)'!AA$5:AA$20)</f>
      </c>
      <c r="AB5" s="41" t="s">
        <f>MAX('日報表(1分鐘)'!AB$5:AB$20)-IF(MAX('日報表(1分鐘)'!AB$5:AB$20)=0,0,SMALL('日報表(1分鐘)'!AB$5:AB$20,COUNTIF('日報表(1分鐘)'!AB$5:AB$20,0)+1))</f>
      </c>
      <c r="AC5" s="39" t="s">
        <f>AVERAGE('日報表(1分鐘)'!AC$5:AC$20)</f>
      </c>
      <c r="AD5" s="40" t="s">
        <f>AVERAGE('日報表(1分鐘)'!AD$5:AD$20)</f>
      </c>
      <c r="AE5" s="41" t="s">
        <f>MAX('日報表(1分鐘)'!AE$5:AE$20)-IF(MAX('日報表(1分鐘)'!AE$5:AE$20)=0,0,SMALL('日報表(1分鐘)'!AE$5:AE$20,COUNTIF('日報表(1分鐘)'!AE$5:AE$20,0)+1))</f>
      </c>
      <c r="AF5" s="39" t="s">
        <f>AVERAGE('日報表(1分鐘)'!AF$5:AF$20)</f>
      </c>
      <c r="AG5" s="40" t="s">
        <f>AVERAGE('日報表(1分鐘)'!AG$5:AG$20)</f>
      </c>
      <c r="AH5" s="41" t="s">
        <f>MAX('日報表(1分鐘)'!AH$5:AH$20)-IF(MAX('日報表(1分鐘)'!AH$5:AH$20)=0,0,SMALL('日報表(1分鐘)'!AH$5:AH$20,COUNTIF('日報表(1分鐘)'!AH$5:AH$20,0)+1))</f>
      </c>
      <c r="AI5" s="39" t="s">
        <f>AVERAGE('日報表(1分鐘)'!AI$5:AI$20)</f>
      </c>
      <c r="AJ5" s="40" t="s">
        <f>AVERAGE('日報表(1分鐘)'!AJ$5:AJ$20)</f>
      </c>
      <c r="AK5" s="41" t="s">
        <f>MAX('日報表(1分鐘)'!AK$5:AK$20)-IF(MAX('日報表(1分鐘)'!AK$5:AK$20)=0,0,SMALL('日報表(1分鐘)'!AK$5:AK$20,COUNTIF('日報表(1分鐘)'!AK$5:AK$20,0)+1))</f>
      </c>
      <c r="AL5" s="39" t="s">
        <f>AVERAGE('日報表(1分鐘)'!AL$5:AL$20)</f>
      </c>
      <c r="AM5" s="40" t="s">
        <f>AVERAGE('日報表(1分鐘)'!AM$5:AM$20)</f>
      </c>
      <c r="AN5" s="41" t="s">
        <f>MAX('日報表(1分鐘)'!AN$5:AN$20)-IF(MAX('日報表(1分鐘)'!AN$5:AN$20)=0,0,SMALL('日報表(1分鐘)'!AN$5:AN$20,COUNTIF('日報表(1分鐘)'!AN$5:AN$20,0)+1))</f>
      </c>
      <c r="AO5" s="39" t="s">
        <f>AVERAGE('日報表(1分鐘)'!AO$5:AO$20)</f>
      </c>
      <c r="AP5" s="40" t="s">
        <f>AVERAGE('日報表(1分鐘)'!AP$5:AP$20)</f>
      </c>
      <c r="AQ5" s="41" t="s">
        <f>MAX('日報表(1分鐘)'!AQ$5:AQ$20)-IF(MAX('日報表(1分鐘)'!AQ$5:AQ$20)=0,0,SMALL('日報表(1分鐘)'!AQ$5:AQ$20,COUNTIF('日報表(1分鐘)'!AQ$5:AQ$20,0)+1))</f>
      </c>
      <c r="AR5" s="39" t="s">
        <f>AVERAGE('日報表(1分鐘)'!AR$5:AR$20)</f>
      </c>
      <c r="AS5" s="40" t="s">
        <f>AVERAGE('日報表(1分鐘)'!AS$5:AS$20)</f>
      </c>
      <c r="AT5" s="41" t="s">
        <f>MAX('日報表(1分鐘)'!AT$5:AT$20)-IF(MAX('日報表(1分鐘)'!AT$5:AT$20)=0,0,SMALL('日報表(1分鐘)'!AT$5:AT$20,COUNTIF('日報表(1分鐘)'!AT$5:AT$20,0)+1))</f>
      </c>
    </row>
    <row r="6" spans="1:4" ht="18.75">
      <c r="A6" s="42" t="s">
        <v>12</v>
      </c>
      <c r="B6" s="43">
        <f>AVERAGE('日報表(1分鐘)'!B$20:B$35)</f>
      </c>
      <c r="C6" s="41">
        <f>AVERAGE('日報表(1分鐘)'!C$20:C$35)</f>
      </c>
      <c r="D6" s="41">
        <f>MAX('日報表(1分鐘)'!D$20:D$35)-IF(MAX('日報表(1分鐘)'!D$20:D$35)=0,0,SMALL('日報表(1分鐘)'!D$20:D$35,COUNTIF('日報表(1分鐘)'!D$20:D$35,0)+1))</f>
      </c>
      <c r="E6" s="43" t="s">
        <f>AVERAGE('日報表(1分鐘)'!E$20:E$35)</f>
      </c>
      <c r="F6" s="41" t="s">
        <f>AVERAGE('日報表(1分鐘)'!F$20:F$35)</f>
      </c>
      <c r="G6" s="41" t="s">
        <f>MAX('日報表(1分鐘)'!G$20:G$35)-IF(MAX('日報表(1分鐘)'!G$20:G$35)=0,0,SMALL('日報表(1分鐘)'!G$20:G$35,COUNTIF('日報表(1分鐘)'!G$20:G$35,0)+1))</f>
      </c>
      <c r="H6" s="43" t="s">
        <f>AVERAGE('日報表(1分鐘)'!H$20:H$35)</f>
      </c>
      <c r="I6" s="41" t="s">
        <f>AVERAGE('日報表(1分鐘)'!I$20:I$35)</f>
      </c>
      <c r="J6" s="41" t="s">
        <f>MAX('日報表(1分鐘)'!J$20:J$35)-IF(MAX('日報表(1分鐘)'!J$20:J$35)=0,0,SMALL('日報表(1分鐘)'!J$20:J$35,COUNTIF('日報表(1分鐘)'!J$20:J$35,0)+1))</f>
      </c>
      <c r="K6" s="43" t="s">
        <f>AVERAGE('日報表(1分鐘)'!K$20:K$35)</f>
      </c>
      <c r="L6" s="41" t="s">
        <f>AVERAGE('日報表(1分鐘)'!L$20:L$35)</f>
      </c>
      <c r="M6" s="41" t="s">
        <f>MAX('日報表(1分鐘)'!M$20:M$35)-IF(MAX('日報表(1分鐘)'!M$20:M$35)=0,0,SMALL('日報表(1分鐘)'!M$20:M$35,COUNTIF('日報表(1分鐘)'!M$20:M$35,0)+1))</f>
      </c>
      <c r="N6" s="43" t="s">
        <f>AVERAGE('日報表(1分鐘)'!N$20:N$35)</f>
      </c>
      <c r="O6" s="41" t="s">
        <f>AVERAGE('日報表(1分鐘)'!O$20:O$35)</f>
      </c>
      <c r="P6" s="41" t="s">
        <f>MAX('日報表(1分鐘)'!P$20:P$35)-IF(MAX('日報表(1分鐘)'!P$20:P$35)=0,0,SMALL('日報表(1分鐘)'!P$20:P$35,COUNTIF('日報表(1分鐘)'!P$20:P$35,0)+1))</f>
      </c>
      <c r="Q6" s="43" t="s">
        <f>AVERAGE('日報表(1分鐘)'!Q$20:Q$35)</f>
      </c>
      <c r="R6" s="41" t="s">
        <f>AVERAGE('日報表(1分鐘)'!R$20:R$35)</f>
      </c>
      <c r="S6" s="41" t="s">
        <f>MAX('日報表(1分鐘)'!S$20:S$35)-IF(MAX('日報表(1分鐘)'!S$20:S$35)=0,0,SMALL('日報表(1分鐘)'!S$20:S$35,COUNTIF('日報表(1分鐘)'!S$20:S$35,0)+1))</f>
      </c>
      <c r="T6" s="43" t="s">
        <f>AVERAGE('日報表(1分鐘)'!T$20:T$35)</f>
      </c>
      <c r="U6" s="41" t="s">
        <f>AVERAGE('日報表(1分鐘)'!U$20:U$35)</f>
      </c>
      <c r="V6" s="41" t="s">
        <f>MAX('日報表(1分鐘)'!V$20:V$35)-IF(MAX('日報表(1分鐘)'!V$20:V$35)=0,0,SMALL('日報表(1分鐘)'!V$20:V$35,COUNTIF('日報表(1分鐘)'!V$20:V$35,0)+1))</f>
      </c>
      <c r="W6" s="43" t="s">
        <f>AVERAGE('日報表(1分鐘)'!W$20:W$35)</f>
      </c>
      <c r="X6" s="41" t="s">
        <f>AVERAGE('日報表(1分鐘)'!X$20:X$35)</f>
      </c>
      <c r="Y6" s="41" t="s">
        <f>MAX('日報表(1分鐘)'!Y$20:Y$35)-IF(MAX('日報表(1分鐘)'!Y$20:Y$35)=0,0,SMALL('日報表(1分鐘)'!Y$20:Y$35,COUNTIF('日報表(1分鐘)'!Y$20:Y$35,0)+1))</f>
      </c>
      <c r="Z6" s="43" t="s">
        <f>AVERAGE('日報表(1分鐘)'!Z$20:Z$35)</f>
      </c>
      <c r="AA6" s="41" t="s">
        <f>AVERAGE('日報表(1分鐘)'!AA$20:AA$35)</f>
      </c>
      <c r="AB6" s="41" t="s">
        <f>MAX('日報表(1分鐘)'!AB$20:AB$35)-IF(MAX('日報表(1分鐘)'!AB$20:AB$35)=0,0,SMALL('日報表(1分鐘)'!AB$20:AB$35,COUNTIF('日報表(1分鐘)'!AB$20:AB$35,0)+1))</f>
      </c>
      <c r="AC6" s="43" t="s">
        <f>AVERAGE('日報表(1分鐘)'!AC$20:AC$35)</f>
      </c>
      <c r="AD6" s="41" t="s">
        <f>AVERAGE('日報表(1分鐘)'!AD$20:AD$35)</f>
      </c>
      <c r="AE6" s="41" t="s">
        <f>MAX('日報表(1分鐘)'!AE$20:AE$35)-IF(MAX('日報表(1分鐘)'!AE$20:AE$35)=0,0,SMALL('日報表(1分鐘)'!AE$20:AE$35,COUNTIF('日報表(1分鐘)'!AE$20:AE$35,0)+1))</f>
      </c>
      <c r="AF6" s="43" t="s">
        <f>AVERAGE('日報表(1分鐘)'!AF$20:AF$35)</f>
      </c>
      <c r="AG6" s="41" t="s">
        <f>AVERAGE('日報表(1分鐘)'!AG$20:AG$35)</f>
      </c>
      <c r="AH6" s="41" t="s">
        <f>MAX('日報表(1分鐘)'!AH$20:AH$35)-IF(MAX('日報表(1分鐘)'!AH$20:AH$35)=0,0,SMALL('日報表(1分鐘)'!AH$20:AH$35,COUNTIF('日報表(1分鐘)'!AH$20:AH$35,0)+1))</f>
      </c>
      <c r="AI6" s="43" t="s">
        <f>AVERAGE('日報表(1分鐘)'!AI$20:AI$35)</f>
      </c>
      <c r="AJ6" s="41" t="s">
        <f>AVERAGE('日報表(1分鐘)'!AJ$20:AJ$35)</f>
      </c>
      <c r="AK6" s="41" t="s">
        <f>MAX('日報表(1分鐘)'!AK$20:AK$35)-IF(MAX('日報表(1分鐘)'!AK$20:AK$35)=0,0,SMALL('日報表(1分鐘)'!AK$20:AK$35,COUNTIF('日報表(1分鐘)'!AK$20:AK$35,0)+1))</f>
      </c>
      <c r="AL6" s="43" t="s">
        <f>AVERAGE('日報表(1分鐘)'!AL$20:AL$35)</f>
      </c>
      <c r="AM6" s="41" t="s">
        <f>AVERAGE('日報表(1分鐘)'!AM$20:AM$35)</f>
      </c>
      <c r="AN6" s="41" t="s">
        <f>MAX('日報表(1分鐘)'!AN$20:AN$35)-IF(MAX('日報表(1分鐘)'!AN$20:AN$35)=0,0,SMALL('日報表(1分鐘)'!AN$20:AN$35,COUNTIF('日報表(1分鐘)'!AN$20:AN$35,0)+1))</f>
      </c>
      <c r="AO6" s="43" t="s">
        <f>AVERAGE('日報表(1分鐘)'!AO$20:AO$35)</f>
      </c>
      <c r="AP6" s="41" t="s">
        <f>AVERAGE('日報表(1分鐘)'!AP$20:AP$35)</f>
      </c>
      <c r="AQ6" s="41" t="s">
        <f>MAX('日報表(1分鐘)'!AQ$20:AQ$35)-IF(MAX('日報表(1分鐘)'!AQ$20:AQ$35)=0,0,SMALL('日報表(1分鐘)'!AQ$20:AQ$35,COUNTIF('日報表(1分鐘)'!AQ$20:AQ$35,0)+1))</f>
      </c>
      <c r="AR6" s="43" t="s">
        <f>AVERAGE('日報表(1分鐘)'!AR$20:AR$35)</f>
      </c>
      <c r="AS6" s="41" t="s">
        <f>AVERAGE('日報表(1分鐘)'!AS$20:AS$35)</f>
      </c>
      <c r="AT6" s="41" t="s">
        <f>MAX('日報表(1分鐘)'!AT$20:AT$35)-IF(MAX('日報表(1分鐘)'!AT$20:AT$35)=0,0,SMALL('日報表(1分鐘)'!AT$20:AT$35,COUNTIF('日報表(1分鐘)'!AT$20:AT$35,0)+1))</f>
      </c>
    </row>
    <row r="7" spans="1:4" ht="18.75">
      <c r="A7" s="42" t="s">
        <v>13</v>
      </c>
      <c r="B7" s="43">
        <f>AVERAGE('日報表(1分鐘)'!B$35:B$50)</f>
      </c>
      <c r="C7" s="41">
        <f>AVERAGE('日報表(1分鐘)'!C$35:C$50)</f>
      </c>
      <c r="D7" s="41">
        <f>MAX('日報表(1分鐘)'!D$35:D$50)-IF(MAX('日報表(1分鐘)'!D$35:D$50)=0,0,SMALL('日報表(1分鐘)'!D$35:D$50,COUNTIF('日報表(1分鐘)'!D$35:D$50,0)+1))</f>
      </c>
      <c r="E7" s="43" t="s">
        <f>AVERAGE('日報表(1分鐘)'!E$35:E$50)</f>
      </c>
      <c r="F7" s="41" t="s">
        <f>AVERAGE('日報表(1分鐘)'!F$35:F$50)</f>
      </c>
      <c r="G7" s="41" t="s">
        <f>MAX('日報表(1分鐘)'!G$35:G$50)-IF(MAX('日報表(1分鐘)'!G$35:G$50)=0,0,SMALL('日報表(1分鐘)'!G$35:G$50,COUNTIF('日報表(1分鐘)'!G$35:G$50,0)+1))</f>
      </c>
      <c r="H7" s="43" t="s">
        <f>AVERAGE('日報表(1分鐘)'!H$35:H$50)</f>
      </c>
      <c r="I7" s="41" t="s">
        <f>AVERAGE('日報表(1分鐘)'!I$35:I$50)</f>
      </c>
      <c r="J7" s="41" t="s">
        <f>MAX('日報表(1分鐘)'!J$35:J$50)-IF(MAX('日報表(1分鐘)'!J$35:J$50)=0,0,SMALL('日報表(1分鐘)'!J$35:J$50,COUNTIF('日報表(1分鐘)'!J$35:J$50,0)+1))</f>
      </c>
      <c r="K7" s="43" t="s">
        <f>AVERAGE('日報表(1分鐘)'!K$35:K$50)</f>
      </c>
      <c r="L7" s="41" t="s">
        <f>AVERAGE('日報表(1分鐘)'!L$35:L$50)</f>
      </c>
      <c r="M7" s="41" t="s">
        <f>MAX('日報表(1分鐘)'!M$35:M$50)-IF(MAX('日報表(1分鐘)'!M$35:M$50)=0,0,SMALL('日報表(1分鐘)'!M$35:M$50,COUNTIF('日報表(1分鐘)'!M$35:M$50,0)+1))</f>
      </c>
      <c r="N7" s="43" t="s">
        <f>AVERAGE('日報表(1分鐘)'!N$35:N$50)</f>
      </c>
      <c r="O7" s="41" t="s">
        <f>AVERAGE('日報表(1分鐘)'!O$35:O$50)</f>
      </c>
      <c r="P7" s="41" t="s">
        <f>MAX('日報表(1分鐘)'!P$35:P$50)-IF(MAX('日報表(1分鐘)'!P$35:P$50)=0,0,SMALL('日報表(1分鐘)'!P$35:P$50,COUNTIF('日報表(1分鐘)'!P$35:P$50,0)+1))</f>
      </c>
      <c r="Q7" s="43" t="s">
        <f>AVERAGE('日報表(1分鐘)'!Q$35:Q$50)</f>
      </c>
      <c r="R7" s="41" t="s">
        <f>AVERAGE('日報表(1分鐘)'!R$35:R$50)</f>
      </c>
      <c r="S7" s="41" t="s">
        <f>MAX('日報表(1分鐘)'!S$35:S$50)-IF(MAX('日報表(1分鐘)'!S$35:S$50)=0,0,SMALL('日報表(1分鐘)'!S$35:S$50,COUNTIF('日報表(1分鐘)'!S$35:S$50,0)+1))</f>
      </c>
      <c r="T7" s="43" t="s">
        <f>AVERAGE('日報表(1分鐘)'!T$35:T$50)</f>
      </c>
      <c r="U7" s="41" t="s">
        <f>AVERAGE('日報表(1分鐘)'!U$35:U$50)</f>
      </c>
      <c r="V7" s="41" t="s">
        <f>MAX('日報表(1分鐘)'!V$35:V$50)-IF(MAX('日報表(1分鐘)'!V$35:V$50)=0,0,SMALL('日報表(1分鐘)'!V$35:V$50,COUNTIF('日報表(1分鐘)'!V$35:V$50,0)+1))</f>
      </c>
      <c r="W7" s="43" t="s">
        <f>AVERAGE('日報表(1分鐘)'!W$35:W$50)</f>
      </c>
      <c r="X7" s="41" t="s">
        <f>AVERAGE('日報表(1分鐘)'!X$35:X$50)</f>
      </c>
      <c r="Y7" s="41" t="s">
        <f>MAX('日報表(1分鐘)'!Y$35:Y$50)-IF(MAX('日報表(1分鐘)'!Y$35:Y$50)=0,0,SMALL('日報表(1分鐘)'!Y$35:Y$50,COUNTIF('日報表(1分鐘)'!Y$35:Y$50,0)+1))</f>
      </c>
      <c r="Z7" s="43" t="s">
        <f>AVERAGE('日報表(1分鐘)'!Z$35:Z$50)</f>
      </c>
      <c r="AA7" s="41" t="s">
        <f>AVERAGE('日報表(1分鐘)'!AA$35:AA$50)</f>
      </c>
      <c r="AB7" s="41" t="s">
        <f>MAX('日報表(1分鐘)'!AB$35:AB$50)-IF(MAX('日報表(1分鐘)'!AB$35:AB$50)=0,0,SMALL('日報表(1分鐘)'!AB$35:AB$50,COUNTIF('日報表(1分鐘)'!AB$35:AB$50,0)+1))</f>
      </c>
      <c r="AC7" s="43" t="s">
        <f>AVERAGE('日報表(1分鐘)'!AC$35:AC$50)</f>
      </c>
      <c r="AD7" s="41" t="s">
        <f>AVERAGE('日報表(1分鐘)'!AD$35:AD$50)</f>
      </c>
      <c r="AE7" s="41" t="s">
        <f>MAX('日報表(1分鐘)'!AE$35:AE$50)-IF(MAX('日報表(1分鐘)'!AE$35:AE$50)=0,0,SMALL('日報表(1分鐘)'!AE$35:AE$50,COUNTIF('日報表(1分鐘)'!AE$35:AE$50,0)+1))</f>
      </c>
      <c r="AF7" s="43" t="s">
        <f>AVERAGE('日報表(1分鐘)'!AF$35:AF$50)</f>
      </c>
      <c r="AG7" s="41" t="s">
        <f>AVERAGE('日報表(1分鐘)'!AG$35:AG$50)</f>
      </c>
      <c r="AH7" s="41" t="s">
        <f>MAX('日報表(1分鐘)'!AH$35:AH$50)-IF(MAX('日報表(1分鐘)'!AH$35:AH$50)=0,0,SMALL('日報表(1分鐘)'!AH$35:AH$50,COUNTIF('日報表(1分鐘)'!AH$35:AH$50,0)+1))</f>
      </c>
      <c r="AI7" s="43" t="s">
        <f>AVERAGE('日報表(1分鐘)'!AI$35:AI$50)</f>
      </c>
      <c r="AJ7" s="41" t="s">
        <f>AVERAGE('日報表(1分鐘)'!AJ$35:AJ$50)</f>
      </c>
      <c r="AK7" s="41" t="s">
        <f>MAX('日報表(1分鐘)'!AK$35:AK$50)-IF(MAX('日報表(1分鐘)'!AK$35:AK$50)=0,0,SMALL('日報表(1分鐘)'!AK$35:AK$50,COUNTIF('日報表(1分鐘)'!AK$35:AK$50,0)+1))</f>
      </c>
      <c r="AL7" s="43" t="s">
        <f>AVERAGE('日報表(1分鐘)'!AL$35:AL$50)</f>
      </c>
      <c r="AM7" s="41" t="s">
        <f>AVERAGE('日報表(1分鐘)'!AM$35:AM$50)</f>
      </c>
      <c r="AN7" s="41" t="s">
        <f>MAX('日報表(1分鐘)'!AN$35:AN$50)-IF(MAX('日報表(1分鐘)'!AN$35:AN$50)=0,0,SMALL('日報表(1分鐘)'!AN$35:AN$50,COUNTIF('日報表(1分鐘)'!AN$35:AN$50,0)+1))</f>
      </c>
      <c r="AO7" s="43" t="s">
        <f>AVERAGE('日報表(1分鐘)'!AO$35:AO$50)</f>
      </c>
      <c r="AP7" s="41" t="s">
        <f>AVERAGE('日報表(1分鐘)'!AP$35:AP$50)</f>
      </c>
      <c r="AQ7" s="41" t="s">
        <f>MAX('日報表(1分鐘)'!AQ$35:AQ$50)-IF(MAX('日報表(1分鐘)'!AQ$35:AQ$50)=0,0,SMALL('日報表(1分鐘)'!AQ$35:AQ$50,COUNTIF('日報表(1分鐘)'!AQ$35:AQ$50,0)+1))</f>
      </c>
      <c r="AR7" s="43" t="s">
        <f>AVERAGE('日報表(1分鐘)'!AR$35:AR$50)</f>
      </c>
      <c r="AS7" s="41" t="s">
        <f>AVERAGE('日報表(1分鐘)'!AS$35:AS$50)</f>
      </c>
      <c r="AT7" s="41" t="s">
        <f>MAX('日報表(1分鐘)'!AT$35:AT$50)-IF(MAX('日報表(1分鐘)'!AT$35:AT$50)=0,0,SMALL('日報表(1分鐘)'!AT$35:AT$50,COUNTIF('日報表(1分鐘)'!AT$35:AT$50,0)+1))</f>
      </c>
    </row>
    <row r="8" spans="1:4" ht="18.75">
      <c r="A8" s="42" t="s">
        <v>14</v>
      </c>
      <c r="B8" s="43">
        <f>AVERAGE('日報表(1分鐘)'!B$50:B$65)</f>
      </c>
      <c r="C8" s="41">
        <f>AVERAGE('日報表(1分鐘)'!C$50:C$65)</f>
      </c>
      <c r="D8" s="41">
        <f>MAX('日報表(1分鐘)'!D$50:D$65)-IF(MAX('日報表(1分鐘)'!D$50:D$65)=0,0,SMALL('日報表(1分鐘)'!D$50:D$65,COUNTIF('日報表(1分鐘)'!D$50:D$65,0)+1))</f>
      </c>
      <c r="E8" s="43" t="s">
        <f>AVERAGE('日報表(1分鐘)'!E$50:E$65)</f>
      </c>
      <c r="F8" s="41" t="s">
        <f>AVERAGE('日報表(1分鐘)'!F$50:F$65)</f>
      </c>
      <c r="G8" s="41" t="s">
        <f>MAX('日報表(1分鐘)'!G$50:G$65)-IF(MAX('日報表(1分鐘)'!G$50:G$65)=0,0,SMALL('日報表(1分鐘)'!G$50:G$65,COUNTIF('日報表(1分鐘)'!G$50:G$65,0)+1))</f>
      </c>
      <c r="H8" s="43" t="s">
        <f>AVERAGE('日報表(1分鐘)'!H$50:H$65)</f>
      </c>
      <c r="I8" s="41" t="s">
        <f>AVERAGE('日報表(1分鐘)'!I$50:I$65)</f>
      </c>
      <c r="J8" s="41" t="s">
        <f>MAX('日報表(1分鐘)'!J$50:J$65)-IF(MAX('日報表(1分鐘)'!J$50:J$65)=0,0,SMALL('日報表(1分鐘)'!J$50:J$65,COUNTIF('日報表(1分鐘)'!J$50:J$65,0)+1))</f>
      </c>
      <c r="K8" s="43" t="s">
        <f>AVERAGE('日報表(1分鐘)'!K$50:K$65)</f>
      </c>
      <c r="L8" s="41" t="s">
        <f>AVERAGE('日報表(1分鐘)'!L$50:L$65)</f>
      </c>
      <c r="M8" s="41" t="s">
        <f>MAX('日報表(1分鐘)'!M$50:M$65)-IF(MAX('日報表(1分鐘)'!M$50:M$65)=0,0,SMALL('日報表(1分鐘)'!M$50:M$65,COUNTIF('日報表(1分鐘)'!M$50:M$65,0)+1))</f>
      </c>
      <c r="N8" s="43" t="s">
        <f>AVERAGE('日報表(1分鐘)'!N$50:N$65)</f>
      </c>
      <c r="O8" s="41" t="s">
        <f>AVERAGE('日報表(1分鐘)'!O$50:O$65)</f>
      </c>
      <c r="P8" s="41" t="s">
        <f>MAX('日報表(1分鐘)'!P$50:P$65)-IF(MAX('日報表(1分鐘)'!P$50:P$65)=0,0,SMALL('日報表(1分鐘)'!P$50:P$65,COUNTIF('日報表(1分鐘)'!P$50:P$65,0)+1))</f>
      </c>
      <c r="Q8" s="43" t="s">
        <f>AVERAGE('日報表(1分鐘)'!Q$50:Q$65)</f>
      </c>
      <c r="R8" s="41" t="s">
        <f>AVERAGE('日報表(1分鐘)'!R$50:R$65)</f>
      </c>
      <c r="S8" s="41" t="s">
        <f>MAX('日報表(1分鐘)'!S$50:S$65)-IF(MAX('日報表(1分鐘)'!S$50:S$65)=0,0,SMALL('日報表(1分鐘)'!S$50:S$65,COUNTIF('日報表(1分鐘)'!S$50:S$65,0)+1))</f>
      </c>
      <c r="T8" s="43" t="s">
        <f>AVERAGE('日報表(1分鐘)'!T$50:T$65)</f>
      </c>
      <c r="U8" s="41" t="s">
        <f>AVERAGE('日報表(1分鐘)'!U$50:U$65)</f>
      </c>
      <c r="V8" s="41" t="s">
        <f>MAX('日報表(1分鐘)'!V$50:V$65)-IF(MAX('日報表(1分鐘)'!V$50:V$65)=0,0,SMALL('日報表(1分鐘)'!V$50:V$65,COUNTIF('日報表(1分鐘)'!V$50:V$65,0)+1))</f>
      </c>
      <c r="W8" s="43" t="s">
        <f>AVERAGE('日報表(1分鐘)'!W$50:W$65)</f>
      </c>
      <c r="X8" s="41" t="s">
        <f>AVERAGE('日報表(1分鐘)'!X$50:X$65)</f>
      </c>
      <c r="Y8" s="41" t="s">
        <f>MAX('日報表(1分鐘)'!Y$50:Y$65)-IF(MAX('日報表(1分鐘)'!Y$50:Y$65)=0,0,SMALL('日報表(1分鐘)'!Y$50:Y$65,COUNTIF('日報表(1分鐘)'!Y$50:Y$65,0)+1))</f>
      </c>
      <c r="Z8" s="43" t="s">
        <f>AVERAGE('日報表(1分鐘)'!Z$50:Z$65)</f>
      </c>
      <c r="AA8" s="41" t="s">
        <f>AVERAGE('日報表(1分鐘)'!AA$50:AA$65)</f>
      </c>
      <c r="AB8" s="41" t="s">
        <f>MAX('日報表(1分鐘)'!AB$50:AB$65)-IF(MAX('日報表(1分鐘)'!AB$50:AB$65)=0,0,SMALL('日報表(1分鐘)'!AB$50:AB$65,COUNTIF('日報表(1分鐘)'!AB$50:AB$65,0)+1))</f>
      </c>
      <c r="AC8" s="43" t="s">
        <f>AVERAGE('日報表(1分鐘)'!AC$50:AC$65)</f>
      </c>
      <c r="AD8" s="41" t="s">
        <f>AVERAGE('日報表(1分鐘)'!AD$50:AD$65)</f>
      </c>
      <c r="AE8" s="41" t="s">
        <f>MAX('日報表(1分鐘)'!AE$50:AE$65)-IF(MAX('日報表(1分鐘)'!AE$50:AE$65)=0,0,SMALL('日報表(1分鐘)'!AE$50:AE$65,COUNTIF('日報表(1分鐘)'!AE$50:AE$65,0)+1))</f>
      </c>
      <c r="AF8" s="43" t="s">
        <f>AVERAGE('日報表(1分鐘)'!AF$50:AF$65)</f>
      </c>
      <c r="AG8" s="41" t="s">
        <f>AVERAGE('日報表(1分鐘)'!AG$50:AG$65)</f>
      </c>
      <c r="AH8" s="41" t="s">
        <f>MAX('日報表(1分鐘)'!AH$50:AH$65)-IF(MAX('日報表(1分鐘)'!AH$50:AH$65)=0,0,SMALL('日報表(1分鐘)'!AH$50:AH$65,COUNTIF('日報表(1分鐘)'!AH$50:AH$65,0)+1))</f>
      </c>
      <c r="AI8" s="43" t="s">
        <f>AVERAGE('日報表(1分鐘)'!AI$50:AI$65)</f>
      </c>
      <c r="AJ8" s="41" t="s">
        <f>AVERAGE('日報表(1分鐘)'!AJ$50:AJ$65)</f>
      </c>
      <c r="AK8" s="41" t="s">
        <f>MAX('日報表(1分鐘)'!AK$50:AK$65)-IF(MAX('日報表(1分鐘)'!AK$50:AK$65)=0,0,SMALL('日報表(1分鐘)'!AK$50:AK$65,COUNTIF('日報表(1分鐘)'!AK$50:AK$65,0)+1))</f>
      </c>
      <c r="AL8" s="43" t="s">
        <f>AVERAGE('日報表(1分鐘)'!AL$50:AL$65)</f>
      </c>
      <c r="AM8" s="41" t="s">
        <f>AVERAGE('日報表(1分鐘)'!AM$50:AM$65)</f>
      </c>
      <c r="AN8" s="41" t="s">
        <f>MAX('日報表(1分鐘)'!AN$50:AN$65)-IF(MAX('日報表(1分鐘)'!AN$50:AN$65)=0,0,SMALL('日報表(1分鐘)'!AN$50:AN$65,COUNTIF('日報表(1分鐘)'!AN$50:AN$65,0)+1))</f>
      </c>
      <c r="AO8" s="43" t="s">
        <f>AVERAGE('日報表(1分鐘)'!AO$50:AO$65)</f>
      </c>
      <c r="AP8" s="41" t="s">
        <f>AVERAGE('日報表(1分鐘)'!AP$50:AP$65)</f>
      </c>
      <c r="AQ8" s="41" t="s">
        <f>MAX('日報表(1分鐘)'!AQ$50:AQ$65)-IF(MAX('日報表(1分鐘)'!AQ$50:AQ$65)=0,0,SMALL('日報表(1分鐘)'!AQ$50:AQ$65,COUNTIF('日報表(1分鐘)'!AQ$50:AQ$65,0)+1))</f>
      </c>
      <c r="AR8" s="43" t="s">
        <f>AVERAGE('日報表(1分鐘)'!AR$50:AR$65)</f>
      </c>
      <c r="AS8" s="41" t="s">
        <f>AVERAGE('日報表(1分鐘)'!AS$50:AS$65)</f>
      </c>
      <c r="AT8" s="41" t="s">
        <f>MAX('日報表(1分鐘)'!AT$50:AT$65)-IF(MAX('日報表(1分鐘)'!AT$50:AT$65)=0,0,SMALL('日報表(1分鐘)'!AT$50:AT$65,COUNTIF('日報表(1分鐘)'!AT$50:AT$65,0)+1))</f>
      </c>
    </row>
    <row r="9" spans="1:4" ht="18.75">
      <c r="A9" s="42" t="s">
        <v>15</v>
      </c>
      <c r="B9" s="43">
        <f>AVERAGE('日報表(1分鐘)'!B$65:B$80)</f>
      </c>
      <c r="C9" s="41">
        <f>AVERAGE('日報表(1分鐘)'!C$65:C$80)</f>
      </c>
      <c r="D9" s="41" t="e">
        <f>MAX('日報表(1分鐘)'!D$65:D$80)-IF(MAX('日報表(1分鐘)'!D$65:D$80)=0,0,SMALL('日報表(1分鐘)'!D$65:D$80,COUNTIF('日報表(1分鐘)'!D$65:D$80,0)+1))</f>
      </c>
      <c r="E9" s="43" t="s">
        <f>AVERAGE('日報表(1分鐘)'!E$65:E$80)</f>
      </c>
      <c r="F9" s="41" t="s">
        <f>AVERAGE('日報表(1分鐘)'!F$65:F$80)</f>
      </c>
      <c r="G9" s="41" t="s">
        <f>MAX('日報表(1分鐘)'!G$65:G$80)-IF(MAX('日報表(1分鐘)'!G$65:G$80)=0,0,SMALL('日報表(1分鐘)'!G$65:G$80,COUNTIF('日報表(1分鐘)'!G$65:G$80,0)+1))</f>
      </c>
      <c r="H9" s="43" t="s">
        <f>AVERAGE('日報表(1分鐘)'!H$65:H$80)</f>
      </c>
      <c r="I9" s="41" t="s">
        <f>AVERAGE('日報表(1分鐘)'!I$65:I$80)</f>
      </c>
      <c r="J9" s="41" t="s">
        <f>MAX('日報表(1分鐘)'!J$65:J$80)-IF(MAX('日報表(1分鐘)'!J$65:J$80)=0,0,SMALL('日報表(1分鐘)'!J$65:J$80,COUNTIF('日報表(1分鐘)'!J$65:J$80,0)+1))</f>
      </c>
      <c r="K9" s="43" t="s">
        <f>AVERAGE('日報表(1分鐘)'!K$65:K$80)</f>
      </c>
      <c r="L9" s="41" t="s">
        <f>AVERAGE('日報表(1分鐘)'!L$65:L$80)</f>
      </c>
      <c r="M9" s="41" t="s">
        <f>MAX('日報表(1分鐘)'!M$65:M$80)-IF(MAX('日報表(1分鐘)'!M$65:M$80)=0,0,SMALL('日報表(1分鐘)'!M$65:M$80,COUNTIF('日報表(1分鐘)'!M$65:M$80,0)+1))</f>
      </c>
      <c r="N9" s="43" t="s">
        <f>AVERAGE('日報表(1分鐘)'!N$65:N$80)</f>
      </c>
      <c r="O9" s="41" t="s">
        <f>AVERAGE('日報表(1分鐘)'!O$65:O$80)</f>
      </c>
      <c r="P9" s="41" t="s">
        <f>MAX('日報表(1分鐘)'!P$65:P$80)-IF(MAX('日報表(1分鐘)'!P$65:P$80)=0,0,SMALL('日報表(1分鐘)'!P$65:P$80,COUNTIF('日報表(1分鐘)'!P$65:P$80,0)+1))</f>
      </c>
      <c r="Q9" s="43" t="s">
        <f>AVERAGE('日報表(1分鐘)'!Q$65:Q$80)</f>
      </c>
      <c r="R9" s="41" t="s">
        <f>AVERAGE('日報表(1分鐘)'!R$65:R$80)</f>
      </c>
      <c r="S9" s="41" t="s">
        <f>MAX('日報表(1分鐘)'!S$65:S$80)-IF(MAX('日報表(1分鐘)'!S$65:S$80)=0,0,SMALL('日報表(1分鐘)'!S$65:S$80,COUNTIF('日報表(1分鐘)'!S$65:S$80,0)+1))</f>
      </c>
      <c r="T9" s="43" t="s">
        <f>AVERAGE('日報表(1分鐘)'!T$65:T$80)</f>
      </c>
      <c r="U9" s="41" t="s">
        <f>AVERAGE('日報表(1分鐘)'!U$65:U$80)</f>
      </c>
      <c r="V9" s="41" t="s">
        <f>MAX('日報表(1分鐘)'!V$65:V$80)-IF(MAX('日報表(1分鐘)'!V$65:V$80)=0,0,SMALL('日報表(1分鐘)'!V$65:V$80,COUNTIF('日報表(1分鐘)'!V$65:V$80,0)+1))</f>
      </c>
      <c r="W9" s="43" t="s">
        <f>AVERAGE('日報表(1分鐘)'!W$65:W$80)</f>
      </c>
      <c r="X9" s="41" t="s">
        <f>AVERAGE('日報表(1分鐘)'!X$65:X$80)</f>
      </c>
      <c r="Y9" s="41" t="s">
        <f>MAX('日報表(1分鐘)'!Y$65:Y$80)-IF(MAX('日報表(1分鐘)'!Y$65:Y$80)=0,0,SMALL('日報表(1分鐘)'!Y$65:Y$80,COUNTIF('日報表(1分鐘)'!Y$65:Y$80,0)+1))</f>
      </c>
      <c r="Z9" s="43" t="s">
        <f>AVERAGE('日報表(1分鐘)'!Z$65:Z$80)</f>
      </c>
      <c r="AA9" s="41" t="s">
        <f>AVERAGE('日報表(1分鐘)'!AA$65:AA$80)</f>
      </c>
      <c r="AB9" s="41" t="s">
        <f>MAX('日報表(1分鐘)'!AB$65:AB$80)-IF(MAX('日報表(1分鐘)'!AB$65:AB$80)=0,0,SMALL('日報表(1分鐘)'!AB$65:AB$80,COUNTIF('日報表(1分鐘)'!AB$65:AB$80,0)+1))</f>
      </c>
      <c r="AC9" s="43" t="s">
        <f>AVERAGE('日報表(1分鐘)'!AC$65:AC$80)</f>
      </c>
      <c r="AD9" s="41" t="s">
        <f>AVERAGE('日報表(1分鐘)'!AD$65:AD$80)</f>
      </c>
      <c r="AE9" s="41" t="s">
        <f>MAX('日報表(1分鐘)'!AE$65:AE$80)-IF(MAX('日報表(1分鐘)'!AE$65:AE$80)=0,0,SMALL('日報表(1分鐘)'!AE$65:AE$80,COUNTIF('日報表(1分鐘)'!AE$65:AE$80,0)+1))</f>
      </c>
      <c r="AF9" s="43" t="s">
        <f>AVERAGE('日報表(1分鐘)'!AF$65:AF$80)</f>
      </c>
      <c r="AG9" s="41" t="s">
        <f>AVERAGE('日報表(1分鐘)'!AG$65:AG$80)</f>
      </c>
      <c r="AH9" s="41" t="s">
        <f>MAX('日報表(1分鐘)'!AH$65:AH$80)-IF(MAX('日報表(1分鐘)'!AH$65:AH$80)=0,0,SMALL('日報表(1分鐘)'!AH$65:AH$80,COUNTIF('日報表(1分鐘)'!AH$65:AH$80,0)+1))</f>
      </c>
      <c r="AI9" s="43" t="s">
        <f>AVERAGE('日報表(1分鐘)'!AI$65:AI$80)</f>
      </c>
      <c r="AJ9" s="41" t="s">
        <f>AVERAGE('日報表(1分鐘)'!AJ$65:AJ$80)</f>
      </c>
      <c r="AK9" s="41" t="s">
        <f>MAX('日報表(1分鐘)'!AK$65:AK$80)-IF(MAX('日報表(1分鐘)'!AK$65:AK$80)=0,0,SMALL('日報表(1分鐘)'!AK$65:AK$80,COUNTIF('日報表(1分鐘)'!AK$65:AK$80,0)+1))</f>
      </c>
      <c r="AL9" s="43" t="s">
        <f>AVERAGE('日報表(1分鐘)'!AL$65:AL$80)</f>
      </c>
      <c r="AM9" s="41" t="s">
        <f>AVERAGE('日報表(1分鐘)'!AM$65:AM$80)</f>
      </c>
      <c r="AN9" s="41" t="s">
        <f>MAX('日報表(1分鐘)'!AN$65:AN$80)-IF(MAX('日報表(1分鐘)'!AN$65:AN$80)=0,0,SMALL('日報表(1分鐘)'!AN$65:AN$80,COUNTIF('日報表(1分鐘)'!AN$65:AN$80,0)+1))</f>
      </c>
      <c r="AO9" s="43" t="s">
        <f>AVERAGE('日報表(1分鐘)'!AO$65:AO$80)</f>
      </c>
      <c r="AP9" s="41" t="s">
        <f>AVERAGE('日報表(1分鐘)'!AP$65:AP$80)</f>
      </c>
      <c r="AQ9" s="41" t="s">
        <f>MAX('日報表(1分鐘)'!AQ$65:AQ$80)-IF(MAX('日報表(1分鐘)'!AQ$65:AQ$80)=0,0,SMALL('日報表(1分鐘)'!AQ$65:AQ$80,COUNTIF('日報表(1分鐘)'!AQ$65:AQ$80,0)+1))</f>
      </c>
      <c r="AR9" s="43" t="s">
        <f>AVERAGE('日報表(1分鐘)'!AR$65:AR$80)</f>
      </c>
      <c r="AS9" s="41" t="s">
        <f>AVERAGE('日報表(1分鐘)'!AS$65:AS$80)</f>
      </c>
      <c r="AT9" s="41" t="s">
        <f>MAX('日報表(1分鐘)'!AT$65:AT$80)-IF(MAX('日報表(1分鐘)'!AT$65:AT$80)=0,0,SMALL('日報表(1分鐘)'!AT$65:AT$80,COUNTIF('日報表(1分鐘)'!AT$65:AT$80,0)+1))</f>
      </c>
    </row>
    <row r="10" spans="1:4" ht="18.75">
      <c r="A10" s="42" t="s">
        <v>16</v>
      </c>
      <c r="B10" s="43">
        <f>AVERAGE('日報表(1分鐘)'!B$80:B$95)</f>
      </c>
      <c r="C10" s="41">
        <f>AVERAGE('日報表(1分鐘)'!C$80:C$95)</f>
      </c>
      <c r="D10" s="41" t="e">
        <f>MAX('日報表(1分鐘)'!D$80:D$95)-IF(MAX('日報表(1分鐘)'!D$80:D$95)=0,0,SMALL('日報表(1分鐘)'!D$80:D$95,COUNTIF('日報表(1分鐘)'!D$80:D$95,0)+1))</f>
      </c>
      <c r="E10" s="43" t="s">
        <f>AVERAGE('日報表(1分鐘)'!E$80:E$95)</f>
      </c>
      <c r="F10" s="41" t="s">
        <f>AVERAGE('日報表(1分鐘)'!F$80:F$95)</f>
      </c>
      <c r="G10" s="41" t="s">
        <f>MAX('日報表(1分鐘)'!G$80:G$95)-IF(MAX('日報表(1分鐘)'!G$80:G$95)=0,0,SMALL('日報表(1分鐘)'!G$80:G$95,COUNTIF('日報表(1分鐘)'!G$80:G$95,0)+1))</f>
      </c>
      <c r="H10" s="43" t="s">
        <f>AVERAGE('日報表(1分鐘)'!H$80:H$95)</f>
      </c>
      <c r="I10" s="41" t="s">
        <f>AVERAGE('日報表(1分鐘)'!I$80:I$95)</f>
      </c>
      <c r="J10" s="41" t="s">
        <f>MAX('日報表(1分鐘)'!J$80:J$95)-IF(MAX('日報表(1分鐘)'!J$80:J$95)=0,0,SMALL('日報表(1分鐘)'!J$80:J$95,COUNTIF('日報表(1分鐘)'!J$80:J$95,0)+1))</f>
      </c>
      <c r="K10" s="43" t="s">
        <f>AVERAGE('日報表(1分鐘)'!K$80:K$95)</f>
      </c>
      <c r="L10" s="41" t="s">
        <f>AVERAGE('日報表(1分鐘)'!L$80:L$95)</f>
      </c>
      <c r="M10" s="41" t="s">
        <f>MAX('日報表(1分鐘)'!M$80:M$95)-IF(MAX('日報表(1分鐘)'!M$80:M$95)=0,0,SMALL('日報表(1分鐘)'!M$80:M$95,COUNTIF('日報表(1分鐘)'!M$80:M$95,0)+1))</f>
      </c>
      <c r="N10" s="43" t="s">
        <f>AVERAGE('日報表(1分鐘)'!N$80:N$95)</f>
      </c>
      <c r="O10" s="41" t="s">
        <f>AVERAGE('日報表(1分鐘)'!O$80:O$95)</f>
      </c>
      <c r="P10" s="41" t="s">
        <f>MAX('日報表(1分鐘)'!P$80:P$95)-IF(MAX('日報表(1分鐘)'!P$80:P$95)=0,0,SMALL('日報表(1分鐘)'!P$80:P$95,COUNTIF('日報表(1分鐘)'!P$80:P$95,0)+1))</f>
      </c>
      <c r="Q10" s="43" t="s">
        <f>AVERAGE('日報表(1分鐘)'!Q$80:Q$95)</f>
      </c>
      <c r="R10" s="41" t="s">
        <f>AVERAGE('日報表(1分鐘)'!R$80:R$95)</f>
      </c>
      <c r="S10" s="41" t="s">
        <f>MAX('日報表(1分鐘)'!S$80:S$95)-IF(MAX('日報表(1分鐘)'!S$80:S$95)=0,0,SMALL('日報表(1分鐘)'!S$80:S$95,COUNTIF('日報表(1分鐘)'!S$80:S$95,0)+1))</f>
      </c>
      <c r="T10" s="43" t="s">
        <f>AVERAGE('日報表(1分鐘)'!T$80:T$95)</f>
      </c>
      <c r="U10" s="41" t="s">
        <f>AVERAGE('日報表(1分鐘)'!U$80:U$95)</f>
      </c>
      <c r="V10" s="41" t="s">
        <f>MAX('日報表(1分鐘)'!V$80:V$95)-IF(MAX('日報表(1分鐘)'!V$80:V$95)=0,0,SMALL('日報表(1分鐘)'!V$80:V$95,COUNTIF('日報表(1分鐘)'!V$80:V$95,0)+1))</f>
      </c>
      <c r="W10" s="43" t="s">
        <f>AVERAGE('日報表(1分鐘)'!W$80:W$95)</f>
      </c>
      <c r="X10" s="41" t="s">
        <f>AVERAGE('日報表(1分鐘)'!X$80:X$95)</f>
      </c>
      <c r="Y10" s="41" t="s">
        <f>MAX('日報表(1分鐘)'!Y$80:Y$95)-IF(MAX('日報表(1分鐘)'!Y$80:Y$95)=0,0,SMALL('日報表(1分鐘)'!Y$80:Y$95,COUNTIF('日報表(1分鐘)'!Y$80:Y$95,0)+1))</f>
      </c>
      <c r="Z10" s="43" t="s">
        <f>AVERAGE('日報表(1分鐘)'!Z$80:Z$95)</f>
      </c>
      <c r="AA10" s="41" t="s">
        <f>AVERAGE('日報表(1分鐘)'!AA$80:AA$95)</f>
      </c>
      <c r="AB10" s="41" t="s">
        <f>MAX('日報表(1分鐘)'!AB$80:AB$95)-IF(MAX('日報表(1分鐘)'!AB$80:AB$95)=0,0,SMALL('日報表(1分鐘)'!AB$80:AB$95,COUNTIF('日報表(1分鐘)'!AB$80:AB$95,0)+1))</f>
      </c>
      <c r="AC10" s="43" t="s">
        <f>AVERAGE('日報表(1分鐘)'!AC$80:AC$95)</f>
      </c>
      <c r="AD10" s="41" t="s">
        <f>AVERAGE('日報表(1分鐘)'!AD$80:AD$95)</f>
      </c>
      <c r="AE10" s="41" t="s">
        <f>MAX('日報表(1分鐘)'!AE$80:AE$95)-IF(MAX('日報表(1分鐘)'!AE$80:AE$95)=0,0,SMALL('日報表(1分鐘)'!AE$80:AE$95,COUNTIF('日報表(1分鐘)'!AE$80:AE$95,0)+1))</f>
      </c>
      <c r="AF10" s="43" t="s">
        <f>AVERAGE('日報表(1分鐘)'!AF$80:AF$95)</f>
      </c>
      <c r="AG10" s="41" t="s">
        <f>AVERAGE('日報表(1分鐘)'!AG$80:AG$95)</f>
      </c>
      <c r="AH10" s="41" t="s">
        <f>MAX('日報表(1分鐘)'!AH$80:AH$95)-IF(MAX('日報表(1分鐘)'!AH$80:AH$95)=0,0,SMALL('日報表(1分鐘)'!AH$80:AH$95,COUNTIF('日報表(1分鐘)'!AH$80:AH$95,0)+1))</f>
      </c>
      <c r="AI10" s="43" t="s">
        <f>AVERAGE('日報表(1分鐘)'!AI$80:AI$95)</f>
      </c>
      <c r="AJ10" s="41" t="s">
        <f>AVERAGE('日報表(1分鐘)'!AJ$80:AJ$95)</f>
      </c>
      <c r="AK10" s="41" t="s">
        <f>MAX('日報表(1分鐘)'!AK$80:AK$95)-IF(MAX('日報表(1分鐘)'!AK$80:AK$95)=0,0,SMALL('日報表(1分鐘)'!AK$80:AK$95,COUNTIF('日報表(1分鐘)'!AK$80:AK$95,0)+1))</f>
      </c>
      <c r="AL10" s="43" t="s">
        <f>AVERAGE('日報表(1分鐘)'!AL$80:AL$95)</f>
      </c>
      <c r="AM10" s="41" t="s">
        <f>AVERAGE('日報表(1分鐘)'!AM$80:AM$95)</f>
      </c>
      <c r="AN10" s="41" t="s">
        <f>MAX('日報表(1分鐘)'!AN$80:AN$95)-IF(MAX('日報表(1分鐘)'!AN$80:AN$95)=0,0,SMALL('日報表(1分鐘)'!AN$80:AN$95,COUNTIF('日報表(1分鐘)'!AN$80:AN$95,0)+1))</f>
      </c>
      <c r="AO10" s="43" t="s">
        <f>AVERAGE('日報表(1分鐘)'!AO$80:AO$95)</f>
      </c>
      <c r="AP10" s="41" t="s">
        <f>AVERAGE('日報表(1分鐘)'!AP$80:AP$95)</f>
      </c>
      <c r="AQ10" s="41" t="s">
        <f>MAX('日報表(1分鐘)'!AQ$80:AQ$95)-IF(MAX('日報表(1分鐘)'!AQ$80:AQ$95)=0,0,SMALL('日報表(1分鐘)'!AQ$80:AQ$95,COUNTIF('日報表(1分鐘)'!AQ$80:AQ$95,0)+1))</f>
      </c>
      <c r="AR10" s="43" t="s">
        <f>AVERAGE('日報表(1分鐘)'!AR$80:AR$95)</f>
      </c>
      <c r="AS10" s="41" t="s">
        <f>AVERAGE('日報表(1分鐘)'!AS$80:AS$95)</f>
      </c>
      <c r="AT10" s="41" t="s">
        <f>MAX('日報表(1分鐘)'!AT$80:AT$95)-IF(MAX('日報表(1分鐘)'!AT$80:AT$95)=0,0,SMALL('日報表(1分鐘)'!AT$80:AT$95,COUNTIF('日報表(1分鐘)'!AT$80:AT$95,0)+1))</f>
      </c>
    </row>
    <row r="11" spans="1:4" ht="18.75">
      <c r="A11" s="42" t="s">
        <v>17</v>
      </c>
      <c r="B11" s="43">
        <f>AVERAGE('日報表(1分鐘)'!B$95:B$110)</f>
      </c>
      <c r="C11" s="41">
        <f>AVERAGE('日報表(1分鐘)'!C$95:C$110)</f>
      </c>
      <c r="D11" s="41" t="e">
        <f>MAX('日報表(1分鐘)'!D$95:D$110)-IF(MAX('日報表(1分鐘)'!D$95:D$110)=0,0,SMALL('日報表(1分鐘)'!D$95:D$110,COUNTIF('日報表(1分鐘)'!D$95:D$110,0)+1))</f>
      </c>
      <c r="E11" s="43" t="s">
        <f>AVERAGE('日報表(1分鐘)'!E$95:E$110)</f>
      </c>
      <c r="F11" s="41" t="s">
        <f>AVERAGE('日報表(1分鐘)'!F$95:F$110)</f>
      </c>
      <c r="G11" s="41" t="s">
        <f>MAX('日報表(1分鐘)'!G$95:G$110)-IF(MAX('日報表(1分鐘)'!G$95:G$110)=0,0,SMALL('日報表(1分鐘)'!G$95:G$110,COUNTIF('日報表(1分鐘)'!G$95:G$110,0)+1))</f>
      </c>
      <c r="H11" s="43" t="s">
        <f>AVERAGE('日報表(1分鐘)'!H$95:H$110)</f>
      </c>
      <c r="I11" s="41" t="s">
        <f>AVERAGE('日報表(1分鐘)'!I$95:I$110)</f>
      </c>
      <c r="J11" s="41" t="s">
        <f>MAX('日報表(1分鐘)'!J$95:J$110)-IF(MAX('日報表(1分鐘)'!J$95:J$110)=0,0,SMALL('日報表(1分鐘)'!J$95:J$110,COUNTIF('日報表(1分鐘)'!J$95:J$110,0)+1))</f>
      </c>
      <c r="K11" s="43" t="s">
        <f>AVERAGE('日報表(1分鐘)'!K$95:K$110)</f>
      </c>
      <c r="L11" s="41" t="s">
        <f>AVERAGE('日報表(1分鐘)'!L$95:L$110)</f>
      </c>
      <c r="M11" s="41" t="s">
        <f>MAX('日報表(1分鐘)'!M$95:M$110)-IF(MAX('日報表(1分鐘)'!M$95:M$110)=0,0,SMALL('日報表(1分鐘)'!M$95:M$110,COUNTIF('日報表(1分鐘)'!M$95:M$110,0)+1))</f>
      </c>
      <c r="N11" s="43" t="s">
        <f>AVERAGE('日報表(1分鐘)'!N$95:N$110)</f>
      </c>
      <c r="O11" s="41" t="s">
        <f>AVERAGE('日報表(1分鐘)'!O$95:O$110)</f>
      </c>
      <c r="P11" s="41" t="s">
        <f>MAX('日報表(1分鐘)'!P$95:P$110)-IF(MAX('日報表(1分鐘)'!P$95:P$110)=0,0,SMALL('日報表(1分鐘)'!P$95:P$110,COUNTIF('日報表(1分鐘)'!P$95:P$110,0)+1))</f>
      </c>
      <c r="Q11" s="43" t="s">
        <f>AVERAGE('日報表(1分鐘)'!Q$95:Q$110)</f>
      </c>
      <c r="R11" s="41" t="s">
        <f>AVERAGE('日報表(1分鐘)'!R$95:R$110)</f>
      </c>
      <c r="S11" s="41" t="s">
        <f>MAX('日報表(1分鐘)'!S$95:S$110)-IF(MAX('日報表(1分鐘)'!S$95:S$110)=0,0,SMALL('日報表(1分鐘)'!S$95:S$110,COUNTIF('日報表(1分鐘)'!S$95:S$110,0)+1))</f>
      </c>
      <c r="T11" s="43" t="s">
        <f>AVERAGE('日報表(1分鐘)'!T$95:T$110)</f>
      </c>
      <c r="U11" s="41" t="s">
        <f>AVERAGE('日報表(1分鐘)'!U$95:U$110)</f>
      </c>
      <c r="V11" s="41" t="s">
        <f>MAX('日報表(1分鐘)'!V$95:V$110)-IF(MAX('日報表(1分鐘)'!V$95:V$110)=0,0,SMALL('日報表(1分鐘)'!V$95:V$110,COUNTIF('日報表(1分鐘)'!V$95:V$110,0)+1))</f>
      </c>
      <c r="W11" s="43" t="s">
        <f>AVERAGE('日報表(1分鐘)'!W$95:W$110)</f>
      </c>
      <c r="X11" s="41" t="s">
        <f>AVERAGE('日報表(1分鐘)'!X$95:X$110)</f>
      </c>
      <c r="Y11" s="41" t="s">
        <f>MAX('日報表(1分鐘)'!Y$95:Y$110)-IF(MAX('日報表(1分鐘)'!Y$95:Y$110)=0,0,SMALL('日報表(1分鐘)'!Y$95:Y$110,COUNTIF('日報表(1分鐘)'!Y$95:Y$110,0)+1))</f>
      </c>
      <c r="Z11" s="43" t="s">
        <f>AVERAGE('日報表(1分鐘)'!Z$95:Z$110)</f>
      </c>
      <c r="AA11" s="41" t="s">
        <f>AVERAGE('日報表(1分鐘)'!AA$95:AA$110)</f>
      </c>
      <c r="AB11" s="41" t="s">
        <f>MAX('日報表(1分鐘)'!AB$95:AB$110)-IF(MAX('日報表(1分鐘)'!AB$95:AB$110)=0,0,SMALL('日報表(1分鐘)'!AB$95:AB$110,COUNTIF('日報表(1分鐘)'!AB$95:AB$110,0)+1))</f>
      </c>
      <c r="AC11" s="43" t="s">
        <f>AVERAGE('日報表(1分鐘)'!AC$95:AC$110)</f>
      </c>
      <c r="AD11" s="41" t="s">
        <f>AVERAGE('日報表(1分鐘)'!AD$95:AD$110)</f>
      </c>
      <c r="AE11" s="41" t="s">
        <f>MAX('日報表(1分鐘)'!AE$95:AE$110)-IF(MAX('日報表(1分鐘)'!AE$95:AE$110)=0,0,SMALL('日報表(1分鐘)'!AE$95:AE$110,COUNTIF('日報表(1分鐘)'!AE$95:AE$110,0)+1))</f>
      </c>
      <c r="AF11" s="43" t="s">
        <f>AVERAGE('日報表(1分鐘)'!AF$95:AF$110)</f>
      </c>
      <c r="AG11" s="41" t="s">
        <f>AVERAGE('日報表(1分鐘)'!AG$95:AG$110)</f>
      </c>
      <c r="AH11" s="41" t="s">
        <f>MAX('日報表(1分鐘)'!AH$95:AH$110)-IF(MAX('日報表(1分鐘)'!AH$95:AH$110)=0,0,SMALL('日報表(1分鐘)'!AH$95:AH$110,COUNTIF('日報表(1分鐘)'!AH$95:AH$110,0)+1))</f>
      </c>
      <c r="AI11" s="43" t="s">
        <f>AVERAGE('日報表(1分鐘)'!AI$95:AI$110)</f>
      </c>
      <c r="AJ11" s="41" t="s">
        <f>AVERAGE('日報表(1分鐘)'!AJ$95:AJ$110)</f>
      </c>
      <c r="AK11" s="41" t="s">
        <f>MAX('日報表(1分鐘)'!AK$95:AK$110)-IF(MAX('日報表(1分鐘)'!AK$95:AK$110)=0,0,SMALL('日報表(1分鐘)'!AK$95:AK$110,COUNTIF('日報表(1分鐘)'!AK$95:AK$110,0)+1))</f>
      </c>
      <c r="AL11" s="43" t="s">
        <f>AVERAGE('日報表(1分鐘)'!AL$95:AL$110)</f>
      </c>
      <c r="AM11" s="41" t="s">
        <f>AVERAGE('日報表(1分鐘)'!AM$95:AM$110)</f>
      </c>
      <c r="AN11" s="41" t="s">
        <f>MAX('日報表(1分鐘)'!AN$95:AN$110)-IF(MAX('日報表(1分鐘)'!AN$95:AN$110)=0,0,SMALL('日報表(1分鐘)'!AN$95:AN$110,COUNTIF('日報表(1分鐘)'!AN$95:AN$110,0)+1))</f>
      </c>
      <c r="AO11" s="43" t="s">
        <f>AVERAGE('日報表(1分鐘)'!AO$95:AO$110)</f>
      </c>
      <c r="AP11" s="41" t="s">
        <f>AVERAGE('日報表(1分鐘)'!AP$95:AP$110)</f>
      </c>
      <c r="AQ11" s="41" t="s">
        <f>MAX('日報表(1分鐘)'!AQ$95:AQ$110)-IF(MAX('日報表(1分鐘)'!AQ$95:AQ$110)=0,0,SMALL('日報表(1分鐘)'!AQ$95:AQ$110,COUNTIF('日報表(1分鐘)'!AQ$95:AQ$110,0)+1))</f>
      </c>
      <c r="AR11" s="43" t="s">
        <f>AVERAGE('日報表(1分鐘)'!AR$95:AR$110)</f>
      </c>
      <c r="AS11" s="41" t="s">
        <f>AVERAGE('日報表(1分鐘)'!AS$95:AS$110)</f>
      </c>
      <c r="AT11" s="41" t="s">
        <f>MAX('日報表(1分鐘)'!AT$95:AT$110)-IF(MAX('日報表(1分鐘)'!AT$95:AT$110)=0,0,SMALL('日報表(1分鐘)'!AT$95:AT$110,COUNTIF('日報表(1分鐘)'!AT$95:AT$110,0)+1))</f>
      </c>
    </row>
    <row r="12" spans="1:4" ht="18.75">
      <c r="A12" s="42" t="s">
        <v>18</v>
      </c>
      <c r="B12" s="43">
        <f>AVERAGE('日報表(1分鐘)'!B$110:B$125)</f>
      </c>
      <c r="C12" s="41">
        <f>AVERAGE('日報表(1分鐘)'!C$110:C$125)</f>
      </c>
      <c r="D12" s="41" t="e">
        <f>MAX('日報表(1分鐘)'!D$110:D$125)-IF(MAX('日報表(1分鐘)'!D$110:D$125)=0,0,SMALL('日報表(1分鐘)'!D$110:D$125,COUNTIF('日報表(1分鐘)'!D$110:D$125,0)+1))</f>
      </c>
      <c r="E12" s="43" t="s">
        <f>AVERAGE('日報表(1分鐘)'!E$110:E$125)</f>
      </c>
      <c r="F12" s="41" t="s">
        <f>AVERAGE('日報表(1分鐘)'!F$110:F$125)</f>
      </c>
      <c r="G12" s="41" t="s">
        <f>MAX('日報表(1分鐘)'!G$110:G$125)-IF(MAX('日報表(1分鐘)'!G$110:G$125)=0,0,SMALL('日報表(1分鐘)'!G$110:G$125,COUNTIF('日報表(1分鐘)'!G$110:G$125,0)+1))</f>
      </c>
      <c r="H12" s="43" t="s">
        <f>AVERAGE('日報表(1分鐘)'!H$110:H$125)</f>
      </c>
      <c r="I12" s="41" t="s">
        <f>AVERAGE('日報表(1分鐘)'!I$110:I$125)</f>
      </c>
      <c r="J12" s="41" t="s">
        <f>MAX('日報表(1分鐘)'!J$110:J$125)-IF(MAX('日報表(1分鐘)'!J$110:J$125)=0,0,SMALL('日報表(1分鐘)'!J$110:J$125,COUNTIF('日報表(1分鐘)'!J$110:J$125,0)+1))</f>
      </c>
      <c r="K12" s="43" t="s">
        <f>AVERAGE('日報表(1分鐘)'!K$110:K$125)</f>
      </c>
      <c r="L12" s="41" t="s">
        <f>AVERAGE('日報表(1分鐘)'!L$110:L$125)</f>
      </c>
      <c r="M12" s="41" t="s">
        <f>MAX('日報表(1分鐘)'!M$110:M$125)-IF(MAX('日報表(1分鐘)'!M$110:M$125)=0,0,SMALL('日報表(1分鐘)'!M$110:M$125,COUNTIF('日報表(1分鐘)'!M$110:M$125,0)+1))</f>
      </c>
      <c r="N12" s="43" t="s">
        <f>AVERAGE('日報表(1分鐘)'!N$110:N$125)</f>
      </c>
      <c r="O12" s="41" t="s">
        <f>AVERAGE('日報表(1分鐘)'!O$110:O$125)</f>
      </c>
      <c r="P12" s="41" t="s">
        <f>MAX('日報表(1分鐘)'!P$110:P$125)-IF(MAX('日報表(1分鐘)'!P$110:P$125)=0,0,SMALL('日報表(1分鐘)'!P$110:P$125,COUNTIF('日報表(1分鐘)'!P$110:P$125,0)+1))</f>
      </c>
      <c r="Q12" s="43" t="s">
        <f>AVERAGE('日報表(1分鐘)'!Q$110:Q$125)</f>
      </c>
      <c r="R12" s="41" t="s">
        <f>AVERAGE('日報表(1分鐘)'!R$110:R$125)</f>
      </c>
      <c r="S12" s="41" t="s">
        <f>MAX('日報表(1分鐘)'!S$110:S$125)-IF(MAX('日報表(1分鐘)'!S$110:S$125)=0,0,SMALL('日報表(1分鐘)'!S$110:S$125,COUNTIF('日報表(1分鐘)'!S$110:S$125,0)+1))</f>
      </c>
      <c r="T12" s="43" t="s">
        <f>AVERAGE('日報表(1分鐘)'!T$110:T$125)</f>
      </c>
      <c r="U12" s="41" t="s">
        <f>AVERAGE('日報表(1分鐘)'!U$110:U$125)</f>
      </c>
      <c r="V12" s="41" t="s">
        <f>MAX('日報表(1分鐘)'!V$110:V$125)-IF(MAX('日報表(1分鐘)'!V$110:V$125)=0,0,SMALL('日報表(1分鐘)'!V$110:V$125,COUNTIF('日報表(1分鐘)'!V$110:V$125,0)+1))</f>
      </c>
      <c r="W12" s="43" t="s">
        <f>AVERAGE('日報表(1分鐘)'!W$110:W$125)</f>
      </c>
      <c r="X12" s="41" t="s">
        <f>AVERAGE('日報表(1分鐘)'!X$110:X$125)</f>
      </c>
      <c r="Y12" s="41" t="s">
        <f>MAX('日報表(1分鐘)'!Y$110:Y$125)-IF(MAX('日報表(1分鐘)'!Y$110:Y$125)=0,0,SMALL('日報表(1分鐘)'!Y$110:Y$125,COUNTIF('日報表(1分鐘)'!Y$110:Y$125,0)+1))</f>
      </c>
      <c r="Z12" s="43" t="s">
        <f>AVERAGE('日報表(1分鐘)'!Z$110:Z$125)</f>
      </c>
      <c r="AA12" s="41" t="s">
        <f>AVERAGE('日報表(1分鐘)'!AA$110:AA$125)</f>
      </c>
      <c r="AB12" s="41" t="s">
        <f>MAX('日報表(1分鐘)'!AB$110:AB$125)-IF(MAX('日報表(1分鐘)'!AB$110:AB$125)=0,0,SMALL('日報表(1分鐘)'!AB$110:AB$125,COUNTIF('日報表(1分鐘)'!AB$110:AB$125,0)+1))</f>
      </c>
      <c r="AC12" s="43" t="s">
        <f>AVERAGE('日報表(1分鐘)'!AC$110:AC$125)</f>
      </c>
      <c r="AD12" s="41" t="s">
        <f>AVERAGE('日報表(1分鐘)'!AD$110:AD$125)</f>
      </c>
      <c r="AE12" s="41" t="s">
        <f>MAX('日報表(1分鐘)'!AE$110:AE$125)-IF(MAX('日報表(1分鐘)'!AE$110:AE$125)=0,0,SMALL('日報表(1分鐘)'!AE$110:AE$125,COUNTIF('日報表(1分鐘)'!AE$110:AE$125,0)+1))</f>
      </c>
      <c r="AF12" s="43" t="s">
        <f>AVERAGE('日報表(1分鐘)'!AF$110:AF$125)</f>
      </c>
      <c r="AG12" s="41" t="s">
        <f>AVERAGE('日報表(1分鐘)'!AG$110:AG$125)</f>
      </c>
      <c r="AH12" s="41" t="s">
        <f>MAX('日報表(1分鐘)'!AH$110:AH$125)-IF(MAX('日報表(1分鐘)'!AH$110:AH$125)=0,0,SMALL('日報表(1分鐘)'!AH$110:AH$125,COUNTIF('日報表(1分鐘)'!AH$110:AH$125,0)+1))</f>
      </c>
      <c r="AI12" s="43" t="s">
        <f>AVERAGE('日報表(1分鐘)'!AI$110:AI$125)</f>
      </c>
      <c r="AJ12" s="41" t="s">
        <f>AVERAGE('日報表(1分鐘)'!AJ$110:AJ$125)</f>
      </c>
      <c r="AK12" s="41" t="s">
        <f>MAX('日報表(1分鐘)'!AK$110:AK$125)-IF(MAX('日報表(1分鐘)'!AK$110:AK$125)=0,0,SMALL('日報表(1分鐘)'!AK$110:AK$125,COUNTIF('日報表(1分鐘)'!AK$110:AK$125,0)+1))</f>
      </c>
      <c r="AL12" s="43" t="s">
        <f>AVERAGE('日報表(1分鐘)'!AL$110:AL$125)</f>
      </c>
      <c r="AM12" s="41" t="s">
        <f>AVERAGE('日報表(1分鐘)'!AM$110:AM$125)</f>
      </c>
      <c r="AN12" s="41" t="s">
        <f>MAX('日報表(1分鐘)'!AN$110:AN$125)-IF(MAX('日報表(1分鐘)'!AN$110:AN$125)=0,0,SMALL('日報表(1分鐘)'!AN$110:AN$125,COUNTIF('日報表(1分鐘)'!AN$110:AN$125,0)+1))</f>
      </c>
      <c r="AO12" s="43" t="s">
        <f>AVERAGE('日報表(1分鐘)'!AO$110:AO$125)</f>
      </c>
      <c r="AP12" s="41" t="s">
        <f>AVERAGE('日報表(1分鐘)'!AP$110:AP$125)</f>
      </c>
      <c r="AQ12" s="41" t="s">
        <f>MAX('日報表(1分鐘)'!AQ$110:AQ$125)-IF(MAX('日報表(1分鐘)'!AQ$110:AQ$125)=0,0,SMALL('日報表(1分鐘)'!AQ$110:AQ$125,COUNTIF('日報表(1分鐘)'!AQ$110:AQ$125,0)+1))</f>
      </c>
      <c r="AR12" s="43" t="s">
        <f>AVERAGE('日報表(1分鐘)'!AR$110:AR$125)</f>
      </c>
      <c r="AS12" s="41" t="s">
        <f>AVERAGE('日報表(1分鐘)'!AS$110:AS$125)</f>
      </c>
      <c r="AT12" s="41" t="s">
        <f>MAX('日報表(1分鐘)'!AT$110:AT$125)-IF(MAX('日報表(1分鐘)'!AT$110:AT$125)=0,0,SMALL('日報表(1分鐘)'!AT$110:AT$125,COUNTIF('日報表(1分鐘)'!AT$110:AT$125,0)+1))</f>
      </c>
    </row>
    <row r="13" spans="1:4" ht="18.75">
      <c r="A13" s="42" t="s">
        <v>19</v>
      </c>
      <c r="B13" s="43">
        <f>AVERAGE('日報表(1分鐘)'!B$125:B$140)</f>
      </c>
      <c r="C13" s="41">
        <f>AVERAGE('日報表(1分鐘)'!C$125:C$140)</f>
      </c>
      <c r="D13" s="41" t="e">
        <f>MAX('日報表(1分鐘)'!D$125:D$140)-IF(MAX('日報表(1分鐘)'!D$125:D$140)=0,0,SMALL('日報表(1分鐘)'!D$125:D$140,COUNTIF('日報表(1分鐘)'!D$125:D$140,0)+1))</f>
      </c>
      <c r="E13" s="43" t="s">
        <f>AVERAGE('日報表(1分鐘)'!E$125:E$140)</f>
      </c>
      <c r="F13" s="41" t="s">
        <f>AVERAGE('日報表(1分鐘)'!F$125:F$140)</f>
      </c>
      <c r="G13" s="41" t="s">
        <f>MAX('日報表(1分鐘)'!G$125:G$140)-IF(MAX('日報表(1分鐘)'!G$125:G$140)=0,0,SMALL('日報表(1分鐘)'!G$125:G$140,COUNTIF('日報表(1分鐘)'!G$125:G$140,0)+1))</f>
      </c>
      <c r="H13" s="43" t="s">
        <f>AVERAGE('日報表(1分鐘)'!H$125:H$140)</f>
      </c>
      <c r="I13" s="41" t="s">
        <f>AVERAGE('日報表(1分鐘)'!I$125:I$140)</f>
      </c>
      <c r="J13" s="41" t="s">
        <f>MAX('日報表(1分鐘)'!J$125:J$140)-IF(MAX('日報表(1分鐘)'!J$125:J$140)=0,0,SMALL('日報表(1分鐘)'!J$125:J$140,COUNTIF('日報表(1分鐘)'!J$125:J$140,0)+1))</f>
      </c>
      <c r="K13" s="43" t="s">
        <f>AVERAGE('日報表(1分鐘)'!K$125:K$140)</f>
      </c>
      <c r="L13" s="41" t="s">
        <f>AVERAGE('日報表(1分鐘)'!L$125:L$140)</f>
      </c>
      <c r="M13" s="41" t="s">
        <f>MAX('日報表(1分鐘)'!M$125:M$140)-IF(MAX('日報表(1分鐘)'!M$125:M$140)=0,0,SMALL('日報表(1分鐘)'!M$125:M$140,COUNTIF('日報表(1分鐘)'!M$125:M$140,0)+1))</f>
      </c>
      <c r="N13" s="43" t="s">
        <f>AVERAGE('日報表(1分鐘)'!N$125:N$140)</f>
      </c>
      <c r="O13" s="41" t="s">
        <f>AVERAGE('日報表(1分鐘)'!O$125:O$140)</f>
      </c>
      <c r="P13" s="41" t="s">
        <f>MAX('日報表(1分鐘)'!P$125:P$140)-IF(MAX('日報表(1分鐘)'!P$125:P$140)=0,0,SMALL('日報表(1分鐘)'!P$125:P$140,COUNTIF('日報表(1分鐘)'!P$125:P$140,0)+1))</f>
      </c>
      <c r="Q13" s="43" t="s">
        <f>AVERAGE('日報表(1分鐘)'!Q$125:Q$140)</f>
      </c>
      <c r="R13" s="41" t="s">
        <f>AVERAGE('日報表(1分鐘)'!R$125:R$140)</f>
      </c>
      <c r="S13" s="41" t="s">
        <f>MAX('日報表(1分鐘)'!S$125:S$140)-IF(MAX('日報表(1分鐘)'!S$125:S$140)=0,0,SMALL('日報表(1分鐘)'!S$125:S$140,COUNTIF('日報表(1分鐘)'!S$125:S$140,0)+1))</f>
      </c>
      <c r="T13" s="43" t="s">
        <f>AVERAGE('日報表(1分鐘)'!T$125:T$140)</f>
      </c>
      <c r="U13" s="41" t="s">
        <f>AVERAGE('日報表(1分鐘)'!U$125:U$140)</f>
      </c>
      <c r="V13" s="41" t="s">
        <f>MAX('日報表(1分鐘)'!V$125:V$140)-IF(MAX('日報表(1分鐘)'!V$125:V$140)=0,0,SMALL('日報表(1分鐘)'!V$125:V$140,COUNTIF('日報表(1分鐘)'!V$125:V$140,0)+1))</f>
      </c>
      <c r="W13" s="43" t="s">
        <f>AVERAGE('日報表(1分鐘)'!W$125:W$140)</f>
      </c>
      <c r="X13" s="41" t="s">
        <f>AVERAGE('日報表(1分鐘)'!X$125:X$140)</f>
      </c>
      <c r="Y13" s="41" t="s">
        <f>MAX('日報表(1分鐘)'!Y$125:Y$140)-IF(MAX('日報表(1分鐘)'!Y$125:Y$140)=0,0,SMALL('日報表(1分鐘)'!Y$125:Y$140,COUNTIF('日報表(1分鐘)'!Y$125:Y$140,0)+1))</f>
      </c>
      <c r="Z13" s="43" t="s">
        <f>AVERAGE('日報表(1分鐘)'!Z$125:Z$140)</f>
      </c>
      <c r="AA13" s="41" t="s">
        <f>AVERAGE('日報表(1分鐘)'!AA$125:AA$140)</f>
      </c>
      <c r="AB13" s="41" t="s">
        <f>MAX('日報表(1分鐘)'!AB$125:AB$140)-IF(MAX('日報表(1分鐘)'!AB$125:AB$140)=0,0,SMALL('日報表(1分鐘)'!AB$125:AB$140,COUNTIF('日報表(1分鐘)'!AB$125:AB$140,0)+1))</f>
      </c>
      <c r="AC13" s="43" t="s">
        <f>AVERAGE('日報表(1分鐘)'!AC$125:AC$140)</f>
      </c>
      <c r="AD13" s="41" t="s">
        <f>AVERAGE('日報表(1分鐘)'!AD$125:AD$140)</f>
      </c>
      <c r="AE13" s="41" t="s">
        <f>MAX('日報表(1分鐘)'!AE$125:AE$140)-IF(MAX('日報表(1分鐘)'!AE$125:AE$140)=0,0,SMALL('日報表(1分鐘)'!AE$125:AE$140,COUNTIF('日報表(1分鐘)'!AE$125:AE$140,0)+1))</f>
      </c>
      <c r="AF13" s="43" t="s">
        <f>AVERAGE('日報表(1分鐘)'!AF$125:AF$140)</f>
      </c>
      <c r="AG13" s="41" t="s">
        <f>AVERAGE('日報表(1分鐘)'!AG$125:AG$140)</f>
      </c>
      <c r="AH13" s="41" t="s">
        <f>MAX('日報表(1分鐘)'!AH$125:AH$140)-IF(MAX('日報表(1分鐘)'!AH$125:AH$140)=0,0,SMALL('日報表(1分鐘)'!AH$125:AH$140,COUNTIF('日報表(1分鐘)'!AH$125:AH$140,0)+1))</f>
      </c>
      <c r="AI13" s="43" t="s">
        <f>AVERAGE('日報表(1分鐘)'!AI$125:AI$140)</f>
      </c>
      <c r="AJ13" s="41" t="s">
        <f>AVERAGE('日報表(1分鐘)'!AJ$125:AJ$140)</f>
      </c>
      <c r="AK13" s="41" t="s">
        <f>MAX('日報表(1分鐘)'!AK$125:AK$140)-IF(MAX('日報表(1分鐘)'!AK$125:AK$140)=0,0,SMALL('日報表(1分鐘)'!AK$125:AK$140,COUNTIF('日報表(1分鐘)'!AK$125:AK$140,0)+1))</f>
      </c>
      <c r="AL13" s="43" t="s">
        <f>AVERAGE('日報表(1分鐘)'!AL$125:AL$140)</f>
      </c>
      <c r="AM13" s="41" t="s">
        <f>AVERAGE('日報表(1分鐘)'!AM$125:AM$140)</f>
      </c>
      <c r="AN13" s="41" t="s">
        <f>MAX('日報表(1分鐘)'!AN$125:AN$140)-IF(MAX('日報表(1分鐘)'!AN$125:AN$140)=0,0,SMALL('日報表(1分鐘)'!AN$125:AN$140,COUNTIF('日報表(1分鐘)'!AN$125:AN$140,0)+1))</f>
      </c>
      <c r="AO13" s="43" t="s">
        <f>AVERAGE('日報表(1分鐘)'!AO$125:AO$140)</f>
      </c>
      <c r="AP13" s="41" t="s">
        <f>AVERAGE('日報表(1分鐘)'!AP$125:AP$140)</f>
      </c>
      <c r="AQ13" s="41" t="s">
        <f>MAX('日報表(1分鐘)'!AQ$125:AQ$140)-IF(MAX('日報表(1分鐘)'!AQ$125:AQ$140)=0,0,SMALL('日報表(1分鐘)'!AQ$125:AQ$140,COUNTIF('日報表(1分鐘)'!AQ$125:AQ$140,0)+1))</f>
      </c>
      <c r="AR13" s="43" t="s">
        <f>AVERAGE('日報表(1分鐘)'!AR$125:AR$140)</f>
      </c>
      <c r="AS13" s="41" t="s">
        <f>AVERAGE('日報表(1分鐘)'!AS$125:AS$140)</f>
      </c>
      <c r="AT13" s="41" t="s">
        <f>MAX('日報表(1分鐘)'!AT$125:AT$140)-IF(MAX('日報表(1分鐘)'!AT$125:AT$140)=0,0,SMALL('日報表(1分鐘)'!AT$125:AT$140,COUNTIF('日報表(1分鐘)'!AT$125:AT$140,0)+1))</f>
      </c>
    </row>
    <row r="14" spans="1:4" ht="18.75">
      <c r="A14" s="42" t="s">
        <v>20</v>
      </c>
      <c r="B14" s="43">
        <f>AVERAGE('日報表(1分鐘)'!B$140:B$155)</f>
      </c>
      <c r="C14" s="41">
        <f>AVERAGE('日報表(1分鐘)'!C$140:C$155)</f>
      </c>
      <c r="D14" s="41" t="e">
        <f>MAX('日報表(1分鐘)'!D$140:D$155)-IF(MAX('日報表(1分鐘)'!D$140:D$155)=0,0,SMALL('日報表(1分鐘)'!D$140:D$155,COUNTIF('日報表(1分鐘)'!D$140:D$155,0)+1))</f>
      </c>
      <c r="E14" s="43" t="s">
        <f>AVERAGE('日報表(1分鐘)'!E$140:E$155)</f>
      </c>
      <c r="F14" s="41" t="s">
        <f>AVERAGE('日報表(1分鐘)'!F$140:F$155)</f>
      </c>
      <c r="G14" s="41" t="s">
        <f>MAX('日報表(1分鐘)'!G$140:G$155)-IF(MAX('日報表(1分鐘)'!G$140:G$155)=0,0,SMALL('日報表(1分鐘)'!G$140:G$155,COUNTIF('日報表(1分鐘)'!G$140:G$155,0)+1))</f>
      </c>
      <c r="H14" s="43" t="s">
        <f>AVERAGE('日報表(1分鐘)'!H$140:H$155)</f>
      </c>
      <c r="I14" s="41" t="s">
        <f>AVERAGE('日報表(1分鐘)'!I$140:I$155)</f>
      </c>
      <c r="J14" s="41" t="s">
        <f>MAX('日報表(1分鐘)'!J$140:J$155)-IF(MAX('日報表(1分鐘)'!J$140:J$155)=0,0,SMALL('日報表(1分鐘)'!J$140:J$155,COUNTIF('日報表(1分鐘)'!J$140:J$155,0)+1))</f>
      </c>
      <c r="K14" s="43" t="s">
        <f>AVERAGE('日報表(1分鐘)'!K$140:K$155)</f>
      </c>
      <c r="L14" s="41" t="s">
        <f>AVERAGE('日報表(1分鐘)'!L$140:L$155)</f>
      </c>
      <c r="M14" s="41" t="s">
        <f>MAX('日報表(1分鐘)'!M$140:M$155)-IF(MAX('日報表(1分鐘)'!M$140:M$155)=0,0,SMALL('日報表(1分鐘)'!M$140:M$155,COUNTIF('日報表(1分鐘)'!M$140:M$155,0)+1))</f>
      </c>
      <c r="N14" s="43" t="s">
        <f>AVERAGE('日報表(1分鐘)'!N$140:N$155)</f>
      </c>
      <c r="O14" s="41" t="s">
        <f>AVERAGE('日報表(1分鐘)'!O$140:O$155)</f>
      </c>
      <c r="P14" s="41" t="s">
        <f>MAX('日報表(1分鐘)'!P$140:P$155)-IF(MAX('日報表(1分鐘)'!P$140:P$155)=0,0,SMALL('日報表(1分鐘)'!P$140:P$155,COUNTIF('日報表(1分鐘)'!P$140:P$155,0)+1))</f>
      </c>
      <c r="Q14" s="43" t="s">
        <f>AVERAGE('日報表(1分鐘)'!Q$140:Q$155)</f>
      </c>
      <c r="R14" s="41" t="s">
        <f>AVERAGE('日報表(1分鐘)'!R$140:R$155)</f>
      </c>
      <c r="S14" s="41" t="s">
        <f>MAX('日報表(1分鐘)'!S$140:S$155)-IF(MAX('日報表(1分鐘)'!S$140:S$155)=0,0,SMALL('日報表(1分鐘)'!S$140:S$155,COUNTIF('日報表(1分鐘)'!S$140:S$155,0)+1))</f>
      </c>
      <c r="T14" s="43" t="s">
        <f>AVERAGE('日報表(1分鐘)'!T$140:T$155)</f>
      </c>
      <c r="U14" s="41" t="s">
        <f>AVERAGE('日報表(1分鐘)'!U$140:U$155)</f>
      </c>
      <c r="V14" s="41" t="s">
        <f>MAX('日報表(1分鐘)'!V$140:V$155)-IF(MAX('日報表(1分鐘)'!V$140:V$155)=0,0,SMALL('日報表(1分鐘)'!V$140:V$155,COUNTIF('日報表(1分鐘)'!V$140:V$155,0)+1))</f>
      </c>
      <c r="W14" s="43" t="s">
        <f>AVERAGE('日報表(1分鐘)'!W$140:W$155)</f>
      </c>
      <c r="X14" s="41" t="s">
        <f>AVERAGE('日報表(1分鐘)'!X$140:X$155)</f>
      </c>
      <c r="Y14" s="41" t="s">
        <f>MAX('日報表(1分鐘)'!Y$140:Y$155)-IF(MAX('日報表(1分鐘)'!Y$140:Y$155)=0,0,SMALL('日報表(1分鐘)'!Y$140:Y$155,COUNTIF('日報表(1分鐘)'!Y$140:Y$155,0)+1))</f>
      </c>
      <c r="Z14" s="43" t="s">
        <f>AVERAGE('日報表(1分鐘)'!Z$140:Z$155)</f>
      </c>
      <c r="AA14" s="41" t="s">
        <f>AVERAGE('日報表(1分鐘)'!AA$140:AA$155)</f>
      </c>
      <c r="AB14" s="41" t="s">
        <f>MAX('日報表(1分鐘)'!AB$140:AB$155)-IF(MAX('日報表(1分鐘)'!AB$140:AB$155)=0,0,SMALL('日報表(1分鐘)'!AB$140:AB$155,COUNTIF('日報表(1分鐘)'!AB$140:AB$155,0)+1))</f>
      </c>
      <c r="AC14" s="43" t="s">
        <f>AVERAGE('日報表(1分鐘)'!AC$140:AC$155)</f>
      </c>
      <c r="AD14" s="41" t="s">
        <f>AVERAGE('日報表(1分鐘)'!AD$140:AD$155)</f>
      </c>
      <c r="AE14" s="41" t="s">
        <f>MAX('日報表(1分鐘)'!AE$140:AE$155)-IF(MAX('日報表(1分鐘)'!AE$140:AE$155)=0,0,SMALL('日報表(1分鐘)'!AE$140:AE$155,COUNTIF('日報表(1分鐘)'!AE$140:AE$155,0)+1))</f>
      </c>
      <c r="AF14" s="43" t="s">
        <f>AVERAGE('日報表(1分鐘)'!AF$140:AF$155)</f>
      </c>
      <c r="AG14" s="41" t="s">
        <f>AVERAGE('日報表(1分鐘)'!AG$140:AG$155)</f>
      </c>
      <c r="AH14" s="41" t="s">
        <f>MAX('日報表(1分鐘)'!AH$140:AH$155)-IF(MAX('日報表(1分鐘)'!AH$140:AH$155)=0,0,SMALL('日報表(1分鐘)'!AH$140:AH$155,COUNTIF('日報表(1分鐘)'!AH$140:AH$155,0)+1))</f>
      </c>
      <c r="AI14" s="43" t="s">
        <f>AVERAGE('日報表(1分鐘)'!AI$140:AI$155)</f>
      </c>
      <c r="AJ14" s="41" t="s">
        <f>AVERAGE('日報表(1分鐘)'!AJ$140:AJ$155)</f>
      </c>
      <c r="AK14" s="41" t="s">
        <f>MAX('日報表(1分鐘)'!AK$140:AK$155)-IF(MAX('日報表(1分鐘)'!AK$140:AK$155)=0,0,SMALL('日報表(1分鐘)'!AK$140:AK$155,COUNTIF('日報表(1分鐘)'!AK$140:AK$155,0)+1))</f>
      </c>
      <c r="AL14" s="43" t="s">
        <f>AVERAGE('日報表(1分鐘)'!AL$140:AL$155)</f>
      </c>
      <c r="AM14" s="41" t="s">
        <f>AVERAGE('日報表(1分鐘)'!AM$140:AM$155)</f>
      </c>
      <c r="AN14" s="41" t="s">
        <f>MAX('日報表(1分鐘)'!AN$140:AN$155)-IF(MAX('日報表(1分鐘)'!AN$140:AN$155)=0,0,SMALL('日報表(1分鐘)'!AN$140:AN$155,COUNTIF('日報表(1分鐘)'!AN$140:AN$155,0)+1))</f>
      </c>
      <c r="AO14" s="43" t="s">
        <f>AVERAGE('日報表(1分鐘)'!AO$140:AO$155)</f>
      </c>
      <c r="AP14" s="41" t="s">
        <f>AVERAGE('日報表(1分鐘)'!AP$140:AP$155)</f>
      </c>
      <c r="AQ14" s="41" t="s">
        <f>MAX('日報表(1分鐘)'!AQ$140:AQ$155)-IF(MAX('日報表(1分鐘)'!AQ$140:AQ$155)=0,0,SMALL('日報表(1分鐘)'!AQ$140:AQ$155,COUNTIF('日報表(1分鐘)'!AQ$140:AQ$155,0)+1))</f>
      </c>
      <c r="AR14" s="43" t="s">
        <f>AVERAGE('日報表(1分鐘)'!AR$140:AR$155)</f>
      </c>
      <c r="AS14" s="41" t="s">
        <f>AVERAGE('日報表(1分鐘)'!AS$140:AS$155)</f>
      </c>
      <c r="AT14" s="41" t="s">
        <f>MAX('日報表(1分鐘)'!AT$140:AT$155)-IF(MAX('日報表(1分鐘)'!AT$140:AT$155)=0,0,SMALL('日報表(1分鐘)'!AT$140:AT$155,COUNTIF('日報表(1分鐘)'!AT$140:AT$155,0)+1))</f>
      </c>
    </row>
    <row r="15" spans="1:4" ht="18.75">
      <c r="A15" s="42" t="s">
        <v>21</v>
      </c>
      <c r="B15" s="43">
        <f>AVERAGE('日報表(1分鐘)'!B$155:B$170)</f>
      </c>
      <c r="C15" s="41">
        <f>AVERAGE('日報表(1分鐘)'!C$155:C$170)</f>
      </c>
      <c r="D15" s="41" t="e">
        <f>MAX('日報表(1分鐘)'!D$155:D$170)-IF(MAX('日報表(1分鐘)'!D$155:D$170)=0,0,SMALL('日報表(1分鐘)'!D$155:D$170,COUNTIF('日報表(1分鐘)'!D$155:D$170,0)+1))</f>
      </c>
      <c r="E15" s="43" t="s">
        <f>AVERAGE('日報表(1分鐘)'!E$155:E$170)</f>
      </c>
      <c r="F15" s="41" t="s">
        <f>AVERAGE('日報表(1分鐘)'!F$155:F$170)</f>
      </c>
      <c r="G15" s="41" t="s">
        <f>MAX('日報表(1分鐘)'!G$155:G$170)-IF(MAX('日報表(1分鐘)'!G$155:G$170)=0,0,SMALL('日報表(1分鐘)'!G$155:G$170,COUNTIF('日報表(1分鐘)'!G$155:G$170,0)+1))</f>
      </c>
      <c r="H15" s="43" t="s">
        <f>AVERAGE('日報表(1分鐘)'!H$155:H$170)</f>
      </c>
      <c r="I15" s="41" t="s">
        <f>AVERAGE('日報表(1分鐘)'!I$155:I$170)</f>
      </c>
      <c r="J15" s="41" t="s">
        <f>MAX('日報表(1分鐘)'!J$155:J$170)-IF(MAX('日報表(1分鐘)'!J$155:J$170)=0,0,SMALL('日報表(1分鐘)'!J$155:J$170,COUNTIF('日報表(1分鐘)'!J$155:J$170,0)+1))</f>
      </c>
      <c r="K15" s="43" t="s">
        <f>AVERAGE('日報表(1分鐘)'!K$155:K$170)</f>
      </c>
      <c r="L15" s="41" t="s">
        <f>AVERAGE('日報表(1分鐘)'!L$155:L$170)</f>
      </c>
      <c r="M15" s="41" t="s">
        <f>MAX('日報表(1分鐘)'!M$155:M$170)-IF(MAX('日報表(1分鐘)'!M$155:M$170)=0,0,SMALL('日報表(1分鐘)'!M$155:M$170,COUNTIF('日報表(1分鐘)'!M$155:M$170,0)+1))</f>
      </c>
      <c r="N15" s="43" t="s">
        <f>AVERAGE('日報表(1分鐘)'!N$155:N$170)</f>
      </c>
      <c r="O15" s="41" t="s">
        <f>AVERAGE('日報表(1分鐘)'!O$155:O$170)</f>
      </c>
      <c r="P15" s="41" t="s">
        <f>MAX('日報表(1分鐘)'!P$155:P$170)-IF(MAX('日報表(1分鐘)'!P$155:P$170)=0,0,SMALL('日報表(1分鐘)'!P$155:P$170,COUNTIF('日報表(1分鐘)'!P$155:P$170,0)+1))</f>
      </c>
      <c r="Q15" s="43" t="s">
        <f>AVERAGE('日報表(1分鐘)'!Q$155:Q$170)</f>
      </c>
      <c r="R15" s="41" t="s">
        <f>AVERAGE('日報表(1分鐘)'!R$155:R$170)</f>
      </c>
      <c r="S15" s="41" t="s">
        <f>MAX('日報表(1分鐘)'!S$155:S$170)-IF(MAX('日報表(1分鐘)'!S$155:S$170)=0,0,SMALL('日報表(1分鐘)'!S$155:S$170,COUNTIF('日報表(1分鐘)'!S$155:S$170,0)+1))</f>
      </c>
      <c r="T15" s="43" t="s">
        <f>AVERAGE('日報表(1分鐘)'!T$155:T$170)</f>
      </c>
      <c r="U15" s="41" t="s">
        <f>AVERAGE('日報表(1分鐘)'!U$155:U$170)</f>
      </c>
      <c r="V15" s="41" t="s">
        <f>MAX('日報表(1分鐘)'!V$155:V$170)-IF(MAX('日報表(1分鐘)'!V$155:V$170)=0,0,SMALL('日報表(1分鐘)'!V$155:V$170,COUNTIF('日報表(1分鐘)'!V$155:V$170,0)+1))</f>
      </c>
      <c r="W15" s="43" t="s">
        <f>AVERAGE('日報表(1分鐘)'!W$155:W$170)</f>
      </c>
      <c r="X15" s="41" t="s">
        <f>AVERAGE('日報表(1分鐘)'!X$155:X$170)</f>
      </c>
      <c r="Y15" s="41" t="s">
        <f>MAX('日報表(1分鐘)'!Y$155:Y$170)-IF(MAX('日報表(1分鐘)'!Y$155:Y$170)=0,0,SMALL('日報表(1分鐘)'!Y$155:Y$170,COUNTIF('日報表(1分鐘)'!Y$155:Y$170,0)+1))</f>
      </c>
      <c r="Z15" s="43" t="s">
        <f>AVERAGE('日報表(1分鐘)'!Z$155:Z$170)</f>
      </c>
      <c r="AA15" s="41" t="s">
        <f>AVERAGE('日報表(1分鐘)'!AA$155:AA$170)</f>
      </c>
      <c r="AB15" s="41" t="s">
        <f>MAX('日報表(1分鐘)'!AB$155:AB$170)-IF(MAX('日報表(1分鐘)'!AB$155:AB$170)=0,0,SMALL('日報表(1分鐘)'!AB$155:AB$170,COUNTIF('日報表(1分鐘)'!AB$155:AB$170,0)+1))</f>
      </c>
      <c r="AC15" s="43" t="s">
        <f>AVERAGE('日報表(1分鐘)'!AC$155:AC$170)</f>
      </c>
      <c r="AD15" s="41" t="s">
        <f>AVERAGE('日報表(1分鐘)'!AD$155:AD$170)</f>
      </c>
      <c r="AE15" s="41" t="s">
        <f>MAX('日報表(1分鐘)'!AE$155:AE$170)-IF(MAX('日報表(1分鐘)'!AE$155:AE$170)=0,0,SMALL('日報表(1分鐘)'!AE$155:AE$170,COUNTIF('日報表(1分鐘)'!AE$155:AE$170,0)+1))</f>
      </c>
      <c r="AF15" s="43" t="s">
        <f>AVERAGE('日報表(1分鐘)'!AF$155:AF$170)</f>
      </c>
      <c r="AG15" s="41" t="s">
        <f>AVERAGE('日報表(1分鐘)'!AG$155:AG$170)</f>
      </c>
      <c r="AH15" s="41" t="s">
        <f>MAX('日報表(1分鐘)'!AH$155:AH$170)-IF(MAX('日報表(1分鐘)'!AH$155:AH$170)=0,0,SMALL('日報表(1分鐘)'!AH$155:AH$170,COUNTIF('日報表(1分鐘)'!AH$155:AH$170,0)+1))</f>
      </c>
      <c r="AI15" s="43" t="s">
        <f>AVERAGE('日報表(1分鐘)'!AI$155:AI$170)</f>
      </c>
      <c r="AJ15" s="41" t="s">
        <f>AVERAGE('日報表(1分鐘)'!AJ$155:AJ$170)</f>
      </c>
      <c r="AK15" s="41" t="s">
        <f>MAX('日報表(1分鐘)'!AK$155:AK$170)-IF(MAX('日報表(1分鐘)'!AK$155:AK$170)=0,0,SMALL('日報表(1分鐘)'!AK$155:AK$170,COUNTIF('日報表(1分鐘)'!AK$155:AK$170,0)+1))</f>
      </c>
      <c r="AL15" s="43" t="s">
        <f>AVERAGE('日報表(1分鐘)'!AL$155:AL$170)</f>
      </c>
      <c r="AM15" s="41" t="s">
        <f>AVERAGE('日報表(1分鐘)'!AM$155:AM$170)</f>
      </c>
      <c r="AN15" s="41" t="s">
        <f>MAX('日報表(1分鐘)'!AN$155:AN$170)-IF(MAX('日報表(1分鐘)'!AN$155:AN$170)=0,0,SMALL('日報表(1分鐘)'!AN$155:AN$170,COUNTIF('日報表(1分鐘)'!AN$155:AN$170,0)+1))</f>
      </c>
      <c r="AO15" s="43" t="s">
        <f>AVERAGE('日報表(1分鐘)'!AO$155:AO$170)</f>
      </c>
      <c r="AP15" s="41" t="s">
        <f>AVERAGE('日報表(1分鐘)'!AP$155:AP$170)</f>
      </c>
      <c r="AQ15" s="41" t="s">
        <f>MAX('日報表(1分鐘)'!AQ$155:AQ$170)-IF(MAX('日報表(1分鐘)'!AQ$155:AQ$170)=0,0,SMALL('日報表(1分鐘)'!AQ$155:AQ$170,COUNTIF('日報表(1分鐘)'!AQ$155:AQ$170,0)+1))</f>
      </c>
      <c r="AR15" s="43" t="s">
        <f>AVERAGE('日報表(1分鐘)'!AR$155:AR$170)</f>
      </c>
      <c r="AS15" s="41" t="s">
        <f>AVERAGE('日報表(1分鐘)'!AS$155:AS$170)</f>
      </c>
      <c r="AT15" s="41" t="s">
        <f>MAX('日報表(1分鐘)'!AT$155:AT$170)-IF(MAX('日報表(1分鐘)'!AT$155:AT$170)=0,0,SMALL('日報表(1分鐘)'!AT$155:AT$170,COUNTIF('日報表(1分鐘)'!AT$155:AT$170,0)+1))</f>
      </c>
    </row>
    <row r="16" spans="1:4" ht="18.75">
      <c r="A16" s="42" t="s">
        <v>22</v>
      </c>
      <c r="B16" s="43">
        <f>AVERAGE('日報表(1分鐘)'!B$170:B$185)</f>
      </c>
      <c r="C16" s="41">
        <f>AVERAGE('日報表(1分鐘)'!C$170:C$185)</f>
      </c>
      <c r="D16" s="41" t="e">
        <f>MAX('日報表(1分鐘)'!D$170:D$185)-IF(MAX('日報表(1分鐘)'!D$170:D$185)=0,0,SMALL('日報表(1分鐘)'!D$170:D$185,COUNTIF('日報表(1分鐘)'!D$170:D$185,0)+1))</f>
      </c>
      <c r="E16" s="43" t="s">
        <f>AVERAGE('日報表(1分鐘)'!E$170:E$185)</f>
      </c>
      <c r="F16" s="41" t="s">
        <f>AVERAGE('日報表(1分鐘)'!F$170:F$185)</f>
      </c>
      <c r="G16" s="41" t="s">
        <f>MAX('日報表(1分鐘)'!G$170:G$185)-IF(MAX('日報表(1分鐘)'!G$170:G$185)=0,0,SMALL('日報表(1分鐘)'!G$170:G$185,COUNTIF('日報表(1分鐘)'!G$170:G$185,0)+1))</f>
      </c>
      <c r="H16" s="43" t="s">
        <f>AVERAGE('日報表(1分鐘)'!H$170:H$185)</f>
      </c>
      <c r="I16" s="41" t="s">
        <f>AVERAGE('日報表(1分鐘)'!I$170:I$185)</f>
      </c>
      <c r="J16" s="41" t="s">
        <f>MAX('日報表(1分鐘)'!J$170:J$185)-IF(MAX('日報表(1分鐘)'!J$170:J$185)=0,0,SMALL('日報表(1分鐘)'!J$170:J$185,COUNTIF('日報表(1分鐘)'!J$170:J$185,0)+1))</f>
      </c>
      <c r="K16" s="43" t="s">
        <f>AVERAGE('日報表(1分鐘)'!K$170:K$185)</f>
      </c>
      <c r="L16" s="41" t="s">
        <f>AVERAGE('日報表(1分鐘)'!L$170:L$185)</f>
      </c>
      <c r="M16" s="41" t="s">
        <f>MAX('日報表(1分鐘)'!M$170:M$185)-IF(MAX('日報表(1分鐘)'!M$170:M$185)=0,0,SMALL('日報表(1分鐘)'!M$170:M$185,COUNTIF('日報表(1分鐘)'!M$170:M$185,0)+1))</f>
      </c>
      <c r="N16" s="43" t="s">
        <f>AVERAGE('日報表(1分鐘)'!N$170:N$185)</f>
      </c>
      <c r="O16" s="41" t="s">
        <f>AVERAGE('日報表(1分鐘)'!O$170:O$185)</f>
      </c>
      <c r="P16" s="41" t="s">
        <f>MAX('日報表(1分鐘)'!P$170:P$185)-IF(MAX('日報表(1分鐘)'!P$170:P$185)=0,0,SMALL('日報表(1分鐘)'!P$170:P$185,COUNTIF('日報表(1分鐘)'!P$170:P$185,0)+1))</f>
      </c>
      <c r="Q16" s="43" t="s">
        <f>AVERAGE('日報表(1分鐘)'!Q$170:Q$185)</f>
      </c>
      <c r="R16" s="41" t="s">
        <f>AVERAGE('日報表(1分鐘)'!R$170:R$185)</f>
      </c>
      <c r="S16" s="41" t="s">
        <f>MAX('日報表(1分鐘)'!S$170:S$185)-IF(MAX('日報表(1分鐘)'!S$170:S$185)=0,0,SMALL('日報表(1分鐘)'!S$170:S$185,COUNTIF('日報表(1分鐘)'!S$170:S$185,0)+1))</f>
      </c>
      <c r="T16" s="43" t="s">
        <f>AVERAGE('日報表(1分鐘)'!T$170:T$185)</f>
      </c>
      <c r="U16" s="41" t="s">
        <f>AVERAGE('日報表(1分鐘)'!U$170:U$185)</f>
      </c>
      <c r="V16" s="41" t="s">
        <f>MAX('日報表(1分鐘)'!V$170:V$185)-IF(MAX('日報表(1分鐘)'!V$170:V$185)=0,0,SMALL('日報表(1分鐘)'!V$170:V$185,COUNTIF('日報表(1分鐘)'!V$170:V$185,0)+1))</f>
      </c>
      <c r="W16" s="43" t="s">
        <f>AVERAGE('日報表(1分鐘)'!W$170:W$185)</f>
      </c>
      <c r="X16" s="41" t="s">
        <f>AVERAGE('日報表(1分鐘)'!X$170:X$185)</f>
      </c>
      <c r="Y16" s="41" t="s">
        <f>MAX('日報表(1分鐘)'!Y$170:Y$185)-IF(MAX('日報表(1分鐘)'!Y$170:Y$185)=0,0,SMALL('日報表(1分鐘)'!Y$170:Y$185,COUNTIF('日報表(1分鐘)'!Y$170:Y$185,0)+1))</f>
      </c>
      <c r="Z16" s="43" t="s">
        <f>AVERAGE('日報表(1分鐘)'!Z$170:Z$185)</f>
      </c>
      <c r="AA16" s="41" t="s">
        <f>AVERAGE('日報表(1分鐘)'!AA$170:AA$185)</f>
      </c>
      <c r="AB16" s="41" t="s">
        <f>MAX('日報表(1分鐘)'!AB$170:AB$185)-IF(MAX('日報表(1分鐘)'!AB$170:AB$185)=0,0,SMALL('日報表(1分鐘)'!AB$170:AB$185,COUNTIF('日報表(1分鐘)'!AB$170:AB$185,0)+1))</f>
      </c>
      <c r="AC16" s="43" t="s">
        <f>AVERAGE('日報表(1分鐘)'!AC$170:AC$185)</f>
      </c>
      <c r="AD16" s="41" t="s">
        <f>AVERAGE('日報表(1分鐘)'!AD$170:AD$185)</f>
      </c>
      <c r="AE16" s="41" t="s">
        <f>MAX('日報表(1分鐘)'!AE$170:AE$185)-IF(MAX('日報表(1分鐘)'!AE$170:AE$185)=0,0,SMALL('日報表(1分鐘)'!AE$170:AE$185,COUNTIF('日報表(1分鐘)'!AE$170:AE$185,0)+1))</f>
      </c>
      <c r="AF16" s="43" t="s">
        <f>AVERAGE('日報表(1分鐘)'!AF$170:AF$185)</f>
      </c>
      <c r="AG16" s="41" t="s">
        <f>AVERAGE('日報表(1分鐘)'!AG$170:AG$185)</f>
      </c>
      <c r="AH16" s="41" t="s">
        <f>MAX('日報表(1分鐘)'!AH$170:AH$185)-IF(MAX('日報表(1分鐘)'!AH$170:AH$185)=0,0,SMALL('日報表(1分鐘)'!AH$170:AH$185,COUNTIF('日報表(1分鐘)'!AH$170:AH$185,0)+1))</f>
      </c>
      <c r="AI16" s="43" t="s">
        <f>AVERAGE('日報表(1分鐘)'!AI$170:AI$185)</f>
      </c>
      <c r="AJ16" s="41" t="s">
        <f>AVERAGE('日報表(1分鐘)'!AJ$170:AJ$185)</f>
      </c>
      <c r="AK16" s="41" t="s">
        <f>MAX('日報表(1分鐘)'!AK$170:AK$185)-IF(MAX('日報表(1分鐘)'!AK$170:AK$185)=0,0,SMALL('日報表(1分鐘)'!AK$170:AK$185,COUNTIF('日報表(1分鐘)'!AK$170:AK$185,0)+1))</f>
      </c>
      <c r="AL16" s="43" t="s">
        <f>AVERAGE('日報表(1分鐘)'!AL$170:AL$185)</f>
      </c>
      <c r="AM16" s="41" t="s">
        <f>AVERAGE('日報表(1分鐘)'!AM$170:AM$185)</f>
      </c>
      <c r="AN16" s="41" t="s">
        <f>MAX('日報表(1分鐘)'!AN$170:AN$185)-IF(MAX('日報表(1分鐘)'!AN$170:AN$185)=0,0,SMALL('日報表(1分鐘)'!AN$170:AN$185,COUNTIF('日報表(1分鐘)'!AN$170:AN$185,0)+1))</f>
      </c>
      <c r="AO16" s="43" t="s">
        <f>AVERAGE('日報表(1分鐘)'!AO$170:AO$185)</f>
      </c>
      <c r="AP16" s="41" t="s">
        <f>AVERAGE('日報表(1分鐘)'!AP$170:AP$185)</f>
      </c>
      <c r="AQ16" s="41" t="s">
        <f>MAX('日報表(1分鐘)'!AQ$170:AQ$185)-IF(MAX('日報表(1分鐘)'!AQ$170:AQ$185)=0,0,SMALL('日報表(1分鐘)'!AQ$170:AQ$185,COUNTIF('日報表(1分鐘)'!AQ$170:AQ$185,0)+1))</f>
      </c>
      <c r="AR16" s="43" t="s">
        <f>AVERAGE('日報表(1分鐘)'!AR$170:AR$185)</f>
      </c>
      <c r="AS16" s="41" t="s">
        <f>AVERAGE('日報表(1分鐘)'!AS$170:AS$185)</f>
      </c>
      <c r="AT16" s="41" t="s">
        <f>MAX('日報表(1分鐘)'!AT$170:AT$185)-IF(MAX('日報表(1分鐘)'!AT$170:AT$185)=0,0,SMALL('日報表(1分鐘)'!AT$170:AT$185,COUNTIF('日報表(1分鐘)'!AT$170:AT$185,0)+1))</f>
      </c>
    </row>
    <row r="17" spans="1:4" ht="18.75">
      <c r="A17" s="42" t="s">
        <v>23</v>
      </c>
      <c r="B17" s="43">
        <f>AVERAGE('日報表(1分鐘)'!B$185:B$200)</f>
      </c>
      <c r="C17" s="41">
        <f>AVERAGE('日報表(1分鐘)'!C$185:C$200)</f>
      </c>
      <c r="D17" s="41" t="e">
        <f>MAX('日報表(1分鐘)'!D$185:D$200)-IF(MAX('日報表(1分鐘)'!D$185:D$200)=0,0,SMALL('日報表(1分鐘)'!D$185:D$200,COUNTIF('日報表(1分鐘)'!D$185:D$200,0)+1))</f>
      </c>
      <c r="E17" s="43" t="s">
        <f>AVERAGE('日報表(1分鐘)'!E$185:E$200)</f>
      </c>
      <c r="F17" s="41" t="s">
        <f>AVERAGE('日報表(1分鐘)'!F$185:F$200)</f>
      </c>
      <c r="G17" s="41" t="s">
        <f>MAX('日報表(1分鐘)'!G$185:G$200)-IF(MAX('日報表(1分鐘)'!G$185:G$200)=0,0,SMALL('日報表(1分鐘)'!G$185:G$200,COUNTIF('日報表(1分鐘)'!G$185:G$200,0)+1))</f>
      </c>
      <c r="H17" s="43" t="s">
        <f>AVERAGE('日報表(1分鐘)'!H$185:H$200)</f>
      </c>
      <c r="I17" s="41" t="s">
        <f>AVERAGE('日報表(1分鐘)'!I$185:I$200)</f>
      </c>
      <c r="J17" s="41" t="s">
        <f>MAX('日報表(1分鐘)'!J$185:J$200)-IF(MAX('日報表(1分鐘)'!J$185:J$200)=0,0,SMALL('日報表(1分鐘)'!J$185:J$200,COUNTIF('日報表(1分鐘)'!J$185:J$200,0)+1))</f>
      </c>
      <c r="K17" s="43" t="s">
        <f>AVERAGE('日報表(1分鐘)'!K$185:K$200)</f>
      </c>
      <c r="L17" s="41" t="s">
        <f>AVERAGE('日報表(1分鐘)'!L$185:L$200)</f>
      </c>
      <c r="M17" s="41" t="s">
        <f>MAX('日報表(1分鐘)'!M$185:M$200)-IF(MAX('日報表(1分鐘)'!M$185:M$200)=0,0,SMALL('日報表(1分鐘)'!M$185:M$200,COUNTIF('日報表(1分鐘)'!M$185:M$200,0)+1))</f>
      </c>
      <c r="N17" s="43" t="s">
        <f>AVERAGE('日報表(1分鐘)'!N$185:N$200)</f>
      </c>
      <c r="O17" s="41" t="s">
        <f>AVERAGE('日報表(1分鐘)'!O$185:O$200)</f>
      </c>
      <c r="P17" s="41" t="s">
        <f>MAX('日報表(1分鐘)'!P$185:P$200)-IF(MAX('日報表(1分鐘)'!P$185:P$200)=0,0,SMALL('日報表(1分鐘)'!P$185:P$200,COUNTIF('日報表(1分鐘)'!P$185:P$200,0)+1))</f>
      </c>
      <c r="Q17" s="43" t="s">
        <f>AVERAGE('日報表(1分鐘)'!Q$185:Q$200)</f>
      </c>
      <c r="R17" s="41" t="s">
        <f>AVERAGE('日報表(1分鐘)'!R$185:R$200)</f>
      </c>
      <c r="S17" s="41" t="s">
        <f>MAX('日報表(1分鐘)'!S$185:S$200)-IF(MAX('日報表(1分鐘)'!S$185:S$200)=0,0,SMALL('日報表(1分鐘)'!S$185:S$200,COUNTIF('日報表(1分鐘)'!S$185:S$200,0)+1))</f>
      </c>
      <c r="T17" s="43" t="s">
        <f>AVERAGE('日報表(1分鐘)'!T$185:T$200)</f>
      </c>
      <c r="U17" s="41" t="s">
        <f>AVERAGE('日報表(1分鐘)'!U$185:U$200)</f>
      </c>
      <c r="V17" s="41" t="s">
        <f>MAX('日報表(1分鐘)'!V$185:V$200)-IF(MAX('日報表(1分鐘)'!V$185:V$200)=0,0,SMALL('日報表(1分鐘)'!V$185:V$200,COUNTIF('日報表(1分鐘)'!V$185:V$200,0)+1))</f>
      </c>
      <c r="W17" s="43" t="s">
        <f>AVERAGE('日報表(1分鐘)'!W$185:W$200)</f>
      </c>
      <c r="X17" s="41" t="s">
        <f>AVERAGE('日報表(1分鐘)'!X$185:X$200)</f>
      </c>
      <c r="Y17" s="41" t="s">
        <f>MAX('日報表(1分鐘)'!Y$185:Y$200)-IF(MAX('日報表(1分鐘)'!Y$185:Y$200)=0,0,SMALL('日報表(1分鐘)'!Y$185:Y$200,COUNTIF('日報表(1分鐘)'!Y$185:Y$200,0)+1))</f>
      </c>
      <c r="Z17" s="43" t="s">
        <f>AVERAGE('日報表(1分鐘)'!Z$185:Z$200)</f>
      </c>
      <c r="AA17" s="41" t="s">
        <f>AVERAGE('日報表(1分鐘)'!AA$185:AA$200)</f>
      </c>
      <c r="AB17" s="41" t="s">
        <f>MAX('日報表(1分鐘)'!AB$185:AB$200)-IF(MAX('日報表(1分鐘)'!AB$185:AB$200)=0,0,SMALL('日報表(1分鐘)'!AB$185:AB$200,COUNTIF('日報表(1分鐘)'!AB$185:AB$200,0)+1))</f>
      </c>
      <c r="AC17" s="43" t="s">
        <f>AVERAGE('日報表(1分鐘)'!AC$185:AC$200)</f>
      </c>
      <c r="AD17" s="41" t="s">
        <f>AVERAGE('日報表(1分鐘)'!AD$185:AD$200)</f>
      </c>
      <c r="AE17" s="41" t="s">
        <f>MAX('日報表(1分鐘)'!AE$185:AE$200)-IF(MAX('日報表(1分鐘)'!AE$185:AE$200)=0,0,SMALL('日報表(1分鐘)'!AE$185:AE$200,COUNTIF('日報表(1分鐘)'!AE$185:AE$200,0)+1))</f>
      </c>
      <c r="AF17" s="43" t="s">
        <f>AVERAGE('日報表(1分鐘)'!AF$185:AF$200)</f>
      </c>
      <c r="AG17" s="41" t="s">
        <f>AVERAGE('日報表(1分鐘)'!AG$185:AG$200)</f>
      </c>
      <c r="AH17" s="41" t="s">
        <f>MAX('日報表(1分鐘)'!AH$185:AH$200)-IF(MAX('日報表(1分鐘)'!AH$185:AH$200)=0,0,SMALL('日報表(1分鐘)'!AH$185:AH$200,COUNTIF('日報表(1分鐘)'!AH$185:AH$200,0)+1))</f>
      </c>
      <c r="AI17" s="43" t="s">
        <f>AVERAGE('日報表(1分鐘)'!AI$185:AI$200)</f>
      </c>
      <c r="AJ17" s="41" t="s">
        <f>AVERAGE('日報表(1分鐘)'!AJ$185:AJ$200)</f>
      </c>
      <c r="AK17" s="41" t="s">
        <f>MAX('日報表(1分鐘)'!AK$185:AK$200)-IF(MAX('日報表(1分鐘)'!AK$185:AK$200)=0,0,SMALL('日報表(1分鐘)'!AK$185:AK$200,COUNTIF('日報表(1分鐘)'!AK$185:AK$200,0)+1))</f>
      </c>
      <c r="AL17" s="43" t="s">
        <f>AVERAGE('日報表(1分鐘)'!AL$185:AL$200)</f>
      </c>
      <c r="AM17" s="41" t="s">
        <f>AVERAGE('日報表(1分鐘)'!AM$185:AM$200)</f>
      </c>
      <c r="AN17" s="41" t="s">
        <f>MAX('日報表(1分鐘)'!AN$185:AN$200)-IF(MAX('日報表(1分鐘)'!AN$185:AN$200)=0,0,SMALL('日報表(1分鐘)'!AN$185:AN$200,COUNTIF('日報表(1分鐘)'!AN$185:AN$200,0)+1))</f>
      </c>
      <c r="AO17" s="43" t="s">
        <f>AVERAGE('日報表(1分鐘)'!AO$185:AO$200)</f>
      </c>
      <c r="AP17" s="41" t="s">
        <f>AVERAGE('日報表(1分鐘)'!AP$185:AP$200)</f>
      </c>
      <c r="AQ17" s="41" t="s">
        <f>MAX('日報表(1分鐘)'!AQ$185:AQ$200)-IF(MAX('日報表(1分鐘)'!AQ$185:AQ$200)=0,0,SMALL('日報表(1分鐘)'!AQ$185:AQ$200,COUNTIF('日報表(1分鐘)'!AQ$185:AQ$200,0)+1))</f>
      </c>
      <c r="AR17" s="43" t="s">
        <f>AVERAGE('日報表(1分鐘)'!AR$185:AR$200)</f>
      </c>
      <c r="AS17" s="41" t="s">
        <f>AVERAGE('日報表(1分鐘)'!AS$185:AS$200)</f>
      </c>
      <c r="AT17" s="41" t="s">
        <f>MAX('日報表(1分鐘)'!AT$185:AT$200)-IF(MAX('日報表(1分鐘)'!AT$185:AT$200)=0,0,SMALL('日報表(1分鐘)'!AT$185:AT$200,COUNTIF('日報表(1分鐘)'!AT$185:AT$200,0)+1))</f>
      </c>
    </row>
    <row r="18" spans="1:4" ht="18.75">
      <c r="A18" s="42" t="s">
        <v>24</v>
      </c>
      <c r="B18" s="43">
        <f>AVERAGE('日報表(1分鐘)'!B$200:B$215)</f>
      </c>
      <c r="C18" s="41">
        <f>AVERAGE('日報表(1分鐘)'!C$200:C$215)</f>
      </c>
      <c r="D18" s="41" t="e">
        <f>MAX('日報表(1分鐘)'!D$200:D$215)-IF(MAX('日報表(1分鐘)'!D$200:D$215)=0,0,SMALL('日報表(1分鐘)'!D$200:D$215,COUNTIF('日報表(1分鐘)'!D$200:D$215,0)+1))</f>
      </c>
      <c r="E18" s="43" t="s">
        <f>AVERAGE('日報表(1分鐘)'!E$200:E$215)</f>
      </c>
      <c r="F18" s="41" t="s">
        <f>AVERAGE('日報表(1分鐘)'!F$200:F$215)</f>
      </c>
      <c r="G18" s="41" t="s">
        <f>MAX('日報表(1分鐘)'!G$200:G$215)-IF(MAX('日報表(1分鐘)'!G$200:G$215)=0,0,SMALL('日報表(1分鐘)'!G$200:G$215,COUNTIF('日報表(1分鐘)'!G$200:G$215,0)+1))</f>
      </c>
      <c r="H18" s="43" t="s">
        <f>AVERAGE('日報表(1分鐘)'!H$200:H$215)</f>
      </c>
      <c r="I18" s="41" t="s">
        <f>AVERAGE('日報表(1分鐘)'!I$200:I$215)</f>
      </c>
      <c r="J18" s="41" t="s">
        <f>MAX('日報表(1分鐘)'!J$200:J$215)-IF(MAX('日報表(1分鐘)'!J$200:J$215)=0,0,SMALL('日報表(1分鐘)'!J$200:J$215,COUNTIF('日報表(1分鐘)'!J$200:J$215,0)+1))</f>
      </c>
      <c r="K18" s="43" t="s">
        <f>AVERAGE('日報表(1分鐘)'!K$200:K$215)</f>
      </c>
      <c r="L18" s="41" t="s">
        <f>AVERAGE('日報表(1分鐘)'!L$200:L$215)</f>
      </c>
      <c r="M18" s="41" t="s">
        <f>MAX('日報表(1分鐘)'!M$200:M$215)-IF(MAX('日報表(1分鐘)'!M$200:M$215)=0,0,SMALL('日報表(1分鐘)'!M$200:M$215,COUNTIF('日報表(1分鐘)'!M$200:M$215,0)+1))</f>
      </c>
      <c r="N18" s="43" t="s">
        <f>AVERAGE('日報表(1分鐘)'!N$200:N$215)</f>
      </c>
      <c r="O18" s="41" t="s">
        <f>AVERAGE('日報表(1分鐘)'!O$200:O$215)</f>
      </c>
      <c r="P18" s="41" t="s">
        <f>MAX('日報表(1分鐘)'!P$200:P$215)-IF(MAX('日報表(1分鐘)'!P$200:P$215)=0,0,SMALL('日報表(1分鐘)'!P$200:P$215,COUNTIF('日報表(1分鐘)'!P$200:P$215,0)+1))</f>
      </c>
      <c r="Q18" s="43" t="s">
        <f>AVERAGE('日報表(1分鐘)'!Q$200:Q$215)</f>
      </c>
      <c r="R18" s="41" t="s">
        <f>AVERAGE('日報表(1分鐘)'!R$200:R$215)</f>
      </c>
      <c r="S18" s="41" t="s">
        <f>MAX('日報表(1分鐘)'!S$200:S$215)-IF(MAX('日報表(1分鐘)'!S$200:S$215)=0,0,SMALL('日報表(1分鐘)'!S$200:S$215,COUNTIF('日報表(1分鐘)'!S$200:S$215,0)+1))</f>
      </c>
      <c r="T18" s="43" t="s">
        <f>AVERAGE('日報表(1分鐘)'!T$200:T$215)</f>
      </c>
      <c r="U18" s="41" t="s">
        <f>AVERAGE('日報表(1分鐘)'!U$200:U$215)</f>
      </c>
      <c r="V18" s="41" t="s">
        <f>MAX('日報表(1分鐘)'!V$200:V$215)-IF(MAX('日報表(1分鐘)'!V$200:V$215)=0,0,SMALL('日報表(1分鐘)'!V$200:V$215,COUNTIF('日報表(1分鐘)'!V$200:V$215,0)+1))</f>
      </c>
      <c r="W18" s="43" t="s">
        <f>AVERAGE('日報表(1分鐘)'!W$200:W$215)</f>
      </c>
      <c r="X18" s="41" t="s">
        <f>AVERAGE('日報表(1分鐘)'!X$200:X$215)</f>
      </c>
      <c r="Y18" s="41" t="s">
        <f>MAX('日報表(1分鐘)'!Y$200:Y$215)-IF(MAX('日報表(1分鐘)'!Y$200:Y$215)=0,0,SMALL('日報表(1分鐘)'!Y$200:Y$215,COUNTIF('日報表(1分鐘)'!Y$200:Y$215,0)+1))</f>
      </c>
      <c r="Z18" s="43" t="s">
        <f>AVERAGE('日報表(1分鐘)'!Z$200:Z$215)</f>
      </c>
      <c r="AA18" s="41" t="s">
        <f>AVERAGE('日報表(1分鐘)'!AA$200:AA$215)</f>
      </c>
      <c r="AB18" s="41" t="s">
        <f>MAX('日報表(1分鐘)'!AB$200:AB$215)-IF(MAX('日報表(1分鐘)'!AB$200:AB$215)=0,0,SMALL('日報表(1分鐘)'!AB$200:AB$215,COUNTIF('日報表(1分鐘)'!AB$200:AB$215,0)+1))</f>
      </c>
      <c r="AC18" s="43" t="s">
        <f>AVERAGE('日報表(1分鐘)'!AC$200:AC$215)</f>
      </c>
      <c r="AD18" s="41" t="s">
        <f>AVERAGE('日報表(1分鐘)'!AD$200:AD$215)</f>
      </c>
      <c r="AE18" s="41" t="s">
        <f>MAX('日報表(1分鐘)'!AE$200:AE$215)-IF(MAX('日報表(1分鐘)'!AE$200:AE$215)=0,0,SMALL('日報表(1分鐘)'!AE$200:AE$215,COUNTIF('日報表(1分鐘)'!AE$200:AE$215,0)+1))</f>
      </c>
      <c r="AF18" s="43" t="s">
        <f>AVERAGE('日報表(1分鐘)'!AF$200:AF$215)</f>
      </c>
      <c r="AG18" s="41" t="s">
        <f>AVERAGE('日報表(1分鐘)'!AG$200:AG$215)</f>
      </c>
      <c r="AH18" s="41" t="s">
        <f>MAX('日報表(1分鐘)'!AH$200:AH$215)-IF(MAX('日報表(1分鐘)'!AH$200:AH$215)=0,0,SMALL('日報表(1分鐘)'!AH$200:AH$215,COUNTIF('日報表(1分鐘)'!AH$200:AH$215,0)+1))</f>
      </c>
      <c r="AI18" s="43" t="s">
        <f>AVERAGE('日報表(1分鐘)'!AI$200:AI$215)</f>
      </c>
      <c r="AJ18" s="41" t="s">
        <f>AVERAGE('日報表(1分鐘)'!AJ$200:AJ$215)</f>
      </c>
      <c r="AK18" s="41" t="s">
        <f>MAX('日報表(1分鐘)'!AK$200:AK$215)-IF(MAX('日報表(1分鐘)'!AK$200:AK$215)=0,0,SMALL('日報表(1分鐘)'!AK$200:AK$215,COUNTIF('日報表(1分鐘)'!AK$200:AK$215,0)+1))</f>
      </c>
      <c r="AL18" s="43" t="s">
        <f>AVERAGE('日報表(1分鐘)'!AL$200:AL$215)</f>
      </c>
      <c r="AM18" s="41" t="s">
        <f>AVERAGE('日報表(1分鐘)'!AM$200:AM$215)</f>
      </c>
      <c r="AN18" s="41" t="s">
        <f>MAX('日報表(1分鐘)'!AN$200:AN$215)-IF(MAX('日報表(1分鐘)'!AN$200:AN$215)=0,0,SMALL('日報表(1分鐘)'!AN$200:AN$215,COUNTIF('日報表(1分鐘)'!AN$200:AN$215,0)+1))</f>
      </c>
      <c r="AO18" s="43" t="s">
        <f>AVERAGE('日報表(1分鐘)'!AO$200:AO$215)</f>
      </c>
      <c r="AP18" s="41" t="s">
        <f>AVERAGE('日報表(1分鐘)'!AP$200:AP$215)</f>
      </c>
      <c r="AQ18" s="41" t="s">
        <f>MAX('日報表(1分鐘)'!AQ$200:AQ$215)-IF(MAX('日報表(1分鐘)'!AQ$200:AQ$215)=0,0,SMALL('日報表(1分鐘)'!AQ$200:AQ$215,COUNTIF('日報表(1分鐘)'!AQ$200:AQ$215,0)+1))</f>
      </c>
      <c r="AR18" s="43" t="s">
        <f>AVERAGE('日報表(1分鐘)'!AR$200:AR$215)</f>
      </c>
      <c r="AS18" s="41" t="s">
        <f>AVERAGE('日報表(1分鐘)'!AS$200:AS$215)</f>
      </c>
      <c r="AT18" s="41" t="s">
        <f>MAX('日報表(1分鐘)'!AT$200:AT$215)-IF(MAX('日報表(1分鐘)'!AT$200:AT$215)=0,0,SMALL('日報表(1分鐘)'!AT$200:AT$215,COUNTIF('日報表(1分鐘)'!AT$200:AT$215,0)+1))</f>
      </c>
    </row>
    <row r="19" spans="1:4" ht="18.75">
      <c r="A19" s="42" t="s">
        <v>25</v>
      </c>
      <c r="B19" s="43">
        <f>AVERAGE('日報表(1分鐘)'!B$215:B$230)</f>
      </c>
      <c r="C19" s="41">
        <f>AVERAGE('日報表(1分鐘)'!C$215:C$230)</f>
      </c>
      <c r="D19" s="41" t="e">
        <f>MAX('日報表(1分鐘)'!D$215:D$230)-IF(MAX('日報表(1分鐘)'!D$215:D$230)=0,0,SMALL('日報表(1分鐘)'!D$215:D$230,COUNTIF('日報表(1分鐘)'!D$215:D$230,0)+1))</f>
      </c>
      <c r="E19" s="43" t="s">
        <f>AVERAGE('日報表(1分鐘)'!E$215:E$230)</f>
      </c>
      <c r="F19" s="41" t="s">
        <f>AVERAGE('日報表(1分鐘)'!F$215:F$230)</f>
      </c>
      <c r="G19" s="41" t="s">
        <f>MAX('日報表(1分鐘)'!G$215:G$230)-IF(MAX('日報表(1分鐘)'!G$215:G$230)=0,0,SMALL('日報表(1分鐘)'!G$215:G$230,COUNTIF('日報表(1分鐘)'!G$215:G$230,0)+1))</f>
      </c>
      <c r="H19" s="43" t="s">
        <f>AVERAGE('日報表(1分鐘)'!H$215:H$230)</f>
      </c>
      <c r="I19" s="41" t="s">
        <f>AVERAGE('日報表(1分鐘)'!I$215:I$230)</f>
      </c>
      <c r="J19" s="41" t="s">
        <f>MAX('日報表(1分鐘)'!J$215:J$230)-IF(MAX('日報表(1分鐘)'!J$215:J$230)=0,0,SMALL('日報表(1分鐘)'!J$215:J$230,COUNTIF('日報表(1分鐘)'!J$215:J$230,0)+1))</f>
      </c>
      <c r="K19" s="43" t="s">
        <f>AVERAGE('日報表(1分鐘)'!K$215:K$230)</f>
      </c>
      <c r="L19" s="41" t="s">
        <f>AVERAGE('日報表(1分鐘)'!L$215:L$230)</f>
      </c>
      <c r="M19" s="41" t="s">
        <f>MAX('日報表(1分鐘)'!M$215:M$230)-IF(MAX('日報表(1分鐘)'!M$215:M$230)=0,0,SMALL('日報表(1分鐘)'!M$215:M$230,COUNTIF('日報表(1分鐘)'!M$215:M$230,0)+1))</f>
      </c>
      <c r="N19" s="43" t="s">
        <f>AVERAGE('日報表(1分鐘)'!N$215:N$230)</f>
      </c>
      <c r="O19" s="41" t="s">
        <f>AVERAGE('日報表(1分鐘)'!O$215:O$230)</f>
      </c>
      <c r="P19" s="41" t="s">
        <f>MAX('日報表(1分鐘)'!P$215:P$230)-IF(MAX('日報表(1分鐘)'!P$215:P$230)=0,0,SMALL('日報表(1分鐘)'!P$215:P$230,COUNTIF('日報表(1分鐘)'!P$215:P$230,0)+1))</f>
      </c>
      <c r="Q19" s="43" t="s">
        <f>AVERAGE('日報表(1分鐘)'!Q$215:Q$230)</f>
      </c>
      <c r="R19" s="41" t="s">
        <f>AVERAGE('日報表(1分鐘)'!R$215:R$230)</f>
      </c>
      <c r="S19" s="41" t="s">
        <f>MAX('日報表(1分鐘)'!S$215:S$230)-IF(MAX('日報表(1分鐘)'!S$215:S$230)=0,0,SMALL('日報表(1分鐘)'!S$215:S$230,COUNTIF('日報表(1分鐘)'!S$215:S$230,0)+1))</f>
      </c>
      <c r="T19" s="43" t="s">
        <f>AVERAGE('日報表(1分鐘)'!T$215:T$230)</f>
      </c>
      <c r="U19" s="41" t="s">
        <f>AVERAGE('日報表(1分鐘)'!U$215:U$230)</f>
      </c>
      <c r="V19" s="41" t="s">
        <f>MAX('日報表(1分鐘)'!V$215:V$230)-IF(MAX('日報表(1分鐘)'!V$215:V$230)=0,0,SMALL('日報表(1分鐘)'!V$215:V$230,COUNTIF('日報表(1分鐘)'!V$215:V$230,0)+1))</f>
      </c>
      <c r="W19" s="43" t="s">
        <f>AVERAGE('日報表(1分鐘)'!W$215:W$230)</f>
      </c>
      <c r="X19" s="41" t="s">
        <f>AVERAGE('日報表(1分鐘)'!X$215:X$230)</f>
      </c>
      <c r="Y19" s="41" t="s">
        <f>MAX('日報表(1分鐘)'!Y$215:Y$230)-IF(MAX('日報表(1分鐘)'!Y$215:Y$230)=0,0,SMALL('日報表(1分鐘)'!Y$215:Y$230,COUNTIF('日報表(1分鐘)'!Y$215:Y$230,0)+1))</f>
      </c>
      <c r="Z19" s="43" t="s">
        <f>AVERAGE('日報表(1分鐘)'!Z$215:Z$230)</f>
      </c>
      <c r="AA19" s="41" t="s">
        <f>AVERAGE('日報表(1分鐘)'!AA$215:AA$230)</f>
      </c>
      <c r="AB19" s="41" t="s">
        <f>MAX('日報表(1分鐘)'!AB$215:AB$230)-IF(MAX('日報表(1分鐘)'!AB$215:AB$230)=0,0,SMALL('日報表(1分鐘)'!AB$215:AB$230,COUNTIF('日報表(1分鐘)'!AB$215:AB$230,0)+1))</f>
      </c>
      <c r="AC19" s="43" t="s">
        <f>AVERAGE('日報表(1分鐘)'!AC$215:AC$230)</f>
      </c>
      <c r="AD19" s="41" t="s">
        <f>AVERAGE('日報表(1分鐘)'!AD$215:AD$230)</f>
      </c>
      <c r="AE19" s="41" t="s">
        <f>MAX('日報表(1分鐘)'!AE$215:AE$230)-IF(MAX('日報表(1分鐘)'!AE$215:AE$230)=0,0,SMALL('日報表(1分鐘)'!AE$215:AE$230,COUNTIF('日報表(1分鐘)'!AE$215:AE$230,0)+1))</f>
      </c>
      <c r="AF19" s="43" t="s">
        <f>AVERAGE('日報表(1分鐘)'!AF$215:AF$230)</f>
      </c>
      <c r="AG19" s="41" t="s">
        <f>AVERAGE('日報表(1分鐘)'!AG$215:AG$230)</f>
      </c>
      <c r="AH19" s="41" t="s">
        <f>MAX('日報表(1分鐘)'!AH$215:AH$230)-IF(MAX('日報表(1分鐘)'!AH$215:AH$230)=0,0,SMALL('日報表(1分鐘)'!AH$215:AH$230,COUNTIF('日報表(1分鐘)'!AH$215:AH$230,0)+1))</f>
      </c>
      <c r="AI19" s="43" t="s">
        <f>AVERAGE('日報表(1分鐘)'!AI$215:AI$230)</f>
      </c>
      <c r="AJ19" s="41" t="s">
        <f>AVERAGE('日報表(1分鐘)'!AJ$215:AJ$230)</f>
      </c>
      <c r="AK19" s="41" t="s">
        <f>MAX('日報表(1分鐘)'!AK$215:AK$230)-IF(MAX('日報表(1分鐘)'!AK$215:AK$230)=0,0,SMALL('日報表(1分鐘)'!AK$215:AK$230,COUNTIF('日報表(1分鐘)'!AK$215:AK$230,0)+1))</f>
      </c>
      <c r="AL19" s="43" t="s">
        <f>AVERAGE('日報表(1分鐘)'!AL$215:AL$230)</f>
      </c>
      <c r="AM19" s="41" t="s">
        <f>AVERAGE('日報表(1分鐘)'!AM$215:AM$230)</f>
      </c>
      <c r="AN19" s="41" t="s">
        <f>MAX('日報表(1分鐘)'!AN$215:AN$230)-IF(MAX('日報表(1分鐘)'!AN$215:AN$230)=0,0,SMALL('日報表(1分鐘)'!AN$215:AN$230,COUNTIF('日報表(1分鐘)'!AN$215:AN$230,0)+1))</f>
      </c>
      <c r="AO19" s="43" t="s">
        <f>AVERAGE('日報表(1分鐘)'!AO$215:AO$230)</f>
      </c>
      <c r="AP19" s="41" t="s">
        <f>AVERAGE('日報表(1分鐘)'!AP$215:AP$230)</f>
      </c>
      <c r="AQ19" s="41" t="s">
        <f>MAX('日報表(1分鐘)'!AQ$215:AQ$230)-IF(MAX('日報表(1分鐘)'!AQ$215:AQ$230)=0,0,SMALL('日報表(1分鐘)'!AQ$215:AQ$230,COUNTIF('日報表(1分鐘)'!AQ$215:AQ$230,0)+1))</f>
      </c>
      <c r="AR19" s="43" t="s">
        <f>AVERAGE('日報表(1分鐘)'!AR$215:AR$230)</f>
      </c>
      <c r="AS19" s="41" t="s">
        <f>AVERAGE('日報表(1分鐘)'!AS$215:AS$230)</f>
      </c>
      <c r="AT19" s="41" t="s">
        <f>MAX('日報表(1分鐘)'!AT$215:AT$230)-IF(MAX('日報表(1分鐘)'!AT$215:AT$230)=0,0,SMALL('日報表(1分鐘)'!AT$215:AT$230,COUNTIF('日報表(1分鐘)'!AT$215:AT$230,0)+1))</f>
      </c>
    </row>
    <row r="20" spans="1:4" ht="18.75">
      <c r="A20" s="42" t="s">
        <v>26</v>
      </c>
      <c r="B20" s="43">
        <f>AVERAGE('日報表(1分鐘)'!B$230:B$245)</f>
      </c>
      <c r="C20" s="41">
        <f>AVERAGE('日報表(1分鐘)'!C$230:C$245)</f>
      </c>
      <c r="D20" s="41" t="e">
        <f>MAX('日報表(1分鐘)'!D$230:D$245)-IF(MAX('日報表(1分鐘)'!D$230:D$245)=0,0,SMALL('日報表(1分鐘)'!D$230:D$245,COUNTIF('日報表(1分鐘)'!D$230:D$245,0)+1))</f>
      </c>
      <c r="E20" s="43" t="s">
        <f>AVERAGE('日報表(1分鐘)'!E$230:E$245)</f>
      </c>
      <c r="F20" s="41" t="s">
        <f>AVERAGE('日報表(1分鐘)'!F$230:F$245)</f>
      </c>
      <c r="G20" s="41" t="s">
        <f>MAX('日報表(1分鐘)'!G$230:G$245)-IF(MAX('日報表(1分鐘)'!G$230:G$245)=0,0,SMALL('日報表(1分鐘)'!G$230:G$245,COUNTIF('日報表(1分鐘)'!G$230:G$245,0)+1))</f>
      </c>
      <c r="H20" s="43" t="s">
        <f>AVERAGE('日報表(1分鐘)'!H$230:H$245)</f>
      </c>
      <c r="I20" s="41" t="s">
        <f>AVERAGE('日報表(1分鐘)'!I$230:I$245)</f>
      </c>
      <c r="J20" s="41" t="s">
        <f>MAX('日報表(1分鐘)'!J$230:J$245)-IF(MAX('日報表(1分鐘)'!J$230:J$245)=0,0,SMALL('日報表(1分鐘)'!J$230:J$245,COUNTIF('日報表(1分鐘)'!J$230:J$245,0)+1))</f>
      </c>
      <c r="K20" s="43" t="s">
        <f>AVERAGE('日報表(1分鐘)'!K$230:K$245)</f>
      </c>
      <c r="L20" s="41" t="s">
        <f>AVERAGE('日報表(1分鐘)'!L$230:L$245)</f>
      </c>
      <c r="M20" s="41" t="s">
        <f>MAX('日報表(1分鐘)'!M$230:M$245)-IF(MAX('日報表(1分鐘)'!M$230:M$245)=0,0,SMALL('日報表(1分鐘)'!M$230:M$245,COUNTIF('日報表(1分鐘)'!M$230:M$245,0)+1))</f>
      </c>
      <c r="N20" s="43" t="s">
        <f>AVERAGE('日報表(1分鐘)'!N$230:N$245)</f>
      </c>
      <c r="O20" s="41" t="s">
        <f>AVERAGE('日報表(1分鐘)'!O$230:O$245)</f>
      </c>
      <c r="P20" s="41" t="s">
        <f>MAX('日報表(1分鐘)'!P$230:P$245)-IF(MAX('日報表(1分鐘)'!P$230:P$245)=0,0,SMALL('日報表(1分鐘)'!P$230:P$245,COUNTIF('日報表(1分鐘)'!P$230:P$245,0)+1))</f>
      </c>
      <c r="Q20" s="43" t="s">
        <f>AVERAGE('日報表(1分鐘)'!Q$230:Q$245)</f>
      </c>
      <c r="R20" s="41" t="s">
        <f>AVERAGE('日報表(1分鐘)'!R$230:R$245)</f>
      </c>
      <c r="S20" s="41" t="s">
        <f>MAX('日報表(1分鐘)'!S$230:S$245)-IF(MAX('日報表(1分鐘)'!S$230:S$245)=0,0,SMALL('日報表(1分鐘)'!S$230:S$245,COUNTIF('日報表(1分鐘)'!S$230:S$245,0)+1))</f>
      </c>
      <c r="T20" s="43" t="s">
        <f>AVERAGE('日報表(1分鐘)'!T$230:T$245)</f>
      </c>
      <c r="U20" s="41" t="s">
        <f>AVERAGE('日報表(1分鐘)'!U$230:U$245)</f>
      </c>
      <c r="V20" s="41" t="s">
        <f>MAX('日報表(1分鐘)'!V$230:V$245)-IF(MAX('日報表(1分鐘)'!V$230:V$245)=0,0,SMALL('日報表(1分鐘)'!V$230:V$245,COUNTIF('日報表(1分鐘)'!V$230:V$245,0)+1))</f>
      </c>
      <c r="W20" s="43" t="s">
        <f>AVERAGE('日報表(1分鐘)'!W$230:W$245)</f>
      </c>
      <c r="X20" s="41" t="s">
        <f>AVERAGE('日報表(1分鐘)'!X$230:X$245)</f>
      </c>
      <c r="Y20" s="41" t="s">
        <f>MAX('日報表(1分鐘)'!Y$230:Y$245)-IF(MAX('日報表(1分鐘)'!Y$230:Y$245)=0,0,SMALL('日報表(1分鐘)'!Y$230:Y$245,COUNTIF('日報表(1分鐘)'!Y$230:Y$245,0)+1))</f>
      </c>
      <c r="Z20" s="43" t="s">
        <f>AVERAGE('日報表(1分鐘)'!Z$230:Z$245)</f>
      </c>
      <c r="AA20" s="41" t="s">
        <f>AVERAGE('日報表(1分鐘)'!AA$230:AA$245)</f>
      </c>
      <c r="AB20" s="41" t="s">
        <f>MAX('日報表(1分鐘)'!AB$230:AB$245)-IF(MAX('日報表(1分鐘)'!AB$230:AB$245)=0,0,SMALL('日報表(1分鐘)'!AB$230:AB$245,COUNTIF('日報表(1分鐘)'!AB$230:AB$245,0)+1))</f>
      </c>
      <c r="AC20" s="43" t="s">
        <f>AVERAGE('日報表(1分鐘)'!AC$230:AC$245)</f>
      </c>
      <c r="AD20" s="41" t="s">
        <f>AVERAGE('日報表(1分鐘)'!AD$230:AD$245)</f>
      </c>
      <c r="AE20" s="41" t="s">
        <f>MAX('日報表(1分鐘)'!AE$230:AE$245)-IF(MAX('日報表(1分鐘)'!AE$230:AE$245)=0,0,SMALL('日報表(1分鐘)'!AE$230:AE$245,COUNTIF('日報表(1分鐘)'!AE$230:AE$245,0)+1))</f>
      </c>
      <c r="AF20" s="43" t="s">
        <f>AVERAGE('日報表(1分鐘)'!AF$230:AF$245)</f>
      </c>
      <c r="AG20" s="41" t="s">
        <f>AVERAGE('日報表(1分鐘)'!AG$230:AG$245)</f>
      </c>
      <c r="AH20" s="41" t="s">
        <f>MAX('日報表(1分鐘)'!AH$230:AH$245)-IF(MAX('日報表(1分鐘)'!AH$230:AH$245)=0,0,SMALL('日報表(1分鐘)'!AH$230:AH$245,COUNTIF('日報表(1分鐘)'!AH$230:AH$245,0)+1))</f>
      </c>
      <c r="AI20" s="43" t="s">
        <f>AVERAGE('日報表(1分鐘)'!AI$230:AI$245)</f>
      </c>
      <c r="AJ20" s="41" t="s">
        <f>AVERAGE('日報表(1分鐘)'!AJ$230:AJ$245)</f>
      </c>
      <c r="AK20" s="41" t="s">
        <f>MAX('日報表(1分鐘)'!AK$230:AK$245)-IF(MAX('日報表(1分鐘)'!AK$230:AK$245)=0,0,SMALL('日報表(1分鐘)'!AK$230:AK$245,COUNTIF('日報表(1分鐘)'!AK$230:AK$245,0)+1))</f>
      </c>
      <c r="AL20" s="43" t="s">
        <f>AVERAGE('日報表(1分鐘)'!AL$230:AL$245)</f>
      </c>
      <c r="AM20" s="41" t="s">
        <f>AVERAGE('日報表(1分鐘)'!AM$230:AM$245)</f>
      </c>
      <c r="AN20" s="41" t="s">
        <f>MAX('日報表(1分鐘)'!AN$230:AN$245)-IF(MAX('日報表(1分鐘)'!AN$230:AN$245)=0,0,SMALL('日報表(1分鐘)'!AN$230:AN$245,COUNTIF('日報表(1分鐘)'!AN$230:AN$245,0)+1))</f>
      </c>
      <c r="AO20" s="43" t="s">
        <f>AVERAGE('日報表(1分鐘)'!AO$230:AO$245)</f>
      </c>
      <c r="AP20" s="41" t="s">
        <f>AVERAGE('日報表(1分鐘)'!AP$230:AP$245)</f>
      </c>
      <c r="AQ20" s="41" t="s">
        <f>MAX('日報表(1分鐘)'!AQ$230:AQ$245)-IF(MAX('日報表(1分鐘)'!AQ$230:AQ$245)=0,0,SMALL('日報表(1分鐘)'!AQ$230:AQ$245,COUNTIF('日報表(1分鐘)'!AQ$230:AQ$245,0)+1))</f>
      </c>
      <c r="AR20" s="43" t="s">
        <f>AVERAGE('日報表(1分鐘)'!AR$230:AR$245)</f>
      </c>
      <c r="AS20" s="41" t="s">
        <f>AVERAGE('日報表(1分鐘)'!AS$230:AS$245)</f>
      </c>
      <c r="AT20" s="41" t="s">
        <f>MAX('日報表(1分鐘)'!AT$230:AT$245)-IF(MAX('日報表(1分鐘)'!AT$230:AT$245)=0,0,SMALL('日報表(1分鐘)'!AT$230:AT$245,COUNTIF('日報表(1分鐘)'!AT$230:AT$245,0)+1))</f>
      </c>
    </row>
    <row r="21" spans="1:4" ht="18.75">
      <c r="A21" s="42" t="s">
        <v>27</v>
      </c>
      <c r="B21" s="43">
        <f>AVERAGE('日報表(1分鐘)'!B$245:B$260)</f>
      </c>
      <c r="C21" s="41">
        <f>AVERAGE('日報表(1分鐘)'!C$245:C$260)</f>
      </c>
      <c r="D21" s="41" t="e">
        <f>MAX('日報表(1分鐘)'!D$245:D$260)-IF(MAX('日報表(1分鐘)'!D$245:D$260)=0,0,SMALL('日報表(1分鐘)'!D$245:D$260,COUNTIF('日報表(1分鐘)'!D$245:D$260,0)+1))</f>
      </c>
      <c r="E21" s="43" t="s">
        <f>AVERAGE('日報表(1分鐘)'!E$245:E$260)</f>
      </c>
      <c r="F21" s="41" t="s">
        <f>AVERAGE('日報表(1分鐘)'!F$245:F$260)</f>
      </c>
      <c r="G21" s="41" t="s">
        <f>MAX('日報表(1分鐘)'!G$245:G$260)-IF(MAX('日報表(1分鐘)'!G$245:G$260)=0,0,SMALL('日報表(1分鐘)'!G$245:G$260,COUNTIF('日報表(1分鐘)'!G$245:G$260,0)+1))</f>
      </c>
      <c r="H21" s="43" t="s">
        <f>AVERAGE('日報表(1分鐘)'!H$245:H$260)</f>
      </c>
      <c r="I21" s="41" t="s">
        <f>AVERAGE('日報表(1分鐘)'!I$245:I$260)</f>
      </c>
      <c r="J21" s="41" t="s">
        <f>MAX('日報表(1分鐘)'!J$245:J$260)-IF(MAX('日報表(1分鐘)'!J$245:J$260)=0,0,SMALL('日報表(1分鐘)'!J$245:J$260,COUNTIF('日報表(1分鐘)'!J$245:J$260,0)+1))</f>
      </c>
      <c r="K21" s="43" t="s">
        <f>AVERAGE('日報表(1分鐘)'!K$245:K$260)</f>
      </c>
      <c r="L21" s="41" t="s">
        <f>AVERAGE('日報表(1分鐘)'!L$245:L$260)</f>
      </c>
      <c r="M21" s="41" t="s">
        <f>MAX('日報表(1分鐘)'!M$245:M$260)-IF(MAX('日報表(1分鐘)'!M$245:M$260)=0,0,SMALL('日報表(1分鐘)'!M$245:M$260,COUNTIF('日報表(1分鐘)'!M$245:M$260,0)+1))</f>
      </c>
      <c r="N21" s="43" t="s">
        <f>AVERAGE('日報表(1分鐘)'!N$245:N$260)</f>
      </c>
      <c r="O21" s="41" t="s">
        <f>AVERAGE('日報表(1分鐘)'!O$245:O$260)</f>
      </c>
      <c r="P21" s="41" t="s">
        <f>MAX('日報表(1分鐘)'!P$245:P$260)-IF(MAX('日報表(1分鐘)'!P$245:P$260)=0,0,SMALL('日報表(1分鐘)'!P$245:P$260,COUNTIF('日報表(1分鐘)'!P$245:P$260,0)+1))</f>
      </c>
      <c r="Q21" s="43" t="s">
        <f>AVERAGE('日報表(1分鐘)'!Q$245:Q$260)</f>
      </c>
      <c r="R21" s="41" t="s">
        <f>AVERAGE('日報表(1分鐘)'!R$245:R$260)</f>
      </c>
      <c r="S21" s="41" t="s">
        <f>MAX('日報表(1分鐘)'!S$245:S$260)-IF(MAX('日報表(1分鐘)'!S$245:S$260)=0,0,SMALL('日報表(1分鐘)'!S$245:S$260,COUNTIF('日報表(1分鐘)'!S$245:S$260,0)+1))</f>
      </c>
      <c r="T21" s="43" t="s">
        <f>AVERAGE('日報表(1分鐘)'!T$245:T$260)</f>
      </c>
      <c r="U21" s="41" t="s">
        <f>AVERAGE('日報表(1分鐘)'!U$245:U$260)</f>
      </c>
      <c r="V21" s="41" t="s">
        <f>MAX('日報表(1分鐘)'!V$245:V$260)-IF(MAX('日報表(1分鐘)'!V$245:V$260)=0,0,SMALL('日報表(1分鐘)'!V$245:V$260,COUNTIF('日報表(1分鐘)'!V$245:V$260,0)+1))</f>
      </c>
      <c r="W21" s="43" t="s">
        <f>AVERAGE('日報表(1分鐘)'!W$245:W$260)</f>
      </c>
      <c r="X21" s="41" t="s">
        <f>AVERAGE('日報表(1分鐘)'!X$245:X$260)</f>
      </c>
      <c r="Y21" s="41" t="s">
        <f>MAX('日報表(1分鐘)'!Y$245:Y$260)-IF(MAX('日報表(1分鐘)'!Y$245:Y$260)=0,0,SMALL('日報表(1分鐘)'!Y$245:Y$260,COUNTIF('日報表(1分鐘)'!Y$245:Y$260,0)+1))</f>
      </c>
      <c r="Z21" s="43" t="s">
        <f>AVERAGE('日報表(1分鐘)'!Z$245:Z$260)</f>
      </c>
      <c r="AA21" s="41" t="s">
        <f>AVERAGE('日報表(1分鐘)'!AA$245:AA$260)</f>
      </c>
      <c r="AB21" s="41" t="s">
        <f>MAX('日報表(1分鐘)'!AB$245:AB$260)-IF(MAX('日報表(1分鐘)'!AB$245:AB$260)=0,0,SMALL('日報表(1分鐘)'!AB$245:AB$260,COUNTIF('日報表(1分鐘)'!AB$245:AB$260,0)+1))</f>
      </c>
      <c r="AC21" s="43" t="s">
        <f>AVERAGE('日報表(1分鐘)'!AC$245:AC$260)</f>
      </c>
      <c r="AD21" s="41" t="s">
        <f>AVERAGE('日報表(1分鐘)'!AD$245:AD$260)</f>
      </c>
      <c r="AE21" s="41" t="s">
        <f>MAX('日報表(1分鐘)'!AE$245:AE$260)-IF(MAX('日報表(1分鐘)'!AE$245:AE$260)=0,0,SMALL('日報表(1分鐘)'!AE$245:AE$260,COUNTIF('日報表(1分鐘)'!AE$245:AE$260,0)+1))</f>
      </c>
      <c r="AF21" s="43" t="s">
        <f>AVERAGE('日報表(1分鐘)'!AF$245:AF$260)</f>
      </c>
      <c r="AG21" s="41" t="s">
        <f>AVERAGE('日報表(1分鐘)'!AG$245:AG$260)</f>
      </c>
      <c r="AH21" s="41" t="s">
        <f>MAX('日報表(1分鐘)'!AH$245:AH$260)-IF(MAX('日報表(1分鐘)'!AH$245:AH$260)=0,0,SMALL('日報表(1分鐘)'!AH$245:AH$260,COUNTIF('日報表(1分鐘)'!AH$245:AH$260,0)+1))</f>
      </c>
      <c r="AI21" s="43" t="s">
        <f>AVERAGE('日報表(1分鐘)'!AI$245:AI$260)</f>
      </c>
      <c r="AJ21" s="41" t="s">
        <f>AVERAGE('日報表(1分鐘)'!AJ$245:AJ$260)</f>
      </c>
      <c r="AK21" s="41" t="s">
        <f>MAX('日報表(1分鐘)'!AK$245:AK$260)-IF(MAX('日報表(1分鐘)'!AK$245:AK$260)=0,0,SMALL('日報表(1分鐘)'!AK$245:AK$260,COUNTIF('日報表(1分鐘)'!AK$245:AK$260,0)+1))</f>
      </c>
      <c r="AL21" s="43" t="s">
        <f>AVERAGE('日報表(1分鐘)'!AL$245:AL$260)</f>
      </c>
      <c r="AM21" s="41" t="s">
        <f>AVERAGE('日報表(1分鐘)'!AM$245:AM$260)</f>
      </c>
      <c r="AN21" s="41" t="s">
        <f>MAX('日報表(1分鐘)'!AN$245:AN$260)-IF(MAX('日報表(1分鐘)'!AN$245:AN$260)=0,0,SMALL('日報表(1分鐘)'!AN$245:AN$260,COUNTIF('日報表(1分鐘)'!AN$245:AN$260,0)+1))</f>
      </c>
      <c r="AO21" s="43" t="s">
        <f>AVERAGE('日報表(1分鐘)'!AO$245:AO$260)</f>
      </c>
      <c r="AP21" s="41" t="s">
        <f>AVERAGE('日報表(1分鐘)'!AP$245:AP$260)</f>
      </c>
      <c r="AQ21" s="41" t="s">
        <f>MAX('日報表(1分鐘)'!AQ$245:AQ$260)-IF(MAX('日報表(1分鐘)'!AQ$245:AQ$260)=0,0,SMALL('日報表(1分鐘)'!AQ$245:AQ$260,COUNTIF('日報表(1分鐘)'!AQ$245:AQ$260,0)+1))</f>
      </c>
      <c r="AR21" s="43" t="s">
        <f>AVERAGE('日報表(1分鐘)'!AR$245:AR$260)</f>
      </c>
      <c r="AS21" s="41" t="s">
        <f>AVERAGE('日報表(1分鐘)'!AS$245:AS$260)</f>
      </c>
      <c r="AT21" s="41" t="s">
        <f>MAX('日報表(1分鐘)'!AT$245:AT$260)-IF(MAX('日報表(1分鐘)'!AT$245:AT$260)=0,0,SMALL('日報表(1分鐘)'!AT$245:AT$260,COUNTIF('日報表(1分鐘)'!AT$245:AT$260,0)+1))</f>
      </c>
    </row>
    <row r="22" spans="1:4" ht="18.75">
      <c r="A22" s="42" t="s">
        <v>28</v>
      </c>
      <c r="B22" s="43">
        <f>AVERAGE('日報表(1分鐘)'!B$260:B$275)</f>
      </c>
      <c r="C22" s="41">
        <f>AVERAGE('日報表(1分鐘)'!C$260:C$275)</f>
      </c>
      <c r="D22" s="41" t="e">
        <f>MAX('日報表(1分鐘)'!D$260:D$275)-IF(MAX('日報表(1分鐘)'!D$260:D$275)=0,0,SMALL('日報表(1分鐘)'!D$260:D$275,COUNTIF('日報表(1分鐘)'!D$260:D$275,0)+1))</f>
      </c>
      <c r="E22" s="43" t="s">
        <f>AVERAGE('日報表(1分鐘)'!E$260:E$275)</f>
      </c>
      <c r="F22" s="41" t="s">
        <f>AVERAGE('日報表(1分鐘)'!F$260:F$275)</f>
      </c>
      <c r="G22" s="41" t="s">
        <f>MAX('日報表(1分鐘)'!G$260:G$275)-IF(MAX('日報表(1分鐘)'!G$260:G$275)=0,0,SMALL('日報表(1分鐘)'!G$260:G$275,COUNTIF('日報表(1分鐘)'!G$260:G$275,0)+1))</f>
      </c>
      <c r="H22" s="43" t="s">
        <f>AVERAGE('日報表(1分鐘)'!H$260:H$275)</f>
      </c>
      <c r="I22" s="41" t="s">
        <f>AVERAGE('日報表(1分鐘)'!I$260:I$275)</f>
      </c>
      <c r="J22" s="41" t="s">
        <f>MAX('日報表(1分鐘)'!J$260:J$275)-IF(MAX('日報表(1分鐘)'!J$260:J$275)=0,0,SMALL('日報表(1分鐘)'!J$260:J$275,COUNTIF('日報表(1分鐘)'!J$260:J$275,0)+1))</f>
      </c>
      <c r="K22" s="43" t="s">
        <f>AVERAGE('日報表(1分鐘)'!K$260:K$275)</f>
      </c>
      <c r="L22" s="41" t="s">
        <f>AVERAGE('日報表(1分鐘)'!L$260:L$275)</f>
      </c>
      <c r="M22" s="41" t="s">
        <f>MAX('日報表(1分鐘)'!M$260:M$275)-IF(MAX('日報表(1分鐘)'!M$260:M$275)=0,0,SMALL('日報表(1分鐘)'!M$260:M$275,COUNTIF('日報表(1分鐘)'!M$260:M$275,0)+1))</f>
      </c>
      <c r="N22" s="43" t="s">
        <f>AVERAGE('日報表(1分鐘)'!N$260:N$275)</f>
      </c>
      <c r="O22" s="41" t="s">
        <f>AVERAGE('日報表(1分鐘)'!O$260:O$275)</f>
      </c>
      <c r="P22" s="41" t="s">
        <f>MAX('日報表(1分鐘)'!P$260:P$275)-IF(MAX('日報表(1分鐘)'!P$260:P$275)=0,0,SMALL('日報表(1分鐘)'!P$260:P$275,COUNTIF('日報表(1分鐘)'!P$260:P$275,0)+1))</f>
      </c>
      <c r="Q22" s="43" t="s">
        <f>AVERAGE('日報表(1分鐘)'!Q$260:Q$275)</f>
      </c>
      <c r="R22" s="41" t="s">
        <f>AVERAGE('日報表(1分鐘)'!R$260:R$275)</f>
      </c>
      <c r="S22" s="41" t="s">
        <f>MAX('日報表(1分鐘)'!S$260:S$275)-IF(MAX('日報表(1分鐘)'!S$260:S$275)=0,0,SMALL('日報表(1分鐘)'!S$260:S$275,COUNTIF('日報表(1分鐘)'!S$260:S$275,0)+1))</f>
      </c>
      <c r="T22" s="43" t="s">
        <f>AVERAGE('日報表(1分鐘)'!T$260:T$275)</f>
      </c>
      <c r="U22" s="41" t="s">
        <f>AVERAGE('日報表(1分鐘)'!U$260:U$275)</f>
      </c>
      <c r="V22" s="41" t="s">
        <f>MAX('日報表(1分鐘)'!V$260:V$275)-IF(MAX('日報表(1分鐘)'!V$260:V$275)=0,0,SMALL('日報表(1分鐘)'!V$260:V$275,COUNTIF('日報表(1分鐘)'!V$260:V$275,0)+1))</f>
      </c>
      <c r="W22" s="43" t="s">
        <f>AVERAGE('日報表(1分鐘)'!W$260:W$275)</f>
      </c>
      <c r="X22" s="41" t="s">
        <f>AVERAGE('日報表(1分鐘)'!X$260:X$275)</f>
      </c>
      <c r="Y22" s="41" t="s">
        <f>MAX('日報表(1分鐘)'!Y$260:Y$275)-IF(MAX('日報表(1分鐘)'!Y$260:Y$275)=0,0,SMALL('日報表(1分鐘)'!Y$260:Y$275,COUNTIF('日報表(1分鐘)'!Y$260:Y$275,0)+1))</f>
      </c>
      <c r="Z22" s="43" t="s">
        <f>AVERAGE('日報表(1分鐘)'!Z$260:Z$275)</f>
      </c>
      <c r="AA22" s="41" t="s">
        <f>AVERAGE('日報表(1分鐘)'!AA$260:AA$275)</f>
      </c>
      <c r="AB22" s="41" t="s">
        <f>MAX('日報表(1分鐘)'!AB$260:AB$275)-IF(MAX('日報表(1分鐘)'!AB$260:AB$275)=0,0,SMALL('日報表(1分鐘)'!AB$260:AB$275,COUNTIF('日報表(1分鐘)'!AB$260:AB$275,0)+1))</f>
      </c>
      <c r="AC22" s="43" t="s">
        <f>AVERAGE('日報表(1分鐘)'!AC$260:AC$275)</f>
      </c>
      <c r="AD22" s="41" t="s">
        <f>AVERAGE('日報表(1分鐘)'!AD$260:AD$275)</f>
      </c>
      <c r="AE22" s="41" t="s">
        <f>MAX('日報表(1分鐘)'!AE$260:AE$275)-IF(MAX('日報表(1分鐘)'!AE$260:AE$275)=0,0,SMALL('日報表(1分鐘)'!AE$260:AE$275,COUNTIF('日報表(1分鐘)'!AE$260:AE$275,0)+1))</f>
      </c>
      <c r="AF22" s="43" t="s">
        <f>AVERAGE('日報表(1分鐘)'!AF$260:AF$275)</f>
      </c>
      <c r="AG22" s="41" t="s">
        <f>AVERAGE('日報表(1分鐘)'!AG$260:AG$275)</f>
      </c>
      <c r="AH22" s="41" t="s">
        <f>MAX('日報表(1分鐘)'!AH$260:AH$275)-IF(MAX('日報表(1分鐘)'!AH$260:AH$275)=0,0,SMALL('日報表(1分鐘)'!AH$260:AH$275,COUNTIF('日報表(1分鐘)'!AH$260:AH$275,0)+1))</f>
      </c>
      <c r="AI22" s="43" t="s">
        <f>AVERAGE('日報表(1分鐘)'!AI$260:AI$275)</f>
      </c>
      <c r="AJ22" s="41" t="s">
        <f>AVERAGE('日報表(1分鐘)'!AJ$260:AJ$275)</f>
      </c>
      <c r="AK22" s="41" t="s">
        <f>MAX('日報表(1分鐘)'!AK$260:AK$275)-IF(MAX('日報表(1分鐘)'!AK$260:AK$275)=0,0,SMALL('日報表(1分鐘)'!AK$260:AK$275,COUNTIF('日報表(1分鐘)'!AK$260:AK$275,0)+1))</f>
      </c>
      <c r="AL22" s="43" t="s">
        <f>AVERAGE('日報表(1分鐘)'!AL$260:AL$275)</f>
      </c>
      <c r="AM22" s="41" t="s">
        <f>AVERAGE('日報表(1分鐘)'!AM$260:AM$275)</f>
      </c>
      <c r="AN22" s="41" t="s">
        <f>MAX('日報表(1分鐘)'!AN$260:AN$275)-IF(MAX('日報表(1分鐘)'!AN$260:AN$275)=0,0,SMALL('日報表(1分鐘)'!AN$260:AN$275,COUNTIF('日報表(1分鐘)'!AN$260:AN$275,0)+1))</f>
      </c>
      <c r="AO22" s="43" t="s">
        <f>AVERAGE('日報表(1分鐘)'!AO$260:AO$275)</f>
      </c>
      <c r="AP22" s="41" t="s">
        <f>AVERAGE('日報表(1分鐘)'!AP$260:AP$275)</f>
      </c>
      <c r="AQ22" s="41" t="s">
        <f>MAX('日報表(1分鐘)'!AQ$260:AQ$275)-IF(MAX('日報表(1分鐘)'!AQ$260:AQ$275)=0,0,SMALL('日報表(1分鐘)'!AQ$260:AQ$275,COUNTIF('日報表(1分鐘)'!AQ$260:AQ$275,0)+1))</f>
      </c>
      <c r="AR22" s="43" t="s">
        <f>AVERAGE('日報表(1分鐘)'!AR$260:AR$275)</f>
      </c>
      <c r="AS22" s="41" t="s">
        <f>AVERAGE('日報表(1分鐘)'!AS$260:AS$275)</f>
      </c>
      <c r="AT22" s="41" t="s">
        <f>MAX('日報表(1分鐘)'!AT$260:AT$275)-IF(MAX('日報表(1分鐘)'!AT$260:AT$275)=0,0,SMALL('日報表(1分鐘)'!AT$260:AT$275,COUNTIF('日報表(1分鐘)'!AT$260:AT$275,0)+1))</f>
      </c>
    </row>
    <row r="23" spans="1:4" ht="18.75">
      <c r="A23" s="42" t="s">
        <v>29</v>
      </c>
      <c r="B23" s="43">
        <f>AVERAGE('日報表(1分鐘)'!B$275:B$290)</f>
      </c>
      <c r="C23" s="41">
        <f>AVERAGE('日報表(1分鐘)'!C$275:C$290)</f>
      </c>
      <c r="D23" s="41" t="e">
        <f>MAX('日報表(1分鐘)'!D$275:D$290)-IF(MAX('日報表(1分鐘)'!D$275:D$290)=0,0,SMALL('日報表(1分鐘)'!D$275:D$290,COUNTIF('日報表(1分鐘)'!D$275:D$290,0)+1))</f>
      </c>
      <c r="E23" s="43" t="s">
        <f>AVERAGE('日報表(1分鐘)'!E$275:E$290)</f>
      </c>
      <c r="F23" s="41" t="s">
        <f>AVERAGE('日報表(1分鐘)'!F$275:F$290)</f>
      </c>
      <c r="G23" s="41" t="s">
        <f>MAX('日報表(1分鐘)'!G$275:G$290)-IF(MAX('日報表(1分鐘)'!G$275:G$290)=0,0,SMALL('日報表(1分鐘)'!G$275:G$290,COUNTIF('日報表(1分鐘)'!G$275:G$290,0)+1))</f>
      </c>
      <c r="H23" s="43" t="s">
        <f>AVERAGE('日報表(1分鐘)'!H$275:H$290)</f>
      </c>
      <c r="I23" s="41" t="s">
        <f>AVERAGE('日報表(1分鐘)'!I$275:I$290)</f>
      </c>
      <c r="J23" s="41" t="s">
        <f>MAX('日報表(1分鐘)'!J$275:J$290)-IF(MAX('日報表(1分鐘)'!J$275:J$290)=0,0,SMALL('日報表(1分鐘)'!J$275:J$290,COUNTIF('日報表(1分鐘)'!J$275:J$290,0)+1))</f>
      </c>
      <c r="K23" s="43" t="s">
        <f>AVERAGE('日報表(1分鐘)'!K$275:K$290)</f>
      </c>
      <c r="L23" s="41" t="s">
        <f>AVERAGE('日報表(1分鐘)'!L$275:L$290)</f>
      </c>
      <c r="M23" s="41" t="s">
        <f>MAX('日報表(1分鐘)'!M$275:M$290)-IF(MAX('日報表(1分鐘)'!M$275:M$290)=0,0,SMALL('日報表(1分鐘)'!M$275:M$290,COUNTIF('日報表(1分鐘)'!M$275:M$290,0)+1))</f>
      </c>
      <c r="N23" s="43" t="s">
        <f>AVERAGE('日報表(1分鐘)'!N$275:N$290)</f>
      </c>
      <c r="O23" s="41" t="s">
        <f>AVERAGE('日報表(1分鐘)'!O$275:O$290)</f>
      </c>
      <c r="P23" s="41" t="s">
        <f>MAX('日報表(1分鐘)'!P$275:P$290)-IF(MAX('日報表(1分鐘)'!P$275:P$290)=0,0,SMALL('日報表(1分鐘)'!P$275:P$290,COUNTIF('日報表(1分鐘)'!P$275:P$290,0)+1))</f>
      </c>
      <c r="Q23" s="43" t="s">
        <f>AVERAGE('日報表(1分鐘)'!Q$275:Q$290)</f>
      </c>
      <c r="R23" s="41" t="s">
        <f>AVERAGE('日報表(1分鐘)'!R$275:R$290)</f>
      </c>
      <c r="S23" s="41" t="s">
        <f>MAX('日報表(1分鐘)'!S$275:S$290)-IF(MAX('日報表(1分鐘)'!S$275:S$290)=0,0,SMALL('日報表(1分鐘)'!S$275:S$290,COUNTIF('日報表(1分鐘)'!S$275:S$290,0)+1))</f>
      </c>
      <c r="T23" s="43" t="s">
        <f>AVERAGE('日報表(1分鐘)'!T$275:T$290)</f>
      </c>
      <c r="U23" s="41" t="s">
        <f>AVERAGE('日報表(1分鐘)'!U$275:U$290)</f>
      </c>
      <c r="V23" s="41" t="s">
        <f>MAX('日報表(1分鐘)'!V$275:V$290)-IF(MAX('日報表(1分鐘)'!V$275:V$290)=0,0,SMALL('日報表(1分鐘)'!V$275:V$290,COUNTIF('日報表(1分鐘)'!V$275:V$290,0)+1))</f>
      </c>
      <c r="W23" s="43" t="s">
        <f>AVERAGE('日報表(1分鐘)'!W$275:W$290)</f>
      </c>
      <c r="X23" s="41" t="s">
        <f>AVERAGE('日報表(1分鐘)'!X$275:X$290)</f>
      </c>
      <c r="Y23" s="41" t="s">
        <f>MAX('日報表(1分鐘)'!Y$275:Y$290)-IF(MAX('日報表(1分鐘)'!Y$275:Y$290)=0,0,SMALL('日報表(1分鐘)'!Y$275:Y$290,COUNTIF('日報表(1分鐘)'!Y$275:Y$290,0)+1))</f>
      </c>
      <c r="Z23" s="43" t="s">
        <f>AVERAGE('日報表(1分鐘)'!Z$275:Z$290)</f>
      </c>
      <c r="AA23" s="41" t="s">
        <f>AVERAGE('日報表(1分鐘)'!AA$275:AA$290)</f>
      </c>
      <c r="AB23" s="41" t="s">
        <f>MAX('日報表(1分鐘)'!AB$275:AB$290)-IF(MAX('日報表(1分鐘)'!AB$275:AB$290)=0,0,SMALL('日報表(1分鐘)'!AB$275:AB$290,COUNTIF('日報表(1分鐘)'!AB$275:AB$290,0)+1))</f>
      </c>
      <c r="AC23" s="43" t="s">
        <f>AVERAGE('日報表(1分鐘)'!AC$275:AC$290)</f>
      </c>
      <c r="AD23" s="41" t="s">
        <f>AVERAGE('日報表(1分鐘)'!AD$275:AD$290)</f>
      </c>
      <c r="AE23" s="41" t="s">
        <f>MAX('日報表(1分鐘)'!AE$275:AE$290)-IF(MAX('日報表(1分鐘)'!AE$275:AE$290)=0,0,SMALL('日報表(1分鐘)'!AE$275:AE$290,COUNTIF('日報表(1分鐘)'!AE$275:AE$290,0)+1))</f>
      </c>
      <c r="AF23" s="43" t="s">
        <f>AVERAGE('日報表(1分鐘)'!AF$275:AF$290)</f>
      </c>
      <c r="AG23" s="41" t="s">
        <f>AVERAGE('日報表(1分鐘)'!AG$275:AG$290)</f>
      </c>
      <c r="AH23" s="41" t="s">
        <f>MAX('日報表(1分鐘)'!AH$275:AH$290)-IF(MAX('日報表(1分鐘)'!AH$275:AH$290)=0,0,SMALL('日報表(1分鐘)'!AH$275:AH$290,COUNTIF('日報表(1分鐘)'!AH$275:AH$290,0)+1))</f>
      </c>
      <c r="AI23" s="43" t="s">
        <f>AVERAGE('日報表(1分鐘)'!AI$275:AI$290)</f>
      </c>
      <c r="AJ23" s="41" t="s">
        <f>AVERAGE('日報表(1分鐘)'!AJ$275:AJ$290)</f>
      </c>
      <c r="AK23" s="41" t="s">
        <f>MAX('日報表(1分鐘)'!AK$275:AK$290)-IF(MAX('日報表(1分鐘)'!AK$275:AK$290)=0,0,SMALL('日報表(1分鐘)'!AK$275:AK$290,COUNTIF('日報表(1分鐘)'!AK$275:AK$290,0)+1))</f>
      </c>
      <c r="AL23" s="43" t="s">
        <f>AVERAGE('日報表(1分鐘)'!AL$275:AL$290)</f>
      </c>
      <c r="AM23" s="41" t="s">
        <f>AVERAGE('日報表(1分鐘)'!AM$275:AM$290)</f>
      </c>
      <c r="AN23" s="41" t="s">
        <f>MAX('日報表(1分鐘)'!AN$275:AN$290)-IF(MAX('日報表(1分鐘)'!AN$275:AN$290)=0,0,SMALL('日報表(1分鐘)'!AN$275:AN$290,COUNTIF('日報表(1分鐘)'!AN$275:AN$290,0)+1))</f>
      </c>
      <c r="AO23" s="43" t="s">
        <f>AVERAGE('日報表(1分鐘)'!AO$275:AO$290)</f>
      </c>
      <c r="AP23" s="41" t="s">
        <f>AVERAGE('日報表(1分鐘)'!AP$275:AP$290)</f>
      </c>
      <c r="AQ23" s="41" t="s">
        <f>MAX('日報表(1分鐘)'!AQ$275:AQ$290)-IF(MAX('日報表(1分鐘)'!AQ$275:AQ$290)=0,0,SMALL('日報表(1分鐘)'!AQ$275:AQ$290,COUNTIF('日報表(1分鐘)'!AQ$275:AQ$290,0)+1))</f>
      </c>
      <c r="AR23" s="43" t="s">
        <f>AVERAGE('日報表(1分鐘)'!AR$275:AR$290)</f>
      </c>
      <c r="AS23" s="41" t="s">
        <f>AVERAGE('日報表(1分鐘)'!AS$275:AS$290)</f>
      </c>
      <c r="AT23" s="41" t="s">
        <f>MAX('日報表(1分鐘)'!AT$275:AT$290)-IF(MAX('日報表(1分鐘)'!AT$275:AT$290)=0,0,SMALL('日報表(1分鐘)'!AT$275:AT$290,COUNTIF('日報表(1分鐘)'!AT$275:AT$290,0)+1))</f>
      </c>
    </row>
    <row r="24" spans="1:4" ht="18.75">
      <c r="A24" s="42" t="s">
        <v>30</v>
      </c>
      <c r="B24" s="43">
        <f>AVERAGE('日報表(1分鐘)'!B$290:B$305)</f>
      </c>
      <c r="C24" s="41">
        <f>AVERAGE('日報表(1分鐘)'!C$290:C$305)</f>
      </c>
      <c r="D24" s="41" t="e">
        <f>MAX('日報表(1分鐘)'!D$290:D$305)-IF(MAX('日報表(1分鐘)'!D$290:D$305)=0,0,SMALL('日報表(1分鐘)'!D$290:D$305,COUNTIF('日報表(1分鐘)'!D$290:D$305,0)+1))</f>
      </c>
      <c r="E24" s="43" t="s">
        <f>AVERAGE('日報表(1分鐘)'!E$290:E$305)</f>
      </c>
      <c r="F24" s="41" t="s">
        <f>AVERAGE('日報表(1分鐘)'!F$290:F$305)</f>
      </c>
      <c r="G24" s="41" t="s">
        <f>MAX('日報表(1分鐘)'!G$290:G$305)-IF(MAX('日報表(1分鐘)'!G$290:G$305)=0,0,SMALL('日報表(1分鐘)'!G$290:G$305,COUNTIF('日報表(1分鐘)'!G$290:G$305,0)+1))</f>
      </c>
      <c r="H24" s="43" t="s">
        <f>AVERAGE('日報表(1分鐘)'!H$290:H$305)</f>
      </c>
      <c r="I24" s="41" t="s">
        <f>AVERAGE('日報表(1分鐘)'!I$290:I$305)</f>
      </c>
      <c r="J24" s="41" t="s">
        <f>MAX('日報表(1分鐘)'!J$290:J$305)-IF(MAX('日報表(1分鐘)'!J$290:J$305)=0,0,SMALL('日報表(1分鐘)'!J$290:J$305,COUNTIF('日報表(1分鐘)'!J$290:J$305,0)+1))</f>
      </c>
      <c r="K24" s="43" t="s">
        <f>AVERAGE('日報表(1分鐘)'!K$290:K$305)</f>
      </c>
      <c r="L24" s="41" t="s">
        <f>AVERAGE('日報表(1分鐘)'!L$290:L$305)</f>
      </c>
      <c r="M24" s="41" t="s">
        <f>MAX('日報表(1分鐘)'!M$290:M$305)-IF(MAX('日報表(1分鐘)'!M$290:M$305)=0,0,SMALL('日報表(1分鐘)'!M$290:M$305,COUNTIF('日報表(1分鐘)'!M$290:M$305,0)+1))</f>
      </c>
      <c r="N24" s="43" t="s">
        <f>AVERAGE('日報表(1分鐘)'!N$290:N$305)</f>
      </c>
      <c r="O24" s="41" t="s">
        <f>AVERAGE('日報表(1分鐘)'!O$290:O$305)</f>
      </c>
      <c r="P24" s="41" t="s">
        <f>MAX('日報表(1分鐘)'!P$290:P$305)-IF(MAX('日報表(1分鐘)'!P$290:P$305)=0,0,SMALL('日報表(1分鐘)'!P$290:P$305,COUNTIF('日報表(1分鐘)'!P$290:P$305,0)+1))</f>
      </c>
      <c r="Q24" s="43" t="s">
        <f>AVERAGE('日報表(1分鐘)'!Q$290:Q$305)</f>
      </c>
      <c r="R24" s="41" t="s">
        <f>AVERAGE('日報表(1分鐘)'!R$290:R$305)</f>
      </c>
      <c r="S24" s="41" t="s">
        <f>MAX('日報表(1分鐘)'!S$290:S$305)-IF(MAX('日報表(1分鐘)'!S$290:S$305)=0,0,SMALL('日報表(1分鐘)'!S$290:S$305,COUNTIF('日報表(1分鐘)'!S$290:S$305,0)+1))</f>
      </c>
      <c r="T24" s="43" t="s">
        <f>AVERAGE('日報表(1分鐘)'!T$290:T$305)</f>
      </c>
      <c r="U24" s="41" t="s">
        <f>AVERAGE('日報表(1分鐘)'!U$290:U$305)</f>
      </c>
      <c r="V24" s="41" t="s">
        <f>MAX('日報表(1分鐘)'!V$290:V$305)-IF(MAX('日報表(1分鐘)'!V$290:V$305)=0,0,SMALL('日報表(1分鐘)'!V$290:V$305,COUNTIF('日報表(1分鐘)'!V$290:V$305,0)+1))</f>
      </c>
      <c r="W24" s="43" t="s">
        <f>AVERAGE('日報表(1分鐘)'!W$290:W$305)</f>
      </c>
      <c r="X24" s="41" t="s">
        <f>AVERAGE('日報表(1分鐘)'!X$290:X$305)</f>
      </c>
      <c r="Y24" s="41" t="s">
        <f>MAX('日報表(1分鐘)'!Y$290:Y$305)-IF(MAX('日報表(1分鐘)'!Y$290:Y$305)=0,0,SMALL('日報表(1分鐘)'!Y$290:Y$305,COUNTIF('日報表(1分鐘)'!Y$290:Y$305,0)+1))</f>
      </c>
      <c r="Z24" s="43" t="s">
        <f>AVERAGE('日報表(1分鐘)'!Z$290:Z$305)</f>
      </c>
      <c r="AA24" s="41" t="s">
        <f>AVERAGE('日報表(1分鐘)'!AA$290:AA$305)</f>
      </c>
      <c r="AB24" s="41" t="s">
        <f>MAX('日報表(1分鐘)'!AB$290:AB$305)-IF(MAX('日報表(1分鐘)'!AB$290:AB$305)=0,0,SMALL('日報表(1分鐘)'!AB$290:AB$305,COUNTIF('日報表(1分鐘)'!AB$290:AB$305,0)+1))</f>
      </c>
      <c r="AC24" s="43" t="s">
        <f>AVERAGE('日報表(1分鐘)'!AC$290:AC$305)</f>
      </c>
      <c r="AD24" s="41" t="s">
        <f>AVERAGE('日報表(1分鐘)'!AD$290:AD$305)</f>
      </c>
      <c r="AE24" s="41" t="s">
        <f>MAX('日報表(1分鐘)'!AE$290:AE$305)-IF(MAX('日報表(1分鐘)'!AE$290:AE$305)=0,0,SMALL('日報表(1分鐘)'!AE$290:AE$305,COUNTIF('日報表(1分鐘)'!AE$290:AE$305,0)+1))</f>
      </c>
      <c r="AF24" s="43" t="s">
        <f>AVERAGE('日報表(1分鐘)'!AF$290:AF$305)</f>
      </c>
      <c r="AG24" s="41" t="s">
        <f>AVERAGE('日報表(1分鐘)'!AG$290:AG$305)</f>
      </c>
      <c r="AH24" s="41" t="s">
        <f>MAX('日報表(1分鐘)'!AH$290:AH$305)-IF(MAX('日報表(1分鐘)'!AH$290:AH$305)=0,0,SMALL('日報表(1分鐘)'!AH$290:AH$305,COUNTIF('日報表(1分鐘)'!AH$290:AH$305,0)+1))</f>
      </c>
      <c r="AI24" s="43" t="s">
        <f>AVERAGE('日報表(1分鐘)'!AI$290:AI$305)</f>
      </c>
      <c r="AJ24" s="41" t="s">
        <f>AVERAGE('日報表(1分鐘)'!AJ$290:AJ$305)</f>
      </c>
      <c r="AK24" s="41" t="s">
        <f>MAX('日報表(1分鐘)'!AK$290:AK$305)-IF(MAX('日報表(1分鐘)'!AK$290:AK$305)=0,0,SMALL('日報表(1分鐘)'!AK$290:AK$305,COUNTIF('日報表(1分鐘)'!AK$290:AK$305,0)+1))</f>
      </c>
      <c r="AL24" s="43" t="s">
        <f>AVERAGE('日報表(1分鐘)'!AL$290:AL$305)</f>
      </c>
      <c r="AM24" s="41" t="s">
        <f>AVERAGE('日報表(1分鐘)'!AM$290:AM$305)</f>
      </c>
      <c r="AN24" s="41" t="s">
        <f>MAX('日報表(1分鐘)'!AN$290:AN$305)-IF(MAX('日報表(1分鐘)'!AN$290:AN$305)=0,0,SMALL('日報表(1分鐘)'!AN$290:AN$305,COUNTIF('日報表(1分鐘)'!AN$290:AN$305,0)+1))</f>
      </c>
      <c r="AO24" s="43" t="s">
        <f>AVERAGE('日報表(1分鐘)'!AO$290:AO$305)</f>
      </c>
      <c r="AP24" s="41" t="s">
        <f>AVERAGE('日報表(1分鐘)'!AP$290:AP$305)</f>
      </c>
      <c r="AQ24" s="41" t="s">
        <f>MAX('日報表(1分鐘)'!AQ$290:AQ$305)-IF(MAX('日報表(1分鐘)'!AQ$290:AQ$305)=0,0,SMALL('日報表(1分鐘)'!AQ$290:AQ$305,COUNTIF('日報表(1分鐘)'!AQ$290:AQ$305,0)+1))</f>
      </c>
      <c r="AR24" s="43" t="s">
        <f>AVERAGE('日報表(1分鐘)'!AR$290:AR$305)</f>
      </c>
      <c r="AS24" s="41" t="s">
        <f>AVERAGE('日報表(1分鐘)'!AS$290:AS$305)</f>
      </c>
      <c r="AT24" s="41" t="s">
        <f>MAX('日報表(1分鐘)'!AT$290:AT$305)-IF(MAX('日報表(1分鐘)'!AT$290:AT$305)=0,0,SMALL('日報表(1分鐘)'!AT$290:AT$305,COUNTIF('日報表(1分鐘)'!AT$290:AT$305,0)+1))</f>
      </c>
    </row>
    <row r="25" spans="1:4" ht="18.75">
      <c r="A25" s="42" t="s">
        <v>31</v>
      </c>
      <c r="B25" s="43">
        <f>AVERAGE('日報表(1分鐘)'!B$305:B$320)</f>
      </c>
      <c r="C25" s="41">
        <f>AVERAGE('日報表(1分鐘)'!C$305:C$320)</f>
      </c>
      <c r="D25" s="41" t="e">
        <f>MAX('日報表(1分鐘)'!D$305:D$320)-IF(MAX('日報表(1分鐘)'!D$305:D$320)=0,0,SMALL('日報表(1分鐘)'!D$305:D$320,COUNTIF('日報表(1分鐘)'!D$305:D$320,0)+1))</f>
      </c>
      <c r="E25" s="43" t="s">
        <f>AVERAGE('日報表(1分鐘)'!E$305:E$320)</f>
      </c>
      <c r="F25" s="41" t="s">
        <f>AVERAGE('日報表(1分鐘)'!F$305:F$320)</f>
      </c>
      <c r="G25" s="41" t="s">
        <f>MAX('日報表(1分鐘)'!G$305:G$320)-IF(MAX('日報表(1分鐘)'!G$305:G$320)=0,0,SMALL('日報表(1分鐘)'!G$305:G$320,COUNTIF('日報表(1分鐘)'!G$305:G$320,0)+1))</f>
      </c>
      <c r="H25" s="43" t="s">
        <f>AVERAGE('日報表(1分鐘)'!H$305:H$320)</f>
      </c>
      <c r="I25" s="41" t="s">
        <f>AVERAGE('日報表(1分鐘)'!I$305:I$320)</f>
      </c>
      <c r="J25" s="41" t="s">
        <f>MAX('日報表(1分鐘)'!J$305:J$320)-IF(MAX('日報表(1分鐘)'!J$305:J$320)=0,0,SMALL('日報表(1分鐘)'!J$305:J$320,COUNTIF('日報表(1分鐘)'!J$305:J$320,0)+1))</f>
      </c>
      <c r="K25" s="43" t="s">
        <f>AVERAGE('日報表(1分鐘)'!K$305:K$320)</f>
      </c>
      <c r="L25" s="41" t="s">
        <f>AVERAGE('日報表(1分鐘)'!L$305:L$320)</f>
      </c>
      <c r="M25" s="41" t="s">
        <f>MAX('日報表(1分鐘)'!M$305:M$320)-IF(MAX('日報表(1分鐘)'!M$305:M$320)=0,0,SMALL('日報表(1分鐘)'!M$305:M$320,COUNTIF('日報表(1分鐘)'!M$305:M$320,0)+1))</f>
      </c>
      <c r="N25" s="43" t="s">
        <f>AVERAGE('日報表(1分鐘)'!N$305:N$320)</f>
      </c>
      <c r="O25" s="41" t="s">
        <f>AVERAGE('日報表(1分鐘)'!O$305:O$320)</f>
      </c>
      <c r="P25" s="41" t="s">
        <f>MAX('日報表(1分鐘)'!P$305:P$320)-IF(MAX('日報表(1分鐘)'!P$305:P$320)=0,0,SMALL('日報表(1分鐘)'!P$305:P$320,COUNTIF('日報表(1分鐘)'!P$305:P$320,0)+1))</f>
      </c>
      <c r="Q25" s="43" t="s">
        <f>AVERAGE('日報表(1分鐘)'!Q$305:Q$320)</f>
      </c>
      <c r="R25" s="41" t="s">
        <f>AVERAGE('日報表(1分鐘)'!R$305:R$320)</f>
      </c>
      <c r="S25" s="41" t="s">
        <f>MAX('日報表(1分鐘)'!S$305:S$320)-IF(MAX('日報表(1分鐘)'!S$305:S$320)=0,0,SMALL('日報表(1分鐘)'!S$305:S$320,COUNTIF('日報表(1分鐘)'!S$305:S$320,0)+1))</f>
      </c>
      <c r="T25" s="43" t="s">
        <f>AVERAGE('日報表(1分鐘)'!T$305:T$320)</f>
      </c>
      <c r="U25" s="41" t="s">
        <f>AVERAGE('日報表(1分鐘)'!U$305:U$320)</f>
      </c>
      <c r="V25" s="41" t="s">
        <f>MAX('日報表(1分鐘)'!V$305:V$320)-IF(MAX('日報表(1分鐘)'!V$305:V$320)=0,0,SMALL('日報表(1分鐘)'!V$305:V$320,COUNTIF('日報表(1分鐘)'!V$305:V$320,0)+1))</f>
      </c>
      <c r="W25" s="43" t="s">
        <f>AVERAGE('日報表(1分鐘)'!W$305:W$320)</f>
      </c>
      <c r="X25" s="41" t="s">
        <f>AVERAGE('日報表(1分鐘)'!X$305:X$320)</f>
      </c>
      <c r="Y25" s="41" t="s">
        <f>MAX('日報表(1分鐘)'!Y$305:Y$320)-IF(MAX('日報表(1分鐘)'!Y$305:Y$320)=0,0,SMALL('日報表(1分鐘)'!Y$305:Y$320,COUNTIF('日報表(1分鐘)'!Y$305:Y$320,0)+1))</f>
      </c>
      <c r="Z25" s="43" t="s">
        <f>AVERAGE('日報表(1分鐘)'!Z$305:Z$320)</f>
      </c>
      <c r="AA25" s="41" t="s">
        <f>AVERAGE('日報表(1分鐘)'!AA$305:AA$320)</f>
      </c>
      <c r="AB25" s="41" t="s">
        <f>MAX('日報表(1分鐘)'!AB$305:AB$320)-IF(MAX('日報表(1分鐘)'!AB$305:AB$320)=0,0,SMALL('日報表(1分鐘)'!AB$305:AB$320,COUNTIF('日報表(1分鐘)'!AB$305:AB$320,0)+1))</f>
      </c>
      <c r="AC25" s="43" t="s">
        <f>AVERAGE('日報表(1分鐘)'!AC$305:AC$320)</f>
      </c>
      <c r="AD25" s="41" t="s">
        <f>AVERAGE('日報表(1分鐘)'!AD$305:AD$320)</f>
      </c>
      <c r="AE25" s="41" t="s">
        <f>MAX('日報表(1分鐘)'!AE$305:AE$320)-IF(MAX('日報表(1分鐘)'!AE$305:AE$320)=0,0,SMALL('日報表(1分鐘)'!AE$305:AE$320,COUNTIF('日報表(1分鐘)'!AE$305:AE$320,0)+1))</f>
      </c>
      <c r="AF25" s="43" t="s">
        <f>AVERAGE('日報表(1分鐘)'!AF$305:AF$320)</f>
      </c>
      <c r="AG25" s="41" t="s">
        <f>AVERAGE('日報表(1分鐘)'!AG$305:AG$320)</f>
      </c>
      <c r="AH25" s="41" t="s">
        <f>MAX('日報表(1分鐘)'!AH$305:AH$320)-IF(MAX('日報表(1分鐘)'!AH$305:AH$320)=0,0,SMALL('日報表(1分鐘)'!AH$305:AH$320,COUNTIF('日報表(1分鐘)'!AH$305:AH$320,0)+1))</f>
      </c>
      <c r="AI25" s="43" t="s">
        <f>AVERAGE('日報表(1分鐘)'!AI$305:AI$320)</f>
      </c>
      <c r="AJ25" s="41" t="s">
        <f>AVERAGE('日報表(1分鐘)'!AJ$305:AJ$320)</f>
      </c>
      <c r="AK25" s="41" t="s">
        <f>MAX('日報表(1分鐘)'!AK$305:AK$320)-IF(MAX('日報表(1分鐘)'!AK$305:AK$320)=0,0,SMALL('日報表(1分鐘)'!AK$305:AK$320,COUNTIF('日報表(1分鐘)'!AK$305:AK$320,0)+1))</f>
      </c>
      <c r="AL25" s="43" t="s">
        <f>AVERAGE('日報表(1分鐘)'!AL$305:AL$320)</f>
      </c>
      <c r="AM25" s="41" t="s">
        <f>AVERAGE('日報表(1分鐘)'!AM$305:AM$320)</f>
      </c>
      <c r="AN25" s="41" t="s">
        <f>MAX('日報表(1分鐘)'!AN$305:AN$320)-IF(MAX('日報表(1分鐘)'!AN$305:AN$320)=0,0,SMALL('日報表(1分鐘)'!AN$305:AN$320,COUNTIF('日報表(1分鐘)'!AN$305:AN$320,0)+1))</f>
      </c>
      <c r="AO25" s="43" t="s">
        <f>AVERAGE('日報表(1分鐘)'!AO$305:AO$320)</f>
      </c>
      <c r="AP25" s="41" t="s">
        <f>AVERAGE('日報表(1分鐘)'!AP$305:AP$320)</f>
      </c>
      <c r="AQ25" s="41" t="s">
        <f>MAX('日報表(1分鐘)'!AQ$305:AQ$320)-IF(MAX('日報表(1分鐘)'!AQ$305:AQ$320)=0,0,SMALL('日報表(1分鐘)'!AQ$305:AQ$320,COUNTIF('日報表(1分鐘)'!AQ$305:AQ$320,0)+1))</f>
      </c>
      <c r="AR25" s="43" t="s">
        <f>AVERAGE('日報表(1分鐘)'!AR$305:AR$320)</f>
      </c>
      <c r="AS25" s="41" t="s">
        <f>AVERAGE('日報表(1分鐘)'!AS$305:AS$320)</f>
      </c>
      <c r="AT25" s="41" t="s">
        <f>MAX('日報表(1分鐘)'!AT$305:AT$320)-IF(MAX('日報表(1分鐘)'!AT$305:AT$320)=0,0,SMALL('日報表(1分鐘)'!AT$305:AT$320,COUNTIF('日報表(1分鐘)'!AT$305:AT$320,0)+1))</f>
      </c>
    </row>
    <row r="26" spans="1:4" ht="18.75">
      <c r="A26" s="42" t="s">
        <v>32</v>
      </c>
      <c r="B26" s="43">
        <f>AVERAGE('日報表(1分鐘)'!B$320:B$335)</f>
      </c>
      <c r="C26" s="41">
        <f>AVERAGE('日報表(1分鐘)'!C$320:C$335)</f>
      </c>
      <c r="D26" s="41" t="e">
        <f>MAX('日報表(1分鐘)'!D$320:D$335)-IF(MAX('日報表(1分鐘)'!D$320:D$335)=0,0,SMALL('日報表(1分鐘)'!D$320:D$335,COUNTIF('日報表(1分鐘)'!D$320:D$335,0)+1))</f>
      </c>
      <c r="E26" s="43" t="s">
        <f>AVERAGE('日報表(1分鐘)'!E$320:E$335)</f>
      </c>
      <c r="F26" s="41" t="s">
        <f>AVERAGE('日報表(1分鐘)'!F$320:F$335)</f>
      </c>
      <c r="G26" s="41" t="s">
        <f>MAX('日報表(1分鐘)'!G$320:G$335)-IF(MAX('日報表(1分鐘)'!G$320:G$335)=0,0,SMALL('日報表(1分鐘)'!G$320:G$335,COUNTIF('日報表(1分鐘)'!G$320:G$335,0)+1))</f>
      </c>
      <c r="H26" s="43" t="s">
        <f>AVERAGE('日報表(1分鐘)'!H$320:H$335)</f>
      </c>
      <c r="I26" s="41" t="s">
        <f>AVERAGE('日報表(1分鐘)'!I$320:I$335)</f>
      </c>
      <c r="J26" s="41" t="s">
        <f>MAX('日報表(1分鐘)'!J$320:J$335)-IF(MAX('日報表(1分鐘)'!J$320:J$335)=0,0,SMALL('日報表(1分鐘)'!J$320:J$335,COUNTIF('日報表(1分鐘)'!J$320:J$335,0)+1))</f>
      </c>
      <c r="K26" s="43" t="s">
        <f>AVERAGE('日報表(1分鐘)'!K$320:K$335)</f>
      </c>
      <c r="L26" s="41" t="s">
        <f>AVERAGE('日報表(1分鐘)'!L$320:L$335)</f>
      </c>
      <c r="M26" s="41" t="s">
        <f>MAX('日報表(1分鐘)'!M$320:M$335)-IF(MAX('日報表(1分鐘)'!M$320:M$335)=0,0,SMALL('日報表(1分鐘)'!M$320:M$335,COUNTIF('日報表(1分鐘)'!M$320:M$335,0)+1))</f>
      </c>
      <c r="N26" s="43" t="s">
        <f>AVERAGE('日報表(1分鐘)'!N$320:N$335)</f>
      </c>
      <c r="O26" s="41" t="s">
        <f>AVERAGE('日報表(1分鐘)'!O$320:O$335)</f>
      </c>
      <c r="P26" s="41" t="s">
        <f>MAX('日報表(1分鐘)'!P$320:P$335)-IF(MAX('日報表(1分鐘)'!P$320:P$335)=0,0,SMALL('日報表(1分鐘)'!P$320:P$335,COUNTIF('日報表(1分鐘)'!P$320:P$335,0)+1))</f>
      </c>
      <c r="Q26" s="43" t="s">
        <f>AVERAGE('日報表(1分鐘)'!Q$320:Q$335)</f>
      </c>
      <c r="R26" s="41" t="s">
        <f>AVERAGE('日報表(1分鐘)'!R$320:R$335)</f>
      </c>
      <c r="S26" s="41" t="s">
        <f>MAX('日報表(1分鐘)'!S$320:S$335)-IF(MAX('日報表(1分鐘)'!S$320:S$335)=0,0,SMALL('日報表(1分鐘)'!S$320:S$335,COUNTIF('日報表(1分鐘)'!S$320:S$335,0)+1))</f>
      </c>
      <c r="T26" s="43" t="s">
        <f>AVERAGE('日報表(1分鐘)'!T$320:T$335)</f>
      </c>
      <c r="U26" s="41" t="s">
        <f>AVERAGE('日報表(1分鐘)'!U$320:U$335)</f>
      </c>
      <c r="V26" s="41" t="s">
        <f>MAX('日報表(1分鐘)'!V$320:V$335)-IF(MAX('日報表(1分鐘)'!V$320:V$335)=0,0,SMALL('日報表(1分鐘)'!V$320:V$335,COUNTIF('日報表(1分鐘)'!V$320:V$335,0)+1))</f>
      </c>
      <c r="W26" s="43" t="s">
        <f>AVERAGE('日報表(1分鐘)'!W$320:W$335)</f>
      </c>
      <c r="X26" s="41" t="s">
        <f>AVERAGE('日報表(1分鐘)'!X$320:X$335)</f>
      </c>
      <c r="Y26" s="41" t="s">
        <f>MAX('日報表(1分鐘)'!Y$320:Y$335)-IF(MAX('日報表(1分鐘)'!Y$320:Y$335)=0,0,SMALL('日報表(1分鐘)'!Y$320:Y$335,COUNTIF('日報表(1分鐘)'!Y$320:Y$335,0)+1))</f>
      </c>
      <c r="Z26" s="43" t="s">
        <f>AVERAGE('日報表(1分鐘)'!Z$320:Z$335)</f>
      </c>
      <c r="AA26" s="41" t="s">
        <f>AVERAGE('日報表(1分鐘)'!AA$320:AA$335)</f>
      </c>
      <c r="AB26" s="41" t="s">
        <f>MAX('日報表(1分鐘)'!AB$320:AB$335)-IF(MAX('日報表(1分鐘)'!AB$320:AB$335)=0,0,SMALL('日報表(1分鐘)'!AB$320:AB$335,COUNTIF('日報表(1分鐘)'!AB$320:AB$335,0)+1))</f>
      </c>
      <c r="AC26" s="43" t="s">
        <f>AVERAGE('日報表(1分鐘)'!AC$320:AC$335)</f>
      </c>
      <c r="AD26" s="41" t="s">
        <f>AVERAGE('日報表(1分鐘)'!AD$320:AD$335)</f>
      </c>
      <c r="AE26" s="41" t="s">
        <f>MAX('日報表(1分鐘)'!AE$320:AE$335)-IF(MAX('日報表(1分鐘)'!AE$320:AE$335)=0,0,SMALL('日報表(1分鐘)'!AE$320:AE$335,COUNTIF('日報表(1分鐘)'!AE$320:AE$335,0)+1))</f>
      </c>
      <c r="AF26" s="43" t="s">
        <f>AVERAGE('日報表(1分鐘)'!AF$320:AF$335)</f>
      </c>
      <c r="AG26" s="41" t="s">
        <f>AVERAGE('日報表(1分鐘)'!AG$320:AG$335)</f>
      </c>
      <c r="AH26" s="41" t="s">
        <f>MAX('日報表(1分鐘)'!AH$320:AH$335)-IF(MAX('日報表(1分鐘)'!AH$320:AH$335)=0,0,SMALL('日報表(1分鐘)'!AH$320:AH$335,COUNTIF('日報表(1分鐘)'!AH$320:AH$335,0)+1))</f>
      </c>
      <c r="AI26" s="43" t="s">
        <f>AVERAGE('日報表(1分鐘)'!AI$320:AI$335)</f>
      </c>
      <c r="AJ26" s="41" t="s">
        <f>AVERAGE('日報表(1分鐘)'!AJ$320:AJ$335)</f>
      </c>
      <c r="AK26" s="41" t="s">
        <f>MAX('日報表(1分鐘)'!AK$320:AK$335)-IF(MAX('日報表(1分鐘)'!AK$320:AK$335)=0,0,SMALL('日報表(1分鐘)'!AK$320:AK$335,COUNTIF('日報表(1分鐘)'!AK$320:AK$335,0)+1))</f>
      </c>
      <c r="AL26" s="43" t="s">
        <f>AVERAGE('日報表(1分鐘)'!AL$320:AL$335)</f>
      </c>
      <c r="AM26" s="41" t="s">
        <f>AVERAGE('日報表(1分鐘)'!AM$320:AM$335)</f>
      </c>
      <c r="AN26" s="41" t="s">
        <f>MAX('日報表(1分鐘)'!AN$320:AN$335)-IF(MAX('日報表(1分鐘)'!AN$320:AN$335)=0,0,SMALL('日報表(1分鐘)'!AN$320:AN$335,COUNTIF('日報表(1分鐘)'!AN$320:AN$335,0)+1))</f>
      </c>
      <c r="AO26" s="43" t="s">
        <f>AVERAGE('日報表(1分鐘)'!AO$320:AO$335)</f>
      </c>
      <c r="AP26" s="41" t="s">
        <f>AVERAGE('日報表(1分鐘)'!AP$320:AP$335)</f>
      </c>
      <c r="AQ26" s="41" t="s">
        <f>MAX('日報表(1分鐘)'!AQ$320:AQ$335)-IF(MAX('日報表(1分鐘)'!AQ$320:AQ$335)=0,0,SMALL('日報表(1分鐘)'!AQ$320:AQ$335,COUNTIF('日報表(1分鐘)'!AQ$320:AQ$335,0)+1))</f>
      </c>
      <c r="AR26" s="43" t="s">
        <f>AVERAGE('日報表(1分鐘)'!AR$320:AR$335)</f>
      </c>
      <c r="AS26" s="41" t="s">
        <f>AVERAGE('日報表(1分鐘)'!AS$320:AS$335)</f>
      </c>
      <c r="AT26" s="41" t="s">
        <f>MAX('日報表(1分鐘)'!AT$320:AT$335)-IF(MAX('日報表(1分鐘)'!AT$320:AT$335)=0,0,SMALL('日報表(1分鐘)'!AT$320:AT$335,COUNTIF('日報表(1分鐘)'!AT$320:AT$335,0)+1))</f>
      </c>
    </row>
    <row r="27" spans="1:4" ht="18.75">
      <c r="A27" s="42" t="s">
        <v>33</v>
      </c>
      <c r="B27" s="43">
        <f>AVERAGE('日報表(1分鐘)'!B$335:B$350)</f>
      </c>
      <c r="C27" s="41">
        <f>AVERAGE('日報表(1分鐘)'!C$335:C$350)</f>
      </c>
      <c r="D27" s="41" t="e">
        <f>MAX('日報表(1分鐘)'!D$335:D$350)-IF(MAX('日報表(1分鐘)'!D$335:D$350)=0,0,SMALL('日報表(1分鐘)'!D$335:D$350,COUNTIF('日報表(1分鐘)'!D$335:D$350,0)+1))</f>
      </c>
      <c r="E27" s="43" t="s">
        <f>AVERAGE('日報表(1分鐘)'!E$335:E$350)</f>
      </c>
      <c r="F27" s="41" t="s">
        <f>AVERAGE('日報表(1分鐘)'!F$335:F$350)</f>
      </c>
      <c r="G27" s="41" t="s">
        <f>MAX('日報表(1分鐘)'!G$335:G$350)-IF(MAX('日報表(1分鐘)'!G$335:G$350)=0,0,SMALL('日報表(1分鐘)'!G$335:G$350,COUNTIF('日報表(1分鐘)'!G$335:G$350,0)+1))</f>
      </c>
      <c r="H27" s="43" t="s">
        <f>AVERAGE('日報表(1分鐘)'!H$335:H$350)</f>
      </c>
      <c r="I27" s="41" t="s">
        <f>AVERAGE('日報表(1分鐘)'!I$335:I$350)</f>
      </c>
      <c r="J27" s="41" t="s">
        <f>MAX('日報表(1分鐘)'!J$335:J$350)-IF(MAX('日報表(1分鐘)'!J$335:J$350)=0,0,SMALL('日報表(1分鐘)'!J$335:J$350,COUNTIF('日報表(1分鐘)'!J$335:J$350,0)+1))</f>
      </c>
      <c r="K27" s="43" t="s">
        <f>AVERAGE('日報表(1分鐘)'!K$335:K$350)</f>
      </c>
      <c r="L27" s="41" t="s">
        <f>AVERAGE('日報表(1分鐘)'!L$335:L$350)</f>
      </c>
      <c r="M27" s="41" t="s">
        <f>MAX('日報表(1分鐘)'!M$335:M$350)-IF(MAX('日報表(1分鐘)'!M$335:M$350)=0,0,SMALL('日報表(1分鐘)'!M$335:M$350,COUNTIF('日報表(1分鐘)'!M$335:M$350,0)+1))</f>
      </c>
      <c r="N27" s="43" t="s">
        <f>AVERAGE('日報表(1分鐘)'!N$335:N$350)</f>
      </c>
      <c r="O27" s="41" t="s">
        <f>AVERAGE('日報表(1分鐘)'!O$335:O$350)</f>
      </c>
      <c r="P27" s="41" t="s">
        <f>MAX('日報表(1分鐘)'!P$335:P$350)-IF(MAX('日報表(1分鐘)'!P$335:P$350)=0,0,SMALL('日報表(1分鐘)'!P$335:P$350,COUNTIF('日報表(1分鐘)'!P$335:P$350,0)+1))</f>
      </c>
      <c r="Q27" s="43" t="s">
        <f>AVERAGE('日報表(1分鐘)'!Q$335:Q$350)</f>
      </c>
      <c r="R27" s="41" t="s">
        <f>AVERAGE('日報表(1分鐘)'!R$335:R$350)</f>
      </c>
      <c r="S27" s="41" t="s">
        <f>MAX('日報表(1分鐘)'!S$335:S$350)-IF(MAX('日報表(1分鐘)'!S$335:S$350)=0,0,SMALL('日報表(1分鐘)'!S$335:S$350,COUNTIF('日報表(1分鐘)'!S$335:S$350,0)+1))</f>
      </c>
      <c r="T27" s="43" t="s">
        <f>AVERAGE('日報表(1分鐘)'!T$335:T$350)</f>
      </c>
      <c r="U27" s="41" t="s">
        <f>AVERAGE('日報表(1分鐘)'!U$335:U$350)</f>
      </c>
      <c r="V27" s="41" t="s">
        <f>MAX('日報表(1分鐘)'!V$335:V$350)-IF(MAX('日報表(1分鐘)'!V$335:V$350)=0,0,SMALL('日報表(1分鐘)'!V$335:V$350,COUNTIF('日報表(1分鐘)'!V$335:V$350,0)+1))</f>
      </c>
      <c r="W27" s="43" t="s">
        <f>AVERAGE('日報表(1分鐘)'!W$335:W$350)</f>
      </c>
      <c r="X27" s="41" t="s">
        <f>AVERAGE('日報表(1分鐘)'!X$335:X$350)</f>
      </c>
      <c r="Y27" s="41" t="s">
        <f>MAX('日報表(1分鐘)'!Y$335:Y$350)-IF(MAX('日報表(1分鐘)'!Y$335:Y$350)=0,0,SMALL('日報表(1分鐘)'!Y$335:Y$350,COUNTIF('日報表(1分鐘)'!Y$335:Y$350,0)+1))</f>
      </c>
      <c r="Z27" s="43" t="s">
        <f>AVERAGE('日報表(1分鐘)'!Z$335:Z$350)</f>
      </c>
      <c r="AA27" s="41" t="s">
        <f>AVERAGE('日報表(1分鐘)'!AA$335:AA$350)</f>
      </c>
      <c r="AB27" s="41" t="s">
        <f>MAX('日報表(1分鐘)'!AB$335:AB$350)-IF(MAX('日報表(1分鐘)'!AB$335:AB$350)=0,0,SMALL('日報表(1分鐘)'!AB$335:AB$350,COUNTIF('日報表(1分鐘)'!AB$335:AB$350,0)+1))</f>
      </c>
      <c r="AC27" s="43" t="s">
        <f>AVERAGE('日報表(1分鐘)'!AC$335:AC$350)</f>
      </c>
      <c r="AD27" s="41" t="s">
        <f>AVERAGE('日報表(1分鐘)'!AD$335:AD$350)</f>
      </c>
      <c r="AE27" s="41" t="s">
        <f>MAX('日報表(1分鐘)'!AE$335:AE$350)-IF(MAX('日報表(1分鐘)'!AE$335:AE$350)=0,0,SMALL('日報表(1分鐘)'!AE$335:AE$350,COUNTIF('日報表(1分鐘)'!AE$335:AE$350,0)+1))</f>
      </c>
      <c r="AF27" s="43" t="s">
        <f>AVERAGE('日報表(1分鐘)'!AF$335:AF$350)</f>
      </c>
      <c r="AG27" s="41" t="s">
        <f>AVERAGE('日報表(1分鐘)'!AG$335:AG$350)</f>
      </c>
      <c r="AH27" s="41" t="s">
        <f>MAX('日報表(1分鐘)'!AH$335:AH$350)-IF(MAX('日報表(1分鐘)'!AH$335:AH$350)=0,0,SMALL('日報表(1分鐘)'!AH$335:AH$350,COUNTIF('日報表(1分鐘)'!AH$335:AH$350,0)+1))</f>
      </c>
      <c r="AI27" s="43" t="s">
        <f>AVERAGE('日報表(1分鐘)'!AI$335:AI$350)</f>
      </c>
      <c r="AJ27" s="41" t="s">
        <f>AVERAGE('日報表(1分鐘)'!AJ$335:AJ$350)</f>
      </c>
      <c r="AK27" s="41" t="s">
        <f>MAX('日報表(1分鐘)'!AK$335:AK$350)-IF(MAX('日報表(1分鐘)'!AK$335:AK$350)=0,0,SMALL('日報表(1分鐘)'!AK$335:AK$350,COUNTIF('日報表(1分鐘)'!AK$335:AK$350,0)+1))</f>
      </c>
      <c r="AL27" s="43" t="s">
        <f>AVERAGE('日報表(1分鐘)'!AL$335:AL$350)</f>
      </c>
      <c r="AM27" s="41" t="s">
        <f>AVERAGE('日報表(1分鐘)'!AM$335:AM$350)</f>
      </c>
      <c r="AN27" s="41" t="s">
        <f>MAX('日報表(1分鐘)'!AN$335:AN$350)-IF(MAX('日報表(1分鐘)'!AN$335:AN$350)=0,0,SMALL('日報表(1分鐘)'!AN$335:AN$350,COUNTIF('日報表(1分鐘)'!AN$335:AN$350,0)+1))</f>
      </c>
      <c r="AO27" s="43" t="s">
        <f>AVERAGE('日報表(1分鐘)'!AO$335:AO$350)</f>
      </c>
      <c r="AP27" s="41" t="s">
        <f>AVERAGE('日報表(1分鐘)'!AP$335:AP$350)</f>
      </c>
      <c r="AQ27" s="41" t="s">
        <f>MAX('日報表(1分鐘)'!AQ$335:AQ$350)-IF(MAX('日報表(1分鐘)'!AQ$335:AQ$350)=0,0,SMALL('日報表(1分鐘)'!AQ$335:AQ$350,COUNTIF('日報表(1分鐘)'!AQ$335:AQ$350,0)+1))</f>
      </c>
      <c r="AR27" s="43" t="s">
        <f>AVERAGE('日報表(1分鐘)'!AR$335:AR$350)</f>
      </c>
      <c r="AS27" s="41" t="s">
        <f>AVERAGE('日報表(1分鐘)'!AS$335:AS$350)</f>
      </c>
      <c r="AT27" s="41" t="s">
        <f>MAX('日報表(1分鐘)'!AT$335:AT$350)-IF(MAX('日報表(1分鐘)'!AT$335:AT$350)=0,0,SMALL('日報表(1分鐘)'!AT$335:AT$350,COUNTIF('日報表(1分鐘)'!AT$335:AT$350,0)+1))</f>
      </c>
    </row>
    <row r="28" spans="1:4" ht="18.75">
      <c r="A28" s="42" t="s">
        <v>34</v>
      </c>
      <c r="B28" s="43">
        <f>AVERAGE('日報表(1分鐘)'!B$350:B$365)</f>
      </c>
      <c r="C28" s="41">
        <f>AVERAGE('日報表(1分鐘)'!C$350:C$365)</f>
      </c>
      <c r="D28" s="41" t="e">
        <f>MAX('日報表(1分鐘)'!D$350:D$365)-IF(MAX('日報表(1分鐘)'!D$350:D$365)=0,0,SMALL('日報表(1分鐘)'!D$350:D$365,COUNTIF('日報表(1分鐘)'!D$350:D$365,0)+1))</f>
      </c>
      <c r="E28" s="43" t="s">
        <f>AVERAGE('日報表(1分鐘)'!E$350:E$365)</f>
      </c>
      <c r="F28" s="41" t="s">
        <f>AVERAGE('日報表(1分鐘)'!F$350:F$365)</f>
      </c>
      <c r="G28" s="41" t="s">
        <f>MAX('日報表(1分鐘)'!G$350:G$365)-IF(MAX('日報表(1分鐘)'!G$350:G$365)=0,0,SMALL('日報表(1分鐘)'!G$350:G$365,COUNTIF('日報表(1分鐘)'!G$350:G$365,0)+1))</f>
      </c>
      <c r="H28" s="43" t="s">
        <f>AVERAGE('日報表(1分鐘)'!H$350:H$365)</f>
      </c>
      <c r="I28" s="41" t="s">
        <f>AVERAGE('日報表(1分鐘)'!I$350:I$365)</f>
      </c>
      <c r="J28" s="41" t="s">
        <f>MAX('日報表(1分鐘)'!J$350:J$365)-IF(MAX('日報表(1分鐘)'!J$350:J$365)=0,0,SMALL('日報表(1分鐘)'!J$350:J$365,COUNTIF('日報表(1分鐘)'!J$350:J$365,0)+1))</f>
      </c>
      <c r="K28" s="43" t="s">
        <f>AVERAGE('日報表(1分鐘)'!K$350:K$365)</f>
      </c>
      <c r="L28" s="41" t="s">
        <f>AVERAGE('日報表(1分鐘)'!L$350:L$365)</f>
      </c>
      <c r="M28" s="41" t="s">
        <f>MAX('日報表(1分鐘)'!M$350:M$365)-IF(MAX('日報表(1分鐘)'!M$350:M$365)=0,0,SMALL('日報表(1分鐘)'!M$350:M$365,COUNTIF('日報表(1分鐘)'!M$350:M$365,0)+1))</f>
      </c>
      <c r="N28" s="43" t="s">
        <f>AVERAGE('日報表(1分鐘)'!N$350:N$365)</f>
      </c>
      <c r="O28" s="41" t="s">
        <f>AVERAGE('日報表(1分鐘)'!O$350:O$365)</f>
      </c>
      <c r="P28" s="41" t="s">
        <f>MAX('日報表(1分鐘)'!P$350:P$365)-IF(MAX('日報表(1分鐘)'!P$350:P$365)=0,0,SMALL('日報表(1分鐘)'!P$350:P$365,COUNTIF('日報表(1分鐘)'!P$350:P$365,0)+1))</f>
      </c>
      <c r="Q28" s="43" t="s">
        <f>AVERAGE('日報表(1分鐘)'!Q$350:Q$365)</f>
      </c>
      <c r="R28" s="41" t="s">
        <f>AVERAGE('日報表(1分鐘)'!R$350:R$365)</f>
      </c>
      <c r="S28" s="41" t="s">
        <f>MAX('日報表(1分鐘)'!S$350:S$365)-IF(MAX('日報表(1分鐘)'!S$350:S$365)=0,0,SMALL('日報表(1分鐘)'!S$350:S$365,COUNTIF('日報表(1分鐘)'!S$350:S$365,0)+1))</f>
      </c>
      <c r="T28" s="43" t="s">
        <f>AVERAGE('日報表(1分鐘)'!T$350:T$365)</f>
      </c>
      <c r="U28" s="41" t="s">
        <f>AVERAGE('日報表(1分鐘)'!U$350:U$365)</f>
      </c>
      <c r="V28" s="41" t="s">
        <f>MAX('日報表(1分鐘)'!V$350:V$365)-IF(MAX('日報表(1分鐘)'!V$350:V$365)=0,0,SMALL('日報表(1分鐘)'!V$350:V$365,COUNTIF('日報表(1分鐘)'!V$350:V$365,0)+1))</f>
      </c>
      <c r="W28" s="43" t="s">
        <f>AVERAGE('日報表(1分鐘)'!W$350:W$365)</f>
      </c>
      <c r="X28" s="41" t="s">
        <f>AVERAGE('日報表(1分鐘)'!X$350:X$365)</f>
      </c>
      <c r="Y28" s="41" t="s">
        <f>MAX('日報表(1分鐘)'!Y$350:Y$365)-IF(MAX('日報表(1分鐘)'!Y$350:Y$365)=0,0,SMALL('日報表(1分鐘)'!Y$350:Y$365,COUNTIF('日報表(1分鐘)'!Y$350:Y$365,0)+1))</f>
      </c>
      <c r="Z28" s="43" t="s">
        <f>AVERAGE('日報表(1分鐘)'!Z$350:Z$365)</f>
      </c>
      <c r="AA28" s="41" t="s">
        <f>AVERAGE('日報表(1分鐘)'!AA$350:AA$365)</f>
      </c>
      <c r="AB28" s="41" t="s">
        <f>MAX('日報表(1分鐘)'!AB$350:AB$365)-IF(MAX('日報表(1分鐘)'!AB$350:AB$365)=0,0,SMALL('日報表(1分鐘)'!AB$350:AB$365,COUNTIF('日報表(1分鐘)'!AB$350:AB$365,0)+1))</f>
      </c>
      <c r="AC28" s="43" t="s">
        <f>AVERAGE('日報表(1分鐘)'!AC$350:AC$365)</f>
      </c>
      <c r="AD28" s="41" t="s">
        <f>AVERAGE('日報表(1分鐘)'!AD$350:AD$365)</f>
      </c>
      <c r="AE28" s="41" t="s">
        <f>MAX('日報表(1分鐘)'!AE$350:AE$365)-IF(MAX('日報表(1分鐘)'!AE$350:AE$365)=0,0,SMALL('日報表(1分鐘)'!AE$350:AE$365,COUNTIF('日報表(1分鐘)'!AE$350:AE$365,0)+1))</f>
      </c>
      <c r="AF28" s="43" t="s">
        <f>AVERAGE('日報表(1分鐘)'!AF$350:AF$365)</f>
      </c>
      <c r="AG28" s="41" t="s">
        <f>AVERAGE('日報表(1分鐘)'!AG$350:AG$365)</f>
      </c>
      <c r="AH28" s="41" t="s">
        <f>MAX('日報表(1分鐘)'!AH$350:AH$365)-IF(MAX('日報表(1分鐘)'!AH$350:AH$365)=0,0,SMALL('日報表(1分鐘)'!AH$350:AH$365,COUNTIF('日報表(1分鐘)'!AH$350:AH$365,0)+1))</f>
      </c>
      <c r="AI28" s="43" t="s">
        <f>AVERAGE('日報表(1分鐘)'!AI$350:AI$365)</f>
      </c>
      <c r="AJ28" s="41" t="s">
        <f>AVERAGE('日報表(1分鐘)'!AJ$350:AJ$365)</f>
      </c>
      <c r="AK28" s="41" t="s">
        <f>MAX('日報表(1分鐘)'!AK$350:AK$365)-IF(MAX('日報表(1分鐘)'!AK$350:AK$365)=0,0,SMALL('日報表(1分鐘)'!AK$350:AK$365,COUNTIF('日報表(1分鐘)'!AK$350:AK$365,0)+1))</f>
      </c>
      <c r="AL28" s="43" t="s">
        <f>AVERAGE('日報表(1分鐘)'!AL$350:AL$365)</f>
      </c>
      <c r="AM28" s="41" t="s">
        <f>AVERAGE('日報表(1分鐘)'!AM$350:AM$365)</f>
      </c>
      <c r="AN28" s="41" t="s">
        <f>MAX('日報表(1分鐘)'!AN$350:AN$365)-IF(MAX('日報表(1分鐘)'!AN$350:AN$365)=0,0,SMALL('日報表(1分鐘)'!AN$350:AN$365,COUNTIF('日報表(1分鐘)'!AN$350:AN$365,0)+1))</f>
      </c>
      <c r="AO28" s="43" t="s">
        <f>AVERAGE('日報表(1分鐘)'!AO$350:AO$365)</f>
      </c>
      <c r="AP28" s="41" t="s">
        <f>AVERAGE('日報表(1分鐘)'!AP$350:AP$365)</f>
      </c>
      <c r="AQ28" s="41" t="s">
        <f>MAX('日報表(1分鐘)'!AQ$350:AQ$365)-IF(MAX('日報表(1分鐘)'!AQ$350:AQ$365)=0,0,SMALL('日報表(1分鐘)'!AQ$350:AQ$365,COUNTIF('日報表(1分鐘)'!AQ$350:AQ$365,0)+1))</f>
      </c>
      <c r="AR28" s="43" t="s">
        <f>AVERAGE('日報表(1分鐘)'!AR$350:AR$365)</f>
      </c>
      <c r="AS28" s="41" t="s">
        <f>AVERAGE('日報表(1分鐘)'!AS$350:AS$365)</f>
      </c>
      <c r="AT28" s="41" t="s">
        <f>MAX('日報表(1分鐘)'!AT$350:AT$365)-IF(MAX('日報表(1分鐘)'!AT$350:AT$365)=0,0,SMALL('日報表(1分鐘)'!AT$350:AT$365,COUNTIF('日報表(1分鐘)'!AT$350:AT$365,0)+1))</f>
      </c>
    </row>
    <row r="29" spans="1:4" ht="18.75">
      <c r="A29" s="42" t="s">
        <v>35</v>
      </c>
      <c r="B29" s="43">
        <f>AVERAGE('日報表(1分鐘)'!B$365:B$380)</f>
      </c>
      <c r="C29" s="41">
        <f>AVERAGE('日報表(1分鐘)'!C$365:C$380)</f>
      </c>
      <c r="D29" s="41" t="e">
        <f>MAX('日報表(1分鐘)'!D$365:D$380)-IF(MAX('日報表(1分鐘)'!D$365:D$380)=0,0,SMALL('日報表(1分鐘)'!D$365:D$380,COUNTIF('日報表(1分鐘)'!D$365:D$380,0)+1))</f>
      </c>
      <c r="E29" s="43" t="s">
        <f>AVERAGE('日報表(1分鐘)'!E$365:E$380)</f>
      </c>
      <c r="F29" s="41" t="s">
        <f>AVERAGE('日報表(1分鐘)'!F$365:F$380)</f>
      </c>
      <c r="G29" s="41" t="s">
        <f>MAX('日報表(1分鐘)'!G$365:G$380)-IF(MAX('日報表(1分鐘)'!G$365:G$380)=0,0,SMALL('日報表(1分鐘)'!G$365:G$380,COUNTIF('日報表(1分鐘)'!G$365:G$380,0)+1))</f>
      </c>
      <c r="H29" s="43" t="s">
        <f>AVERAGE('日報表(1分鐘)'!H$365:H$380)</f>
      </c>
      <c r="I29" s="41" t="s">
        <f>AVERAGE('日報表(1分鐘)'!I$365:I$380)</f>
      </c>
      <c r="J29" s="41" t="s">
        <f>MAX('日報表(1分鐘)'!J$365:J$380)-IF(MAX('日報表(1分鐘)'!J$365:J$380)=0,0,SMALL('日報表(1分鐘)'!J$365:J$380,COUNTIF('日報表(1分鐘)'!J$365:J$380,0)+1))</f>
      </c>
      <c r="K29" s="43" t="s">
        <f>AVERAGE('日報表(1分鐘)'!K$365:K$380)</f>
      </c>
      <c r="L29" s="41" t="s">
        <f>AVERAGE('日報表(1分鐘)'!L$365:L$380)</f>
      </c>
      <c r="M29" s="41" t="s">
        <f>MAX('日報表(1分鐘)'!M$365:M$380)-IF(MAX('日報表(1分鐘)'!M$365:M$380)=0,0,SMALL('日報表(1分鐘)'!M$365:M$380,COUNTIF('日報表(1分鐘)'!M$365:M$380,0)+1))</f>
      </c>
      <c r="N29" s="43" t="s">
        <f>AVERAGE('日報表(1分鐘)'!N$365:N$380)</f>
      </c>
      <c r="O29" s="41" t="s">
        <f>AVERAGE('日報表(1分鐘)'!O$365:O$380)</f>
      </c>
      <c r="P29" s="41" t="s">
        <f>MAX('日報表(1分鐘)'!P$365:P$380)-IF(MAX('日報表(1分鐘)'!P$365:P$380)=0,0,SMALL('日報表(1分鐘)'!P$365:P$380,COUNTIF('日報表(1分鐘)'!P$365:P$380,0)+1))</f>
      </c>
      <c r="Q29" s="43" t="s">
        <f>AVERAGE('日報表(1分鐘)'!Q$365:Q$380)</f>
      </c>
      <c r="R29" s="41" t="s">
        <f>AVERAGE('日報表(1分鐘)'!R$365:R$380)</f>
      </c>
      <c r="S29" s="41" t="s">
        <f>MAX('日報表(1分鐘)'!S$365:S$380)-IF(MAX('日報表(1分鐘)'!S$365:S$380)=0,0,SMALL('日報表(1分鐘)'!S$365:S$380,COUNTIF('日報表(1分鐘)'!S$365:S$380,0)+1))</f>
      </c>
      <c r="T29" s="43" t="s">
        <f>AVERAGE('日報表(1分鐘)'!T$365:T$380)</f>
      </c>
      <c r="U29" s="41" t="s">
        <f>AVERAGE('日報表(1分鐘)'!U$365:U$380)</f>
      </c>
      <c r="V29" s="41" t="s">
        <f>MAX('日報表(1分鐘)'!V$365:V$380)-IF(MAX('日報表(1分鐘)'!V$365:V$380)=0,0,SMALL('日報表(1分鐘)'!V$365:V$380,COUNTIF('日報表(1分鐘)'!V$365:V$380,0)+1))</f>
      </c>
      <c r="W29" s="43" t="s">
        <f>AVERAGE('日報表(1分鐘)'!W$365:W$380)</f>
      </c>
      <c r="X29" s="41" t="s">
        <f>AVERAGE('日報表(1分鐘)'!X$365:X$380)</f>
      </c>
      <c r="Y29" s="41" t="s">
        <f>MAX('日報表(1分鐘)'!Y$365:Y$380)-IF(MAX('日報表(1分鐘)'!Y$365:Y$380)=0,0,SMALL('日報表(1分鐘)'!Y$365:Y$380,COUNTIF('日報表(1分鐘)'!Y$365:Y$380,0)+1))</f>
      </c>
      <c r="Z29" s="43" t="s">
        <f>AVERAGE('日報表(1分鐘)'!Z$365:Z$380)</f>
      </c>
      <c r="AA29" s="41" t="s">
        <f>AVERAGE('日報表(1分鐘)'!AA$365:AA$380)</f>
      </c>
      <c r="AB29" s="41" t="s">
        <f>MAX('日報表(1分鐘)'!AB$365:AB$380)-IF(MAX('日報表(1分鐘)'!AB$365:AB$380)=0,0,SMALL('日報表(1分鐘)'!AB$365:AB$380,COUNTIF('日報表(1分鐘)'!AB$365:AB$380,0)+1))</f>
      </c>
      <c r="AC29" s="43" t="s">
        <f>AVERAGE('日報表(1分鐘)'!AC$365:AC$380)</f>
      </c>
      <c r="AD29" s="41" t="s">
        <f>AVERAGE('日報表(1分鐘)'!AD$365:AD$380)</f>
      </c>
      <c r="AE29" s="41" t="s">
        <f>MAX('日報表(1分鐘)'!AE$365:AE$380)-IF(MAX('日報表(1分鐘)'!AE$365:AE$380)=0,0,SMALL('日報表(1分鐘)'!AE$365:AE$380,COUNTIF('日報表(1分鐘)'!AE$365:AE$380,0)+1))</f>
      </c>
      <c r="AF29" s="43" t="s">
        <f>AVERAGE('日報表(1分鐘)'!AF$365:AF$380)</f>
      </c>
      <c r="AG29" s="41" t="s">
        <f>AVERAGE('日報表(1分鐘)'!AG$365:AG$380)</f>
      </c>
      <c r="AH29" s="41" t="s">
        <f>MAX('日報表(1分鐘)'!AH$365:AH$380)-IF(MAX('日報表(1分鐘)'!AH$365:AH$380)=0,0,SMALL('日報表(1分鐘)'!AH$365:AH$380,COUNTIF('日報表(1分鐘)'!AH$365:AH$380,0)+1))</f>
      </c>
      <c r="AI29" s="43" t="s">
        <f>AVERAGE('日報表(1分鐘)'!AI$365:AI$380)</f>
      </c>
      <c r="AJ29" s="41" t="s">
        <f>AVERAGE('日報表(1分鐘)'!AJ$365:AJ$380)</f>
      </c>
      <c r="AK29" s="41" t="s">
        <f>MAX('日報表(1分鐘)'!AK$365:AK$380)-IF(MAX('日報表(1分鐘)'!AK$365:AK$380)=0,0,SMALL('日報表(1分鐘)'!AK$365:AK$380,COUNTIF('日報表(1分鐘)'!AK$365:AK$380,0)+1))</f>
      </c>
      <c r="AL29" s="43" t="s">
        <f>AVERAGE('日報表(1分鐘)'!AL$365:AL$380)</f>
      </c>
      <c r="AM29" s="41" t="s">
        <f>AVERAGE('日報表(1分鐘)'!AM$365:AM$380)</f>
      </c>
      <c r="AN29" s="41" t="s">
        <f>MAX('日報表(1分鐘)'!AN$365:AN$380)-IF(MAX('日報表(1分鐘)'!AN$365:AN$380)=0,0,SMALL('日報表(1分鐘)'!AN$365:AN$380,COUNTIF('日報表(1分鐘)'!AN$365:AN$380,0)+1))</f>
      </c>
      <c r="AO29" s="43" t="s">
        <f>AVERAGE('日報表(1分鐘)'!AO$365:AO$380)</f>
      </c>
      <c r="AP29" s="41" t="s">
        <f>AVERAGE('日報表(1分鐘)'!AP$365:AP$380)</f>
      </c>
      <c r="AQ29" s="41" t="s">
        <f>MAX('日報表(1分鐘)'!AQ$365:AQ$380)-IF(MAX('日報表(1分鐘)'!AQ$365:AQ$380)=0,0,SMALL('日報表(1分鐘)'!AQ$365:AQ$380,COUNTIF('日報表(1分鐘)'!AQ$365:AQ$380,0)+1))</f>
      </c>
      <c r="AR29" s="43" t="s">
        <f>AVERAGE('日報表(1分鐘)'!AR$365:AR$380)</f>
      </c>
      <c r="AS29" s="41" t="s">
        <f>AVERAGE('日報表(1分鐘)'!AS$365:AS$380)</f>
      </c>
      <c r="AT29" s="41" t="s">
        <f>MAX('日報表(1分鐘)'!AT$365:AT$380)-IF(MAX('日報表(1分鐘)'!AT$365:AT$380)=0,0,SMALL('日報表(1分鐘)'!AT$365:AT$380,COUNTIF('日報表(1分鐘)'!AT$365:AT$380,0)+1))</f>
      </c>
    </row>
    <row r="30" spans="1:4" ht="18.75">
      <c r="A30" s="42" t="s">
        <v>36</v>
      </c>
      <c r="B30" s="43">
        <f>AVERAGE('日報表(1分鐘)'!B$380:B$395)</f>
      </c>
      <c r="C30" s="41">
        <f>AVERAGE('日報表(1分鐘)'!C$380:C$395)</f>
      </c>
      <c r="D30" s="41" t="e">
        <f>MAX('日報表(1分鐘)'!D$380:D$395)-IF(MAX('日報表(1分鐘)'!D$380:D$395)=0,0,SMALL('日報表(1分鐘)'!D$380:D$395,COUNTIF('日報表(1分鐘)'!D$380:D$395,0)+1))</f>
      </c>
      <c r="E30" s="43" t="s">
        <f>AVERAGE('日報表(1分鐘)'!E$380:E$395)</f>
      </c>
      <c r="F30" s="41" t="s">
        <f>AVERAGE('日報表(1分鐘)'!F$380:F$395)</f>
      </c>
      <c r="G30" s="41" t="s">
        <f>MAX('日報表(1分鐘)'!G$380:G$395)-IF(MAX('日報表(1分鐘)'!G$380:G$395)=0,0,SMALL('日報表(1分鐘)'!G$380:G$395,COUNTIF('日報表(1分鐘)'!G$380:G$395,0)+1))</f>
      </c>
      <c r="H30" s="43" t="s">
        <f>AVERAGE('日報表(1分鐘)'!H$380:H$395)</f>
      </c>
      <c r="I30" s="41" t="s">
        <f>AVERAGE('日報表(1分鐘)'!I$380:I$395)</f>
      </c>
      <c r="J30" s="41" t="s">
        <f>MAX('日報表(1分鐘)'!J$380:J$395)-IF(MAX('日報表(1分鐘)'!J$380:J$395)=0,0,SMALL('日報表(1分鐘)'!J$380:J$395,COUNTIF('日報表(1分鐘)'!J$380:J$395,0)+1))</f>
      </c>
      <c r="K30" s="43" t="s">
        <f>AVERAGE('日報表(1分鐘)'!K$380:K$395)</f>
      </c>
      <c r="L30" s="41" t="s">
        <f>AVERAGE('日報表(1分鐘)'!L$380:L$395)</f>
      </c>
      <c r="M30" s="41" t="s">
        <f>MAX('日報表(1分鐘)'!M$380:M$395)-IF(MAX('日報表(1分鐘)'!M$380:M$395)=0,0,SMALL('日報表(1分鐘)'!M$380:M$395,COUNTIF('日報表(1分鐘)'!M$380:M$395,0)+1))</f>
      </c>
      <c r="N30" s="43" t="s">
        <f>AVERAGE('日報表(1分鐘)'!N$380:N$395)</f>
      </c>
      <c r="O30" s="41" t="s">
        <f>AVERAGE('日報表(1分鐘)'!O$380:O$395)</f>
      </c>
      <c r="P30" s="41" t="s">
        <f>MAX('日報表(1分鐘)'!P$380:P$395)-IF(MAX('日報表(1分鐘)'!P$380:P$395)=0,0,SMALL('日報表(1分鐘)'!P$380:P$395,COUNTIF('日報表(1分鐘)'!P$380:P$395,0)+1))</f>
      </c>
      <c r="Q30" s="43" t="s">
        <f>AVERAGE('日報表(1分鐘)'!Q$380:Q$395)</f>
      </c>
      <c r="R30" s="41" t="s">
        <f>AVERAGE('日報表(1分鐘)'!R$380:R$395)</f>
      </c>
      <c r="S30" s="41" t="s">
        <f>MAX('日報表(1分鐘)'!S$380:S$395)-IF(MAX('日報表(1分鐘)'!S$380:S$395)=0,0,SMALL('日報表(1分鐘)'!S$380:S$395,COUNTIF('日報表(1分鐘)'!S$380:S$395,0)+1))</f>
      </c>
      <c r="T30" s="43" t="s">
        <f>AVERAGE('日報表(1分鐘)'!T$380:T$395)</f>
      </c>
      <c r="U30" s="41" t="s">
        <f>AVERAGE('日報表(1分鐘)'!U$380:U$395)</f>
      </c>
      <c r="V30" s="41" t="s">
        <f>MAX('日報表(1分鐘)'!V$380:V$395)-IF(MAX('日報表(1分鐘)'!V$380:V$395)=0,0,SMALL('日報表(1分鐘)'!V$380:V$395,COUNTIF('日報表(1分鐘)'!V$380:V$395,0)+1))</f>
      </c>
      <c r="W30" s="43" t="s">
        <f>AVERAGE('日報表(1分鐘)'!W$380:W$395)</f>
      </c>
      <c r="X30" s="41" t="s">
        <f>AVERAGE('日報表(1分鐘)'!X$380:X$395)</f>
      </c>
      <c r="Y30" s="41" t="s">
        <f>MAX('日報表(1分鐘)'!Y$380:Y$395)-IF(MAX('日報表(1分鐘)'!Y$380:Y$395)=0,0,SMALL('日報表(1分鐘)'!Y$380:Y$395,COUNTIF('日報表(1分鐘)'!Y$380:Y$395,0)+1))</f>
      </c>
      <c r="Z30" s="43" t="s">
        <f>AVERAGE('日報表(1分鐘)'!Z$380:Z$395)</f>
      </c>
      <c r="AA30" s="41" t="s">
        <f>AVERAGE('日報表(1分鐘)'!AA$380:AA$395)</f>
      </c>
      <c r="AB30" s="41" t="s">
        <f>MAX('日報表(1分鐘)'!AB$380:AB$395)-IF(MAX('日報表(1分鐘)'!AB$380:AB$395)=0,0,SMALL('日報表(1分鐘)'!AB$380:AB$395,COUNTIF('日報表(1分鐘)'!AB$380:AB$395,0)+1))</f>
      </c>
      <c r="AC30" s="43" t="s">
        <f>AVERAGE('日報表(1分鐘)'!AC$380:AC$395)</f>
      </c>
      <c r="AD30" s="41" t="s">
        <f>AVERAGE('日報表(1分鐘)'!AD$380:AD$395)</f>
      </c>
      <c r="AE30" s="41" t="s">
        <f>MAX('日報表(1分鐘)'!AE$380:AE$395)-IF(MAX('日報表(1分鐘)'!AE$380:AE$395)=0,0,SMALL('日報表(1分鐘)'!AE$380:AE$395,COUNTIF('日報表(1分鐘)'!AE$380:AE$395,0)+1))</f>
      </c>
      <c r="AF30" s="43" t="s">
        <f>AVERAGE('日報表(1分鐘)'!AF$380:AF$395)</f>
      </c>
      <c r="AG30" s="41" t="s">
        <f>AVERAGE('日報表(1分鐘)'!AG$380:AG$395)</f>
      </c>
      <c r="AH30" s="41" t="s">
        <f>MAX('日報表(1分鐘)'!AH$380:AH$395)-IF(MAX('日報表(1分鐘)'!AH$380:AH$395)=0,0,SMALL('日報表(1分鐘)'!AH$380:AH$395,COUNTIF('日報表(1分鐘)'!AH$380:AH$395,0)+1))</f>
      </c>
      <c r="AI30" s="43" t="s">
        <f>AVERAGE('日報表(1分鐘)'!AI$380:AI$395)</f>
      </c>
      <c r="AJ30" s="41" t="s">
        <f>AVERAGE('日報表(1分鐘)'!AJ$380:AJ$395)</f>
      </c>
      <c r="AK30" s="41" t="s">
        <f>MAX('日報表(1分鐘)'!AK$380:AK$395)-IF(MAX('日報表(1分鐘)'!AK$380:AK$395)=0,0,SMALL('日報表(1分鐘)'!AK$380:AK$395,COUNTIF('日報表(1分鐘)'!AK$380:AK$395,0)+1))</f>
      </c>
      <c r="AL30" s="43" t="s">
        <f>AVERAGE('日報表(1分鐘)'!AL$380:AL$395)</f>
      </c>
      <c r="AM30" s="41" t="s">
        <f>AVERAGE('日報表(1分鐘)'!AM$380:AM$395)</f>
      </c>
      <c r="AN30" s="41" t="s">
        <f>MAX('日報表(1分鐘)'!AN$380:AN$395)-IF(MAX('日報表(1分鐘)'!AN$380:AN$395)=0,0,SMALL('日報表(1分鐘)'!AN$380:AN$395,COUNTIF('日報表(1分鐘)'!AN$380:AN$395,0)+1))</f>
      </c>
      <c r="AO30" s="43" t="s">
        <f>AVERAGE('日報表(1分鐘)'!AO$380:AO$395)</f>
      </c>
      <c r="AP30" s="41" t="s">
        <f>AVERAGE('日報表(1分鐘)'!AP$380:AP$395)</f>
      </c>
      <c r="AQ30" s="41" t="s">
        <f>MAX('日報表(1分鐘)'!AQ$380:AQ$395)-IF(MAX('日報表(1分鐘)'!AQ$380:AQ$395)=0,0,SMALL('日報表(1分鐘)'!AQ$380:AQ$395,COUNTIF('日報表(1分鐘)'!AQ$380:AQ$395,0)+1))</f>
      </c>
      <c r="AR30" s="43" t="s">
        <f>AVERAGE('日報表(1分鐘)'!AR$380:AR$395)</f>
      </c>
      <c r="AS30" s="41" t="s">
        <f>AVERAGE('日報表(1分鐘)'!AS$380:AS$395)</f>
      </c>
      <c r="AT30" s="41" t="s">
        <f>MAX('日報表(1分鐘)'!AT$380:AT$395)-IF(MAX('日報表(1分鐘)'!AT$380:AT$395)=0,0,SMALL('日報表(1分鐘)'!AT$380:AT$395,COUNTIF('日報表(1分鐘)'!AT$380:AT$395,0)+1))</f>
      </c>
    </row>
    <row r="31" spans="1:4" ht="18.75">
      <c r="A31" s="42" t="s">
        <v>37</v>
      </c>
      <c r="B31" s="43">
        <f>AVERAGE('日報表(1分鐘)'!B$395:B$410)</f>
      </c>
      <c r="C31" s="41">
        <f>AVERAGE('日報表(1分鐘)'!C$395:C$410)</f>
      </c>
      <c r="D31" s="41" t="e">
        <f>MAX('日報表(1分鐘)'!D$395:D$410)-IF(MAX('日報表(1分鐘)'!D$395:D$410)=0,0,SMALL('日報表(1分鐘)'!D$395:D$410,COUNTIF('日報表(1分鐘)'!D$395:D$410,0)+1))</f>
      </c>
      <c r="E31" s="43" t="s">
        <f>AVERAGE('日報表(1分鐘)'!E$395:E$410)</f>
      </c>
      <c r="F31" s="41" t="s">
        <f>AVERAGE('日報表(1分鐘)'!F$395:F$410)</f>
      </c>
      <c r="G31" s="41" t="s">
        <f>MAX('日報表(1分鐘)'!G$395:G$410)-IF(MAX('日報表(1分鐘)'!G$395:G$410)=0,0,SMALL('日報表(1分鐘)'!G$395:G$410,COUNTIF('日報表(1分鐘)'!G$395:G$410,0)+1))</f>
      </c>
      <c r="H31" s="43" t="s">
        <f>AVERAGE('日報表(1分鐘)'!H$395:H$410)</f>
      </c>
      <c r="I31" s="41" t="s">
        <f>AVERAGE('日報表(1分鐘)'!I$395:I$410)</f>
      </c>
      <c r="J31" s="41" t="s">
        <f>MAX('日報表(1分鐘)'!J$395:J$410)-IF(MAX('日報表(1分鐘)'!J$395:J$410)=0,0,SMALL('日報表(1分鐘)'!J$395:J$410,COUNTIF('日報表(1分鐘)'!J$395:J$410,0)+1))</f>
      </c>
      <c r="K31" s="43" t="s">
        <f>AVERAGE('日報表(1分鐘)'!K$395:K$410)</f>
      </c>
      <c r="L31" s="41" t="s">
        <f>AVERAGE('日報表(1分鐘)'!L$395:L$410)</f>
      </c>
      <c r="M31" s="41" t="s">
        <f>MAX('日報表(1分鐘)'!M$395:M$410)-IF(MAX('日報表(1分鐘)'!M$395:M$410)=0,0,SMALL('日報表(1分鐘)'!M$395:M$410,COUNTIF('日報表(1分鐘)'!M$395:M$410,0)+1))</f>
      </c>
      <c r="N31" s="43" t="s">
        <f>AVERAGE('日報表(1分鐘)'!N$395:N$410)</f>
      </c>
      <c r="O31" s="41" t="s">
        <f>AVERAGE('日報表(1分鐘)'!O$395:O$410)</f>
      </c>
      <c r="P31" s="41" t="s">
        <f>MAX('日報表(1分鐘)'!P$395:P$410)-IF(MAX('日報表(1分鐘)'!P$395:P$410)=0,0,SMALL('日報表(1分鐘)'!P$395:P$410,COUNTIF('日報表(1分鐘)'!P$395:P$410,0)+1))</f>
      </c>
      <c r="Q31" s="43" t="s">
        <f>AVERAGE('日報表(1分鐘)'!Q$395:Q$410)</f>
      </c>
      <c r="R31" s="41" t="s">
        <f>AVERAGE('日報表(1分鐘)'!R$395:R$410)</f>
      </c>
      <c r="S31" s="41" t="s">
        <f>MAX('日報表(1分鐘)'!S$395:S$410)-IF(MAX('日報表(1分鐘)'!S$395:S$410)=0,0,SMALL('日報表(1分鐘)'!S$395:S$410,COUNTIF('日報表(1分鐘)'!S$395:S$410,0)+1))</f>
      </c>
      <c r="T31" s="43" t="s">
        <f>AVERAGE('日報表(1分鐘)'!T$395:T$410)</f>
      </c>
      <c r="U31" s="41" t="s">
        <f>AVERAGE('日報表(1分鐘)'!U$395:U$410)</f>
      </c>
      <c r="V31" s="41" t="s">
        <f>MAX('日報表(1分鐘)'!V$395:V$410)-IF(MAX('日報表(1分鐘)'!V$395:V$410)=0,0,SMALL('日報表(1分鐘)'!V$395:V$410,COUNTIF('日報表(1分鐘)'!V$395:V$410,0)+1))</f>
      </c>
      <c r="W31" s="43" t="s">
        <f>AVERAGE('日報表(1分鐘)'!W$395:W$410)</f>
      </c>
      <c r="X31" s="41" t="s">
        <f>AVERAGE('日報表(1分鐘)'!X$395:X$410)</f>
      </c>
      <c r="Y31" s="41" t="s">
        <f>MAX('日報表(1分鐘)'!Y$395:Y$410)-IF(MAX('日報表(1分鐘)'!Y$395:Y$410)=0,0,SMALL('日報表(1分鐘)'!Y$395:Y$410,COUNTIF('日報表(1分鐘)'!Y$395:Y$410,0)+1))</f>
      </c>
      <c r="Z31" s="43" t="s">
        <f>AVERAGE('日報表(1分鐘)'!Z$395:Z$410)</f>
      </c>
      <c r="AA31" s="41" t="s">
        <f>AVERAGE('日報表(1分鐘)'!AA$395:AA$410)</f>
      </c>
      <c r="AB31" s="41" t="s">
        <f>MAX('日報表(1分鐘)'!AB$395:AB$410)-IF(MAX('日報表(1分鐘)'!AB$395:AB$410)=0,0,SMALL('日報表(1分鐘)'!AB$395:AB$410,COUNTIF('日報表(1分鐘)'!AB$395:AB$410,0)+1))</f>
      </c>
      <c r="AC31" s="43" t="s">
        <f>AVERAGE('日報表(1分鐘)'!AC$395:AC$410)</f>
      </c>
      <c r="AD31" s="41" t="s">
        <f>AVERAGE('日報表(1分鐘)'!AD$395:AD$410)</f>
      </c>
      <c r="AE31" s="41" t="s">
        <f>MAX('日報表(1分鐘)'!AE$395:AE$410)-IF(MAX('日報表(1分鐘)'!AE$395:AE$410)=0,0,SMALL('日報表(1分鐘)'!AE$395:AE$410,COUNTIF('日報表(1分鐘)'!AE$395:AE$410,0)+1))</f>
      </c>
      <c r="AF31" s="43" t="s">
        <f>AVERAGE('日報表(1分鐘)'!AF$395:AF$410)</f>
      </c>
      <c r="AG31" s="41" t="s">
        <f>AVERAGE('日報表(1分鐘)'!AG$395:AG$410)</f>
      </c>
      <c r="AH31" s="41" t="s">
        <f>MAX('日報表(1分鐘)'!AH$395:AH$410)-IF(MAX('日報表(1分鐘)'!AH$395:AH$410)=0,0,SMALL('日報表(1分鐘)'!AH$395:AH$410,COUNTIF('日報表(1分鐘)'!AH$395:AH$410,0)+1))</f>
      </c>
      <c r="AI31" s="43" t="s">
        <f>AVERAGE('日報表(1分鐘)'!AI$395:AI$410)</f>
      </c>
      <c r="AJ31" s="41" t="s">
        <f>AVERAGE('日報表(1分鐘)'!AJ$395:AJ$410)</f>
      </c>
      <c r="AK31" s="41" t="s">
        <f>MAX('日報表(1分鐘)'!AK$395:AK$410)-IF(MAX('日報表(1分鐘)'!AK$395:AK$410)=0,0,SMALL('日報表(1分鐘)'!AK$395:AK$410,COUNTIF('日報表(1分鐘)'!AK$395:AK$410,0)+1))</f>
      </c>
      <c r="AL31" s="43" t="s">
        <f>AVERAGE('日報表(1分鐘)'!AL$395:AL$410)</f>
      </c>
      <c r="AM31" s="41" t="s">
        <f>AVERAGE('日報表(1分鐘)'!AM$395:AM$410)</f>
      </c>
      <c r="AN31" s="41" t="s">
        <f>MAX('日報表(1分鐘)'!AN$395:AN$410)-IF(MAX('日報表(1分鐘)'!AN$395:AN$410)=0,0,SMALL('日報表(1分鐘)'!AN$395:AN$410,COUNTIF('日報表(1分鐘)'!AN$395:AN$410,0)+1))</f>
      </c>
      <c r="AO31" s="43" t="s">
        <f>AVERAGE('日報表(1分鐘)'!AO$395:AO$410)</f>
      </c>
      <c r="AP31" s="41" t="s">
        <f>AVERAGE('日報表(1分鐘)'!AP$395:AP$410)</f>
      </c>
      <c r="AQ31" s="41" t="s">
        <f>MAX('日報表(1分鐘)'!AQ$395:AQ$410)-IF(MAX('日報表(1分鐘)'!AQ$395:AQ$410)=0,0,SMALL('日報表(1分鐘)'!AQ$395:AQ$410,COUNTIF('日報表(1分鐘)'!AQ$395:AQ$410,0)+1))</f>
      </c>
      <c r="AR31" s="43" t="s">
        <f>AVERAGE('日報表(1分鐘)'!AR$395:AR$410)</f>
      </c>
      <c r="AS31" s="41" t="s">
        <f>AVERAGE('日報表(1分鐘)'!AS$395:AS$410)</f>
      </c>
      <c r="AT31" s="41" t="s">
        <f>MAX('日報表(1分鐘)'!AT$395:AT$410)-IF(MAX('日報表(1分鐘)'!AT$395:AT$410)=0,0,SMALL('日報表(1分鐘)'!AT$395:AT$410,COUNTIF('日報表(1分鐘)'!AT$395:AT$410,0)+1))</f>
      </c>
    </row>
    <row r="32" spans="1:4" ht="18.75">
      <c r="A32" s="42" t="s">
        <v>38</v>
      </c>
      <c r="B32" s="43">
        <f>AVERAGE('日報表(1分鐘)'!B$410:B$425)</f>
      </c>
      <c r="C32" s="41">
        <f>AVERAGE('日報表(1分鐘)'!C$410:C$425)</f>
      </c>
      <c r="D32" s="41" t="e">
        <f>MAX('日報表(1分鐘)'!D$410:D$425)-IF(MAX('日報表(1分鐘)'!D$410:D$425)=0,0,SMALL('日報表(1分鐘)'!D$410:D$425,COUNTIF('日報表(1分鐘)'!D$410:D$425,0)+1))</f>
      </c>
      <c r="E32" s="43" t="s">
        <f>AVERAGE('日報表(1分鐘)'!E$410:E$425)</f>
      </c>
      <c r="F32" s="41" t="s">
        <f>AVERAGE('日報表(1分鐘)'!F$410:F$425)</f>
      </c>
      <c r="G32" s="41" t="s">
        <f>MAX('日報表(1分鐘)'!G$410:G$425)-IF(MAX('日報表(1分鐘)'!G$410:G$425)=0,0,SMALL('日報表(1分鐘)'!G$410:G$425,COUNTIF('日報表(1分鐘)'!G$410:G$425,0)+1))</f>
      </c>
      <c r="H32" s="43" t="s">
        <f>AVERAGE('日報表(1分鐘)'!H$410:H$425)</f>
      </c>
      <c r="I32" s="41" t="s">
        <f>AVERAGE('日報表(1分鐘)'!I$410:I$425)</f>
      </c>
      <c r="J32" s="41" t="s">
        <f>MAX('日報表(1分鐘)'!J$410:J$425)-IF(MAX('日報表(1分鐘)'!J$410:J$425)=0,0,SMALL('日報表(1分鐘)'!J$410:J$425,COUNTIF('日報表(1分鐘)'!J$410:J$425,0)+1))</f>
      </c>
      <c r="K32" s="43" t="s">
        <f>AVERAGE('日報表(1分鐘)'!K$410:K$425)</f>
      </c>
      <c r="L32" s="41" t="s">
        <f>AVERAGE('日報表(1分鐘)'!L$410:L$425)</f>
      </c>
      <c r="M32" s="41" t="s">
        <f>MAX('日報表(1分鐘)'!M$410:M$425)-IF(MAX('日報表(1分鐘)'!M$410:M$425)=0,0,SMALL('日報表(1分鐘)'!M$410:M$425,COUNTIF('日報表(1分鐘)'!M$410:M$425,0)+1))</f>
      </c>
      <c r="N32" s="43" t="s">
        <f>AVERAGE('日報表(1分鐘)'!N$410:N$425)</f>
      </c>
      <c r="O32" s="41" t="s">
        <f>AVERAGE('日報表(1分鐘)'!O$410:O$425)</f>
      </c>
      <c r="P32" s="41" t="s">
        <f>MAX('日報表(1分鐘)'!P$410:P$425)-IF(MAX('日報表(1分鐘)'!P$410:P$425)=0,0,SMALL('日報表(1分鐘)'!P$410:P$425,COUNTIF('日報表(1分鐘)'!P$410:P$425,0)+1))</f>
      </c>
      <c r="Q32" s="43" t="s">
        <f>AVERAGE('日報表(1分鐘)'!Q$410:Q$425)</f>
      </c>
      <c r="R32" s="41" t="s">
        <f>AVERAGE('日報表(1分鐘)'!R$410:R$425)</f>
      </c>
      <c r="S32" s="41" t="s">
        <f>MAX('日報表(1分鐘)'!S$410:S$425)-IF(MAX('日報表(1分鐘)'!S$410:S$425)=0,0,SMALL('日報表(1分鐘)'!S$410:S$425,COUNTIF('日報表(1分鐘)'!S$410:S$425,0)+1))</f>
      </c>
      <c r="T32" s="43" t="s">
        <f>AVERAGE('日報表(1分鐘)'!T$410:T$425)</f>
      </c>
      <c r="U32" s="41" t="s">
        <f>AVERAGE('日報表(1分鐘)'!U$410:U$425)</f>
      </c>
      <c r="V32" s="41" t="s">
        <f>MAX('日報表(1分鐘)'!V$410:V$425)-IF(MAX('日報表(1分鐘)'!V$410:V$425)=0,0,SMALL('日報表(1分鐘)'!V$410:V$425,COUNTIF('日報表(1分鐘)'!V$410:V$425,0)+1))</f>
      </c>
      <c r="W32" s="43" t="s">
        <f>AVERAGE('日報表(1分鐘)'!W$410:W$425)</f>
      </c>
      <c r="X32" s="41" t="s">
        <f>AVERAGE('日報表(1分鐘)'!X$410:X$425)</f>
      </c>
      <c r="Y32" s="41" t="s">
        <f>MAX('日報表(1分鐘)'!Y$410:Y$425)-IF(MAX('日報表(1分鐘)'!Y$410:Y$425)=0,0,SMALL('日報表(1分鐘)'!Y$410:Y$425,COUNTIF('日報表(1分鐘)'!Y$410:Y$425,0)+1))</f>
      </c>
      <c r="Z32" s="43" t="s">
        <f>AVERAGE('日報表(1分鐘)'!Z$410:Z$425)</f>
      </c>
      <c r="AA32" s="41" t="s">
        <f>AVERAGE('日報表(1分鐘)'!AA$410:AA$425)</f>
      </c>
      <c r="AB32" s="41" t="s">
        <f>MAX('日報表(1分鐘)'!AB$410:AB$425)-IF(MAX('日報表(1分鐘)'!AB$410:AB$425)=0,0,SMALL('日報表(1分鐘)'!AB$410:AB$425,COUNTIF('日報表(1分鐘)'!AB$410:AB$425,0)+1))</f>
      </c>
      <c r="AC32" s="43" t="s">
        <f>AVERAGE('日報表(1分鐘)'!AC$410:AC$425)</f>
      </c>
      <c r="AD32" s="41" t="s">
        <f>AVERAGE('日報表(1分鐘)'!AD$410:AD$425)</f>
      </c>
      <c r="AE32" s="41" t="s">
        <f>MAX('日報表(1分鐘)'!AE$410:AE$425)-IF(MAX('日報表(1分鐘)'!AE$410:AE$425)=0,0,SMALL('日報表(1分鐘)'!AE$410:AE$425,COUNTIF('日報表(1分鐘)'!AE$410:AE$425,0)+1))</f>
      </c>
      <c r="AF32" s="43" t="s">
        <f>AVERAGE('日報表(1分鐘)'!AF$410:AF$425)</f>
      </c>
      <c r="AG32" s="41" t="s">
        <f>AVERAGE('日報表(1分鐘)'!AG$410:AG$425)</f>
      </c>
      <c r="AH32" s="41" t="s">
        <f>MAX('日報表(1分鐘)'!AH$410:AH$425)-IF(MAX('日報表(1分鐘)'!AH$410:AH$425)=0,0,SMALL('日報表(1分鐘)'!AH$410:AH$425,COUNTIF('日報表(1分鐘)'!AH$410:AH$425,0)+1))</f>
      </c>
      <c r="AI32" s="43" t="s">
        <f>AVERAGE('日報表(1分鐘)'!AI$410:AI$425)</f>
      </c>
      <c r="AJ32" s="41" t="s">
        <f>AVERAGE('日報表(1分鐘)'!AJ$410:AJ$425)</f>
      </c>
      <c r="AK32" s="41" t="s">
        <f>MAX('日報表(1分鐘)'!AK$410:AK$425)-IF(MAX('日報表(1分鐘)'!AK$410:AK$425)=0,0,SMALL('日報表(1分鐘)'!AK$410:AK$425,COUNTIF('日報表(1分鐘)'!AK$410:AK$425,0)+1))</f>
      </c>
      <c r="AL32" s="43" t="s">
        <f>AVERAGE('日報表(1分鐘)'!AL$410:AL$425)</f>
      </c>
      <c r="AM32" s="41" t="s">
        <f>AVERAGE('日報表(1分鐘)'!AM$410:AM$425)</f>
      </c>
      <c r="AN32" s="41" t="s">
        <f>MAX('日報表(1分鐘)'!AN$410:AN$425)-IF(MAX('日報表(1分鐘)'!AN$410:AN$425)=0,0,SMALL('日報表(1分鐘)'!AN$410:AN$425,COUNTIF('日報表(1分鐘)'!AN$410:AN$425,0)+1))</f>
      </c>
      <c r="AO32" s="43" t="s">
        <f>AVERAGE('日報表(1分鐘)'!AO$410:AO$425)</f>
      </c>
      <c r="AP32" s="41" t="s">
        <f>AVERAGE('日報表(1分鐘)'!AP$410:AP$425)</f>
      </c>
      <c r="AQ32" s="41" t="s">
        <f>MAX('日報表(1分鐘)'!AQ$410:AQ$425)-IF(MAX('日報表(1分鐘)'!AQ$410:AQ$425)=0,0,SMALL('日報表(1分鐘)'!AQ$410:AQ$425,COUNTIF('日報表(1分鐘)'!AQ$410:AQ$425,0)+1))</f>
      </c>
      <c r="AR32" s="43" t="s">
        <f>AVERAGE('日報表(1分鐘)'!AR$410:AR$425)</f>
      </c>
      <c r="AS32" s="41" t="s">
        <f>AVERAGE('日報表(1分鐘)'!AS$410:AS$425)</f>
      </c>
      <c r="AT32" s="41" t="s">
        <f>MAX('日報表(1分鐘)'!AT$410:AT$425)-IF(MAX('日報表(1分鐘)'!AT$410:AT$425)=0,0,SMALL('日報表(1分鐘)'!AT$410:AT$425,COUNTIF('日報表(1分鐘)'!AT$410:AT$425,0)+1))</f>
      </c>
    </row>
    <row r="33" spans="1:4" ht="18.75">
      <c r="A33" s="42" t="s">
        <v>39</v>
      </c>
      <c r="B33" s="43">
        <f>AVERAGE('日報表(1分鐘)'!B$425:B$440)</f>
      </c>
      <c r="C33" s="41">
        <f>AVERAGE('日報表(1分鐘)'!C$425:C$440)</f>
      </c>
      <c r="D33" s="41" t="e">
        <f>MAX('日報表(1分鐘)'!D$425:D$440)-IF(MAX('日報表(1分鐘)'!D$425:D$440)=0,0,SMALL('日報表(1分鐘)'!D$425:D$440,COUNTIF('日報表(1分鐘)'!D$425:D$440,0)+1))</f>
      </c>
      <c r="E33" s="43" t="s">
        <f>AVERAGE('日報表(1分鐘)'!E$425:E$440)</f>
      </c>
      <c r="F33" s="41" t="s">
        <f>AVERAGE('日報表(1分鐘)'!F$425:F$440)</f>
      </c>
      <c r="G33" s="41" t="s">
        <f>MAX('日報表(1分鐘)'!G$425:G$440)-IF(MAX('日報表(1分鐘)'!G$425:G$440)=0,0,SMALL('日報表(1分鐘)'!G$425:G$440,COUNTIF('日報表(1分鐘)'!G$425:G$440,0)+1))</f>
      </c>
      <c r="H33" s="43" t="s">
        <f>AVERAGE('日報表(1分鐘)'!H$425:H$440)</f>
      </c>
      <c r="I33" s="41" t="s">
        <f>AVERAGE('日報表(1分鐘)'!I$425:I$440)</f>
      </c>
      <c r="J33" s="41" t="s">
        <f>MAX('日報表(1分鐘)'!J$425:J$440)-IF(MAX('日報表(1分鐘)'!J$425:J$440)=0,0,SMALL('日報表(1分鐘)'!J$425:J$440,COUNTIF('日報表(1分鐘)'!J$425:J$440,0)+1))</f>
      </c>
      <c r="K33" s="43" t="s">
        <f>AVERAGE('日報表(1分鐘)'!K$425:K$440)</f>
      </c>
      <c r="L33" s="41" t="s">
        <f>AVERAGE('日報表(1分鐘)'!L$425:L$440)</f>
      </c>
      <c r="M33" s="41" t="s">
        <f>MAX('日報表(1分鐘)'!M$425:M$440)-IF(MAX('日報表(1分鐘)'!M$425:M$440)=0,0,SMALL('日報表(1分鐘)'!M$425:M$440,COUNTIF('日報表(1分鐘)'!M$425:M$440,0)+1))</f>
      </c>
      <c r="N33" s="43" t="s">
        <f>AVERAGE('日報表(1分鐘)'!N$425:N$440)</f>
      </c>
      <c r="O33" s="41" t="s">
        <f>AVERAGE('日報表(1分鐘)'!O$425:O$440)</f>
      </c>
      <c r="P33" s="41" t="s">
        <f>MAX('日報表(1分鐘)'!P$425:P$440)-IF(MAX('日報表(1分鐘)'!P$425:P$440)=0,0,SMALL('日報表(1分鐘)'!P$425:P$440,COUNTIF('日報表(1分鐘)'!P$425:P$440,0)+1))</f>
      </c>
      <c r="Q33" s="43" t="s">
        <f>AVERAGE('日報表(1分鐘)'!Q$425:Q$440)</f>
      </c>
      <c r="R33" s="41" t="s">
        <f>AVERAGE('日報表(1分鐘)'!R$425:R$440)</f>
      </c>
      <c r="S33" s="41" t="s">
        <f>MAX('日報表(1分鐘)'!S$425:S$440)-IF(MAX('日報表(1分鐘)'!S$425:S$440)=0,0,SMALL('日報表(1分鐘)'!S$425:S$440,COUNTIF('日報表(1分鐘)'!S$425:S$440,0)+1))</f>
      </c>
      <c r="T33" s="43" t="s">
        <f>AVERAGE('日報表(1分鐘)'!T$425:T$440)</f>
      </c>
      <c r="U33" s="41" t="s">
        <f>AVERAGE('日報表(1分鐘)'!U$425:U$440)</f>
      </c>
      <c r="V33" s="41" t="s">
        <f>MAX('日報表(1分鐘)'!V$425:V$440)-IF(MAX('日報表(1分鐘)'!V$425:V$440)=0,0,SMALL('日報表(1分鐘)'!V$425:V$440,COUNTIF('日報表(1分鐘)'!V$425:V$440,0)+1))</f>
      </c>
      <c r="W33" s="43" t="s">
        <f>AVERAGE('日報表(1分鐘)'!W$425:W$440)</f>
      </c>
      <c r="X33" s="41" t="s">
        <f>AVERAGE('日報表(1分鐘)'!X$425:X$440)</f>
      </c>
      <c r="Y33" s="41" t="s">
        <f>MAX('日報表(1分鐘)'!Y$425:Y$440)-IF(MAX('日報表(1分鐘)'!Y$425:Y$440)=0,0,SMALL('日報表(1分鐘)'!Y$425:Y$440,COUNTIF('日報表(1分鐘)'!Y$425:Y$440,0)+1))</f>
      </c>
      <c r="Z33" s="43" t="s">
        <f>AVERAGE('日報表(1分鐘)'!Z$425:Z$440)</f>
      </c>
      <c r="AA33" s="41" t="s">
        <f>AVERAGE('日報表(1分鐘)'!AA$425:AA$440)</f>
      </c>
      <c r="AB33" s="41" t="s">
        <f>MAX('日報表(1分鐘)'!AB$425:AB$440)-IF(MAX('日報表(1分鐘)'!AB$425:AB$440)=0,0,SMALL('日報表(1分鐘)'!AB$425:AB$440,COUNTIF('日報表(1分鐘)'!AB$425:AB$440,0)+1))</f>
      </c>
      <c r="AC33" s="43" t="s">
        <f>AVERAGE('日報表(1分鐘)'!AC$425:AC$440)</f>
      </c>
      <c r="AD33" s="41" t="s">
        <f>AVERAGE('日報表(1分鐘)'!AD$425:AD$440)</f>
      </c>
      <c r="AE33" s="41" t="s">
        <f>MAX('日報表(1分鐘)'!AE$425:AE$440)-IF(MAX('日報表(1分鐘)'!AE$425:AE$440)=0,0,SMALL('日報表(1分鐘)'!AE$425:AE$440,COUNTIF('日報表(1分鐘)'!AE$425:AE$440,0)+1))</f>
      </c>
      <c r="AF33" s="43" t="s">
        <f>AVERAGE('日報表(1分鐘)'!AF$425:AF$440)</f>
      </c>
      <c r="AG33" s="41" t="s">
        <f>AVERAGE('日報表(1分鐘)'!AG$425:AG$440)</f>
      </c>
      <c r="AH33" s="41" t="s">
        <f>MAX('日報表(1分鐘)'!AH$425:AH$440)-IF(MAX('日報表(1分鐘)'!AH$425:AH$440)=0,0,SMALL('日報表(1分鐘)'!AH$425:AH$440,COUNTIF('日報表(1分鐘)'!AH$425:AH$440,0)+1))</f>
      </c>
      <c r="AI33" s="43" t="s">
        <f>AVERAGE('日報表(1分鐘)'!AI$425:AI$440)</f>
      </c>
      <c r="AJ33" s="41" t="s">
        <f>AVERAGE('日報表(1分鐘)'!AJ$425:AJ$440)</f>
      </c>
      <c r="AK33" s="41" t="s">
        <f>MAX('日報表(1分鐘)'!AK$425:AK$440)-IF(MAX('日報表(1分鐘)'!AK$425:AK$440)=0,0,SMALL('日報表(1分鐘)'!AK$425:AK$440,COUNTIF('日報表(1分鐘)'!AK$425:AK$440,0)+1))</f>
      </c>
      <c r="AL33" s="43" t="s">
        <f>AVERAGE('日報表(1分鐘)'!AL$425:AL$440)</f>
      </c>
      <c r="AM33" s="41" t="s">
        <f>AVERAGE('日報表(1分鐘)'!AM$425:AM$440)</f>
      </c>
      <c r="AN33" s="41" t="s">
        <f>MAX('日報表(1分鐘)'!AN$425:AN$440)-IF(MAX('日報表(1分鐘)'!AN$425:AN$440)=0,0,SMALL('日報表(1分鐘)'!AN$425:AN$440,COUNTIF('日報表(1分鐘)'!AN$425:AN$440,0)+1))</f>
      </c>
      <c r="AO33" s="43" t="s">
        <f>AVERAGE('日報表(1分鐘)'!AO$425:AO$440)</f>
      </c>
      <c r="AP33" s="41" t="s">
        <f>AVERAGE('日報表(1分鐘)'!AP$425:AP$440)</f>
      </c>
      <c r="AQ33" s="41" t="s">
        <f>MAX('日報表(1分鐘)'!AQ$425:AQ$440)-IF(MAX('日報表(1分鐘)'!AQ$425:AQ$440)=0,0,SMALL('日報表(1分鐘)'!AQ$425:AQ$440,COUNTIF('日報表(1分鐘)'!AQ$425:AQ$440,0)+1))</f>
      </c>
      <c r="AR33" s="43" t="s">
        <f>AVERAGE('日報表(1分鐘)'!AR$425:AR$440)</f>
      </c>
      <c r="AS33" s="41" t="s">
        <f>AVERAGE('日報表(1分鐘)'!AS$425:AS$440)</f>
      </c>
      <c r="AT33" s="41" t="s">
        <f>MAX('日報表(1分鐘)'!AT$425:AT$440)-IF(MAX('日報表(1分鐘)'!AT$425:AT$440)=0,0,SMALL('日報表(1分鐘)'!AT$425:AT$440,COUNTIF('日報表(1分鐘)'!AT$425:AT$440,0)+1))</f>
      </c>
    </row>
    <row r="34" spans="1:4" ht="18.75">
      <c r="A34" s="42" t="s">
        <v>40</v>
      </c>
      <c r="B34" s="43">
        <f>AVERAGE('日報表(1分鐘)'!B$440:B$455)</f>
      </c>
      <c r="C34" s="41">
        <f>AVERAGE('日報表(1分鐘)'!C$440:C$455)</f>
      </c>
      <c r="D34" s="41" t="e">
        <f>MAX('日報表(1分鐘)'!D$440:D$455)-IF(MAX('日報表(1分鐘)'!D$440:D$455)=0,0,SMALL('日報表(1分鐘)'!D$440:D$455,COUNTIF('日報表(1分鐘)'!D$440:D$455,0)+1))</f>
      </c>
      <c r="E34" s="43" t="s">
        <f>AVERAGE('日報表(1分鐘)'!E$440:E$455)</f>
      </c>
      <c r="F34" s="41" t="s">
        <f>AVERAGE('日報表(1分鐘)'!F$440:F$455)</f>
      </c>
      <c r="G34" s="41" t="s">
        <f>MAX('日報表(1分鐘)'!G$440:G$455)-IF(MAX('日報表(1分鐘)'!G$440:G$455)=0,0,SMALL('日報表(1分鐘)'!G$440:G$455,COUNTIF('日報表(1分鐘)'!G$440:G$455,0)+1))</f>
      </c>
      <c r="H34" s="43" t="s">
        <f>AVERAGE('日報表(1分鐘)'!H$440:H$455)</f>
      </c>
      <c r="I34" s="41" t="s">
        <f>AVERAGE('日報表(1分鐘)'!I$440:I$455)</f>
      </c>
      <c r="J34" s="41" t="s">
        <f>MAX('日報表(1分鐘)'!J$440:J$455)-IF(MAX('日報表(1分鐘)'!J$440:J$455)=0,0,SMALL('日報表(1分鐘)'!J$440:J$455,COUNTIF('日報表(1分鐘)'!J$440:J$455,0)+1))</f>
      </c>
      <c r="K34" s="43" t="s">
        <f>AVERAGE('日報表(1分鐘)'!K$440:K$455)</f>
      </c>
      <c r="L34" s="41" t="s">
        <f>AVERAGE('日報表(1分鐘)'!L$440:L$455)</f>
      </c>
      <c r="M34" s="41" t="s">
        <f>MAX('日報表(1分鐘)'!M$440:M$455)-IF(MAX('日報表(1分鐘)'!M$440:M$455)=0,0,SMALL('日報表(1分鐘)'!M$440:M$455,COUNTIF('日報表(1分鐘)'!M$440:M$455,0)+1))</f>
      </c>
      <c r="N34" s="43" t="s">
        <f>AVERAGE('日報表(1分鐘)'!N$440:N$455)</f>
      </c>
      <c r="O34" s="41" t="s">
        <f>AVERAGE('日報表(1分鐘)'!O$440:O$455)</f>
      </c>
      <c r="P34" s="41" t="s">
        <f>MAX('日報表(1分鐘)'!P$440:P$455)-IF(MAX('日報表(1分鐘)'!P$440:P$455)=0,0,SMALL('日報表(1分鐘)'!P$440:P$455,COUNTIF('日報表(1分鐘)'!P$440:P$455,0)+1))</f>
      </c>
      <c r="Q34" s="43" t="s">
        <f>AVERAGE('日報表(1分鐘)'!Q$440:Q$455)</f>
      </c>
      <c r="R34" s="41" t="s">
        <f>AVERAGE('日報表(1分鐘)'!R$440:R$455)</f>
      </c>
      <c r="S34" s="41" t="s">
        <f>MAX('日報表(1分鐘)'!S$440:S$455)-IF(MAX('日報表(1分鐘)'!S$440:S$455)=0,0,SMALL('日報表(1分鐘)'!S$440:S$455,COUNTIF('日報表(1分鐘)'!S$440:S$455,0)+1))</f>
      </c>
      <c r="T34" s="43" t="s">
        <f>AVERAGE('日報表(1分鐘)'!T$440:T$455)</f>
      </c>
      <c r="U34" s="41" t="s">
        <f>AVERAGE('日報表(1分鐘)'!U$440:U$455)</f>
      </c>
      <c r="V34" s="41" t="s">
        <f>MAX('日報表(1分鐘)'!V$440:V$455)-IF(MAX('日報表(1分鐘)'!V$440:V$455)=0,0,SMALL('日報表(1分鐘)'!V$440:V$455,COUNTIF('日報表(1分鐘)'!V$440:V$455,0)+1))</f>
      </c>
      <c r="W34" s="43" t="s">
        <f>AVERAGE('日報表(1分鐘)'!W$440:W$455)</f>
      </c>
      <c r="X34" s="41" t="s">
        <f>AVERAGE('日報表(1分鐘)'!X$440:X$455)</f>
      </c>
      <c r="Y34" s="41" t="s">
        <f>MAX('日報表(1分鐘)'!Y$440:Y$455)-IF(MAX('日報表(1分鐘)'!Y$440:Y$455)=0,0,SMALL('日報表(1分鐘)'!Y$440:Y$455,COUNTIF('日報表(1分鐘)'!Y$440:Y$455,0)+1))</f>
      </c>
      <c r="Z34" s="43" t="s">
        <f>AVERAGE('日報表(1分鐘)'!Z$440:Z$455)</f>
      </c>
      <c r="AA34" s="41" t="s">
        <f>AVERAGE('日報表(1分鐘)'!AA$440:AA$455)</f>
      </c>
      <c r="AB34" s="41" t="s">
        <f>MAX('日報表(1分鐘)'!AB$440:AB$455)-IF(MAX('日報表(1分鐘)'!AB$440:AB$455)=0,0,SMALL('日報表(1分鐘)'!AB$440:AB$455,COUNTIF('日報表(1分鐘)'!AB$440:AB$455,0)+1))</f>
      </c>
      <c r="AC34" s="43" t="s">
        <f>AVERAGE('日報表(1分鐘)'!AC$440:AC$455)</f>
      </c>
      <c r="AD34" s="41" t="s">
        <f>AVERAGE('日報表(1分鐘)'!AD$440:AD$455)</f>
      </c>
      <c r="AE34" s="41" t="s">
        <f>MAX('日報表(1分鐘)'!AE$440:AE$455)-IF(MAX('日報表(1分鐘)'!AE$440:AE$455)=0,0,SMALL('日報表(1分鐘)'!AE$440:AE$455,COUNTIF('日報表(1分鐘)'!AE$440:AE$455,0)+1))</f>
      </c>
      <c r="AF34" s="43" t="s">
        <f>AVERAGE('日報表(1分鐘)'!AF$440:AF$455)</f>
      </c>
      <c r="AG34" s="41" t="s">
        <f>AVERAGE('日報表(1分鐘)'!AG$440:AG$455)</f>
      </c>
      <c r="AH34" s="41" t="s">
        <f>MAX('日報表(1分鐘)'!AH$440:AH$455)-IF(MAX('日報表(1分鐘)'!AH$440:AH$455)=0,0,SMALL('日報表(1分鐘)'!AH$440:AH$455,COUNTIF('日報表(1分鐘)'!AH$440:AH$455,0)+1))</f>
      </c>
      <c r="AI34" s="43" t="s">
        <f>AVERAGE('日報表(1分鐘)'!AI$440:AI$455)</f>
      </c>
      <c r="AJ34" s="41" t="s">
        <f>AVERAGE('日報表(1分鐘)'!AJ$440:AJ$455)</f>
      </c>
      <c r="AK34" s="41" t="s">
        <f>MAX('日報表(1分鐘)'!AK$440:AK$455)-IF(MAX('日報表(1分鐘)'!AK$440:AK$455)=0,0,SMALL('日報表(1分鐘)'!AK$440:AK$455,COUNTIF('日報表(1分鐘)'!AK$440:AK$455,0)+1))</f>
      </c>
      <c r="AL34" s="43" t="s">
        <f>AVERAGE('日報表(1分鐘)'!AL$440:AL$455)</f>
      </c>
      <c r="AM34" s="41" t="s">
        <f>AVERAGE('日報表(1分鐘)'!AM$440:AM$455)</f>
      </c>
      <c r="AN34" s="41" t="s">
        <f>MAX('日報表(1分鐘)'!AN$440:AN$455)-IF(MAX('日報表(1分鐘)'!AN$440:AN$455)=0,0,SMALL('日報表(1分鐘)'!AN$440:AN$455,COUNTIF('日報表(1分鐘)'!AN$440:AN$455,0)+1))</f>
      </c>
      <c r="AO34" s="43" t="s">
        <f>AVERAGE('日報表(1分鐘)'!AO$440:AO$455)</f>
      </c>
      <c r="AP34" s="41" t="s">
        <f>AVERAGE('日報表(1分鐘)'!AP$440:AP$455)</f>
      </c>
      <c r="AQ34" s="41" t="s">
        <f>MAX('日報表(1分鐘)'!AQ$440:AQ$455)-IF(MAX('日報表(1分鐘)'!AQ$440:AQ$455)=0,0,SMALL('日報表(1分鐘)'!AQ$440:AQ$455,COUNTIF('日報表(1分鐘)'!AQ$440:AQ$455,0)+1))</f>
      </c>
      <c r="AR34" s="43" t="s">
        <f>AVERAGE('日報表(1分鐘)'!AR$440:AR$455)</f>
      </c>
      <c r="AS34" s="41" t="s">
        <f>AVERAGE('日報表(1分鐘)'!AS$440:AS$455)</f>
      </c>
      <c r="AT34" s="41" t="s">
        <f>MAX('日報表(1分鐘)'!AT$440:AT$455)-IF(MAX('日報表(1分鐘)'!AT$440:AT$455)=0,0,SMALL('日報表(1分鐘)'!AT$440:AT$455,COUNTIF('日報表(1分鐘)'!AT$440:AT$455,0)+1))</f>
      </c>
    </row>
    <row r="35" spans="1:4" ht="18.75">
      <c r="A35" s="42" t="s">
        <v>41</v>
      </c>
      <c r="B35" s="43">
        <f>AVERAGE('日報表(1分鐘)'!B$455:B$470)</f>
      </c>
      <c r="C35" s="41">
        <f>AVERAGE('日報表(1分鐘)'!C$455:C$470)</f>
      </c>
      <c r="D35" s="41" t="e">
        <f>MAX('日報表(1分鐘)'!D$455:D$470)-IF(MAX('日報表(1分鐘)'!D$455:D$470)=0,0,SMALL('日報表(1分鐘)'!D$455:D$470,COUNTIF('日報表(1分鐘)'!D$455:D$470,0)+1))</f>
      </c>
      <c r="E35" s="43" t="s">
        <f>AVERAGE('日報表(1分鐘)'!E$455:E$470)</f>
      </c>
      <c r="F35" s="41" t="s">
        <f>AVERAGE('日報表(1分鐘)'!F$455:F$470)</f>
      </c>
      <c r="G35" s="41" t="s">
        <f>MAX('日報表(1分鐘)'!G$455:G$470)-IF(MAX('日報表(1分鐘)'!G$455:G$470)=0,0,SMALL('日報表(1分鐘)'!G$455:G$470,COUNTIF('日報表(1分鐘)'!G$455:G$470,0)+1))</f>
      </c>
      <c r="H35" s="43" t="s">
        <f>AVERAGE('日報表(1分鐘)'!H$455:H$470)</f>
      </c>
      <c r="I35" s="41" t="s">
        <f>AVERAGE('日報表(1分鐘)'!I$455:I$470)</f>
      </c>
      <c r="J35" s="41" t="s">
        <f>MAX('日報表(1分鐘)'!J$455:J$470)-IF(MAX('日報表(1分鐘)'!J$455:J$470)=0,0,SMALL('日報表(1分鐘)'!J$455:J$470,COUNTIF('日報表(1分鐘)'!J$455:J$470,0)+1))</f>
      </c>
      <c r="K35" s="43" t="s">
        <f>AVERAGE('日報表(1分鐘)'!K$455:K$470)</f>
      </c>
      <c r="L35" s="41" t="s">
        <f>AVERAGE('日報表(1分鐘)'!L$455:L$470)</f>
      </c>
      <c r="M35" s="41" t="s">
        <f>MAX('日報表(1分鐘)'!M$455:M$470)-IF(MAX('日報表(1分鐘)'!M$455:M$470)=0,0,SMALL('日報表(1分鐘)'!M$455:M$470,COUNTIF('日報表(1分鐘)'!M$455:M$470,0)+1))</f>
      </c>
      <c r="N35" s="43" t="s">
        <f>AVERAGE('日報表(1分鐘)'!N$455:N$470)</f>
      </c>
      <c r="O35" s="41" t="s">
        <f>AVERAGE('日報表(1分鐘)'!O$455:O$470)</f>
      </c>
      <c r="P35" s="41" t="s">
        <f>MAX('日報表(1分鐘)'!P$455:P$470)-IF(MAX('日報表(1分鐘)'!P$455:P$470)=0,0,SMALL('日報表(1分鐘)'!P$455:P$470,COUNTIF('日報表(1分鐘)'!P$455:P$470,0)+1))</f>
      </c>
      <c r="Q35" s="43" t="s">
        <f>AVERAGE('日報表(1分鐘)'!Q$455:Q$470)</f>
      </c>
      <c r="R35" s="41" t="s">
        <f>AVERAGE('日報表(1分鐘)'!R$455:R$470)</f>
      </c>
      <c r="S35" s="41" t="s">
        <f>MAX('日報表(1分鐘)'!S$455:S$470)-IF(MAX('日報表(1分鐘)'!S$455:S$470)=0,0,SMALL('日報表(1分鐘)'!S$455:S$470,COUNTIF('日報表(1分鐘)'!S$455:S$470,0)+1))</f>
      </c>
      <c r="T35" s="43" t="s">
        <f>AVERAGE('日報表(1分鐘)'!T$455:T$470)</f>
      </c>
      <c r="U35" s="41" t="s">
        <f>AVERAGE('日報表(1分鐘)'!U$455:U$470)</f>
      </c>
      <c r="V35" s="41" t="s">
        <f>MAX('日報表(1分鐘)'!V$455:V$470)-IF(MAX('日報表(1分鐘)'!V$455:V$470)=0,0,SMALL('日報表(1分鐘)'!V$455:V$470,COUNTIF('日報表(1分鐘)'!V$455:V$470,0)+1))</f>
      </c>
      <c r="W35" s="43" t="s">
        <f>AVERAGE('日報表(1分鐘)'!W$455:W$470)</f>
      </c>
      <c r="X35" s="41" t="s">
        <f>AVERAGE('日報表(1分鐘)'!X$455:X$470)</f>
      </c>
      <c r="Y35" s="41" t="s">
        <f>MAX('日報表(1分鐘)'!Y$455:Y$470)-IF(MAX('日報表(1分鐘)'!Y$455:Y$470)=0,0,SMALL('日報表(1分鐘)'!Y$455:Y$470,COUNTIF('日報表(1分鐘)'!Y$455:Y$470,0)+1))</f>
      </c>
      <c r="Z35" s="43" t="s">
        <f>AVERAGE('日報表(1分鐘)'!Z$455:Z$470)</f>
      </c>
      <c r="AA35" s="41" t="s">
        <f>AVERAGE('日報表(1分鐘)'!AA$455:AA$470)</f>
      </c>
      <c r="AB35" s="41" t="s">
        <f>MAX('日報表(1分鐘)'!AB$455:AB$470)-IF(MAX('日報表(1分鐘)'!AB$455:AB$470)=0,0,SMALL('日報表(1分鐘)'!AB$455:AB$470,COUNTIF('日報表(1分鐘)'!AB$455:AB$470,0)+1))</f>
      </c>
      <c r="AC35" s="43" t="s">
        <f>AVERAGE('日報表(1分鐘)'!AC$455:AC$470)</f>
      </c>
      <c r="AD35" s="41" t="s">
        <f>AVERAGE('日報表(1分鐘)'!AD$455:AD$470)</f>
      </c>
      <c r="AE35" s="41" t="s">
        <f>MAX('日報表(1分鐘)'!AE$455:AE$470)-IF(MAX('日報表(1分鐘)'!AE$455:AE$470)=0,0,SMALL('日報表(1分鐘)'!AE$455:AE$470,COUNTIF('日報表(1分鐘)'!AE$455:AE$470,0)+1))</f>
      </c>
      <c r="AF35" s="43" t="s">
        <f>AVERAGE('日報表(1分鐘)'!AF$455:AF$470)</f>
      </c>
      <c r="AG35" s="41" t="s">
        <f>AVERAGE('日報表(1分鐘)'!AG$455:AG$470)</f>
      </c>
      <c r="AH35" s="41" t="s">
        <f>MAX('日報表(1分鐘)'!AH$455:AH$470)-IF(MAX('日報表(1分鐘)'!AH$455:AH$470)=0,0,SMALL('日報表(1分鐘)'!AH$455:AH$470,COUNTIF('日報表(1分鐘)'!AH$455:AH$470,0)+1))</f>
      </c>
      <c r="AI35" s="43" t="s">
        <f>AVERAGE('日報表(1分鐘)'!AI$455:AI$470)</f>
      </c>
      <c r="AJ35" s="41" t="s">
        <f>AVERAGE('日報表(1分鐘)'!AJ$455:AJ$470)</f>
      </c>
      <c r="AK35" s="41" t="s">
        <f>MAX('日報表(1分鐘)'!AK$455:AK$470)-IF(MAX('日報表(1分鐘)'!AK$455:AK$470)=0,0,SMALL('日報表(1分鐘)'!AK$455:AK$470,COUNTIF('日報表(1分鐘)'!AK$455:AK$470,0)+1))</f>
      </c>
      <c r="AL35" s="43" t="s">
        <f>AVERAGE('日報表(1分鐘)'!AL$455:AL$470)</f>
      </c>
      <c r="AM35" s="41" t="s">
        <f>AVERAGE('日報表(1分鐘)'!AM$455:AM$470)</f>
      </c>
      <c r="AN35" s="41" t="s">
        <f>MAX('日報表(1分鐘)'!AN$455:AN$470)-IF(MAX('日報表(1分鐘)'!AN$455:AN$470)=0,0,SMALL('日報表(1分鐘)'!AN$455:AN$470,COUNTIF('日報表(1分鐘)'!AN$455:AN$470,0)+1))</f>
      </c>
      <c r="AO35" s="43" t="s">
        <f>AVERAGE('日報表(1分鐘)'!AO$455:AO$470)</f>
      </c>
      <c r="AP35" s="41" t="s">
        <f>AVERAGE('日報表(1分鐘)'!AP$455:AP$470)</f>
      </c>
      <c r="AQ35" s="41" t="s">
        <f>MAX('日報表(1分鐘)'!AQ$455:AQ$470)-IF(MAX('日報表(1分鐘)'!AQ$455:AQ$470)=0,0,SMALL('日報表(1分鐘)'!AQ$455:AQ$470,COUNTIF('日報表(1分鐘)'!AQ$455:AQ$470,0)+1))</f>
      </c>
      <c r="AR35" s="43" t="s">
        <f>AVERAGE('日報表(1分鐘)'!AR$455:AR$470)</f>
      </c>
      <c r="AS35" s="41" t="s">
        <f>AVERAGE('日報表(1分鐘)'!AS$455:AS$470)</f>
      </c>
      <c r="AT35" s="41" t="s">
        <f>MAX('日報表(1分鐘)'!AT$455:AT$470)-IF(MAX('日報表(1分鐘)'!AT$455:AT$470)=0,0,SMALL('日報表(1分鐘)'!AT$455:AT$470,COUNTIF('日報表(1分鐘)'!AT$455:AT$470,0)+1))</f>
      </c>
    </row>
    <row r="36" spans="1:4" ht="18.75">
      <c r="A36" s="42" t="s">
        <v>42</v>
      </c>
      <c r="B36" s="43">
        <f>AVERAGE('日報表(1分鐘)'!B$470:B$485)</f>
      </c>
      <c r="C36" s="41">
        <f>AVERAGE('日報表(1分鐘)'!C$470:C$485)</f>
      </c>
      <c r="D36" s="41" t="e">
        <f>MAX('日報表(1分鐘)'!D$470:D$485)-IF(MAX('日報表(1分鐘)'!D$470:D$485)=0,0,SMALL('日報表(1分鐘)'!D$470:D$485,COUNTIF('日報表(1分鐘)'!D$470:D$485,0)+1))</f>
      </c>
      <c r="E36" s="43" t="s">
        <f>AVERAGE('日報表(1分鐘)'!E$470:E$485)</f>
      </c>
      <c r="F36" s="41" t="s">
        <f>AVERAGE('日報表(1分鐘)'!F$470:F$485)</f>
      </c>
      <c r="G36" s="41" t="s">
        <f>MAX('日報表(1分鐘)'!G$470:G$485)-IF(MAX('日報表(1分鐘)'!G$470:G$485)=0,0,SMALL('日報表(1分鐘)'!G$470:G$485,COUNTIF('日報表(1分鐘)'!G$470:G$485,0)+1))</f>
      </c>
      <c r="H36" s="43" t="s">
        <f>AVERAGE('日報表(1分鐘)'!H$470:H$485)</f>
      </c>
      <c r="I36" s="41" t="s">
        <f>AVERAGE('日報表(1分鐘)'!I$470:I$485)</f>
      </c>
      <c r="J36" s="41" t="s">
        <f>MAX('日報表(1分鐘)'!J$470:J$485)-IF(MAX('日報表(1分鐘)'!J$470:J$485)=0,0,SMALL('日報表(1分鐘)'!J$470:J$485,COUNTIF('日報表(1分鐘)'!J$470:J$485,0)+1))</f>
      </c>
      <c r="K36" s="43" t="s">
        <f>AVERAGE('日報表(1分鐘)'!K$470:K$485)</f>
      </c>
      <c r="L36" s="41" t="s">
        <f>AVERAGE('日報表(1分鐘)'!L$470:L$485)</f>
      </c>
      <c r="M36" s="41" t="s">
        <f>MAX('日報表(1分鐘)'!M$470:M$485)-IF(MAX('日報表(1分鐘)'!M$470:M$485)=0,0,SMALL('日報表(1分鐘)'!M$470:M$485,COUNTIF('日報表(1分鐘)'!M$470:M$485,0)+1))</f>
      </c>
      <c r="N36" s="43" t="s">
        <f>AVERAGE('日報表(1分鐘)'!N$470:N$485)</f>
      </c>
      <c r="O36" s="41" t="s">
        <f>AVERAGE('日報表(1分鐘)'!O$470:O$485)</f>
      </c>
      <c r="P36" s="41" t="s">
        <f>MAX('日報表(1分鐘)'!P$470:P$485)-IF(MAX('日報表(1分鐘)'!P$470:P$485)=0,0,SMALL('日報表(1分鐘)'!P$470:P$485,COUNTIF('日報表(1分鐘)'!P$470:P$485,0)+1))</f>
      </c>
      <c r="Q36" s="43" t="s">
        <f>AVERAGE('日報表(1分鐘)'!Q$470:Q$485)</f>
      </c>
      <c r="R36" s="41" t="s">
        <f>AVERAGE('日報表(1分鐘)'!R$470:R$485)</f>
      </c>
      <c r="S36" s="41" t="s">
        <f>MAX('日報表(1分鐘)'!S$470:S$485)-IF(MAX('日報表(1分鐘)'!S$470:S$485)=0,0,SMALL('日報表(1分鐘)'!S$470:S$485,COUNTIF('日報表(1分鐘)'!S$470:S$485,0)+1))</f>
      </c>
      <c r="T36" s="43" t="s">
        <f>AVERAGE('日報表(1分鐘)'!T$470:T$485)</f>
      </c>
      <c r="U36" s="41" t="s">
        <f>AVERAGE('日報表(1分鐘)'!U$470:U$485)</f>
      </c>
      <c r="V36" s="41" t="s">
        <f>MAX('日報表(1分鐘)'!V$470:V$485)-IF(MAX('日報表(1分鐘)'!V$470:V$485)=0,0,SMALL('日報表(1分鐘)'!V$470:V$485,COUNTIF('日報表(1分鐘)'!V$470:V$485,0)+1))</f>
      </c>
      <c r="W36" s="43" t="s">
        <f>AVERAGE('日報表(1分鐘)'!W$470:W$485)</f>
      </c>
      <c r="X36" s="41" t="s">
        <f>AVERAGE('日報表(1分鐘)'!X$470:X$485)</f>
      </c>
      <c r="Y36" s="41" t="s">
        <f>MAX('日報表(1分鐘)'!Y$470:Y$485)-IF(MAX('日報表(1分鐘)'!Y$470:Y$485)=0,0,SMALL('日報表(1分鐘)'!Y$470:Y$485,COUNTIF('日報表(1分鐘)'!Y$470:Y$485,0)+1))</f>
      </c>
      <c r="Z36" s="43" t="s">
        <f>AVERAGE('日報表(1分鐘)'!Z$470:Z$485)</f>
      </c>
      <c r="AA36" s="41" t="s">
        <f>AVERAGE('日報表(1分鐘)'!AA$470:AA$485)</f>
      </c>
      <c r="AB36" s="41" t="s">
        <f>MAX('日報表(1分鐘)'!AB$470:AB$485)-IF(MAX('日報表(1分鐘)'!AB$470:AB$485)=0,0,SMALL('日報表(1分鐘)'!AB$470:AB$485,COUNTIF('日報表(1分鐘)'!AB$470:AB$485,0)+1))</f>
      </c>
      <c r="AC36" s="43" t="s">
        <f>AVERAGE('日報表(1分鐘)'!AC$470:AC$485)</f>
      </c>
      <c r="AD36" s="41" t="s">
        <f>AVERAGE('日報表(1分鐘)'!AD$470:AD$485)</f>
      </c>
      <c r="AE36" s="41" t="s">
        <f>MAX('日報表(1分鐘)'!AE$470:AE$485)-IF(MAX('日報表(1分鐘)'!AE$470:AE$485)=0,0,SMALL('日報表(1分鐘)'!AE$470:AE$485,COUNTIF('日報表(1分鐘)'!AE$470:AE$485,0)+1))</f>
      </c>
      <c r="AF36" s="43" t="s">
        <f>AVERAGE('日報表(1分鐘)'!AF$470:AF$485)</f>
      </c>
      <c r="AG36" s="41" t="s">
        <f>AVERAGE('日報表(1分鐘)'!AG$470:AG$485)</f>
      </c>
      <c r="AH36" s="41" t="s">
        <f>MAX('日報表(1分鐘)'!AH$470:AH$485)-IF(MAX('日報表(1分鐘)'!AH$470:AH$485)=0,0,SMALL('日報表(1分鐘)'!AH$470:AH$485,COUNTIF('日報表(1分鐘)'!AH$470:AH$485,0)+1))</f>
      </c>
      <c r="AI36" s="43" t="s">
        <f>AVERAGE('日報表(1分鐘)'!AI$470:AI$485)</f>
      </c>
      <c r="AJ36" s="41" t="s">
        <f>AVERAGE('日報表(1分鐘)'!AJ$470:AJ$485)</f>
      </c>
      <c r="AK36" s="41" t="s">
        <f>MAX('日報表(1分鐘)'!AK$470:AK$485)-IF(MAX('日報表(1分鐘)'!AK$470:AK$485)=0,0,SMALL('日報表(1分鐘)'!AK$470:AK$485,COUNTIF('日報表(1分鐘)'!AK$470:AK$485,0)+1))</f>
      </c>
      <c r="AL36" s="43" t="s">
        <f>AVERAGE('日報表(1分鐘)'!AL$470:AL$485)</f>
      </c>
      <c r="AM36" s="41" t="s">
        <f>AVERAGE('日報表(1分鐘)'!AM$470:AM$485)</f>
      </c>
      <c r="AN36" s="41" t="s">
        <f>MAX('日報表(1分鐘)'!AN$470:AN$485)-IF(MAX('日報表(1分鐘)'!AN$470:AN$485)=0,0,SMALL('日報表(1分鐘)'!AN$470:AN$485,COUNTIF('日報表(1分鐘)'!AN$470:AN$485,0)+1))</f>
      </c>
      <c r="AO36" s="43" t="s">
        <f>AVERAGE('日報表(1分鐘)'!AO$470:AO$485)</f>
      </c>
      <c r="AP36" s="41" t="s">
        <f>AVERAGE('日報表(1分鐘)'!AP$470:AP$485)</f>
      </c>
      <c r="AQ36" s="41" t="s">
        <f>MAX('日報表(1分鐘)'!AQ$470:AQ$485)-IF(MAX('日報表(1分鐘)'!AQ$470:AQ$485)=0,0,SMALL('日報表(1分鐘)'!AQ$470:AQ$485,COUNTIF('日報表(1分鐘)'!AQ$470:AQ$485,0)+1))</f>
      </c>
      <c r="AR36" s="43" t="s">
        <f>AVERAGE('日報表(1分鐘)'!AR$470:AR$485)</f>
      </c>
      <c r="AS36" s="41" t="s">
        <f>AVERAGE('日報表(1分鐘)'!AS$470:AS$485)</f>
      </c>
      <c r="AT36" s="41" t="s">
        <f>MAX('日報表(1分鐘)'!AT$470:AT$485)-IF(MAX('日報表(1分鐘)'!AT$470:AT$485)=0,0,SMALL('日報表(1分鐘)'!AT$470:AT$485,COUNTIF('日報表(1分鐘)'!AT$470:AT$485,0)+1))</f>
      </c>
    </row>
    <row r="37" spans="1:4" ht="18.75">
      <c r="A37" s="42" t="s">
        <v>43</v>
      </c>
      <c r="B37" s="43">
        <f>AVERAGE('日報表(1分鐘)'!B$485:B$500)</f>
      </c>
      <c r="C37" s="41">
        <f>AVERAGE('日報表(1分鐘)'!C$485:C$500)</f>
      </c>
      <c r="D37" s="41" t="e">
        <f>MAX('日報表(1分鐘)'!D$485:D$500)-IF(MAX('日報表(1分鐘)'!D$485:D$500)=0,0,SMALL('日報表(1分鐘)'!D$485:D$500,COUNTIF('日報表(1分鐘)'!D$485:D$500,0)+1))</f>
      </c>
      <c r="E37" s="43" t="s">
        <f>AVERAGE('日報表(1分鐘)'!E$485:E$500)</f>
      </c>
      <c r="F37" s="41" t="s">
        <f>AVERAGE('日報表(1分鐘)'!F$485:F$500)</f>
      </c>
      <c r="G37" s="41" t="s">
        <f>MAX('日報表(1分鐘)'!G$485:G$500)-IF(MAX('日報表(1分鐘)'!G$485:G$500)=0,0,SMALL('日報表(1分鐘)'!G$485:G$500,COUNTIF('日報表(1分鐘)'!G$485:G$500,0)+1))</f>
      </c>
      <c r="H37" s="43" t="s">
        <f>AVERAGE('日報表(1分鐘)'!H$485:H$500)</f>
      </c>
      <c r="I37" s="41" t="s">
        <f>AVERAGE('日報表(1分鐘)'!I$485:I$500)</f>
      </c>
      <c r="J37" s="41" t="s">
        <f>MAX('日報表(1分鐘)'!J$485:J$500)-IF(MAX('日報表(1分鐘)'!J$485:J$500)=0,0,SMALL('日報表(1分鐘)'!J$485:J$500,COUNTIF('日報表(1分鐘)'!J$485:J$500,0)+1))</f>
      </c>
      <c r="K37" s="43" t="s">
        <f>AVERAGE('日報表(1分鐘)'!K$485:K$500)</f>
      </c>
      <c r="L37" s="41" t="s">
        <f>AVERAGE('日報表(1分鐘)'!L$485:L$500)</f>
      </c>
      <c r="M37" s="41" t="s">
        <f>MAX('日報表(1分鐘)'!M$485:M$500)-IF(MAX('日報表(1分鐘)'!M$485:M$500)=0,0,SMALL('日報表(1分鐘)'!M$485:M$500,COUNTIF('日報表(1分鐘)'!M$485:M$500,0)+1))</f>
      </c>
      <c r="N37" s="43" t="s">
        <f>AVERAGE('日報表(1分鐘)'!N$485:N$500)</f>
      </c>
      <c r="O37" s="41" t="s">
        <f>AVERAGE('日報表(1分鐘)'!O$485:O$500)</f>
      </c>
      <c r="P37" s="41" t="s">
        <f>MAX('日報表(1分鐘)'!P$485:P$500)-IF(MAX('日報表(1分鐘)'!P$485:P$500)=0,0,SMALL('日報表(1分鐘)'!P$485:P$500,COUNTIF('日報表(1分鐘)'!P$485:P$500,0)+1))</f>
      </c>
      <c r="Q37" s="43" t="s">
        <f>AVERAGE('日報表(1分鐘)'!Q$485:Q$500)</f>
      </c>
      <c r="R37" s="41" t="s">
        <f>AVERAGE('日報表(1分鐘)'!R$485:R$500)</f>
      </c>
      <c r="S37" s="41" t="s">
        <f>MAX('日報表(1分鐘)'!S$485:S$500)-IF(MAX('日報表(1分鐘)'!S$485:S$500)=0,0,SMALL('日報表(1分鐘)'!S$485:S$500,COUNTIF('日報表(1分鐘)'!S$485:S$500,0)+1))</f>
      </c>
      <c r="T37" s="43" t="s">
        <f>AVERAGE('日報表(1分鐘)'!T$485:T$500)</f>
      </c>
      <c r="U37" s="41" t="s">
        <f>AVERAGE('日報表(1分鐘)'!U$485:U$500)</f>
      </c>
      <c r="V37" s="41" t="s">
        <f>MAX('日報表(1分鐘)'!V$485:V$500)-IF(MAX('日報表(1分鐘)'!V$485:V$500)=0,0,SMALL('日報表(1分鐘)'!V$485:V$500,COUNTIF('日報表(1分鐘)'!V$485:V$500,0)+1))</f>
      </c>
      <c r="W37" s="43" t="s">
        <f>AVERAGE('日報表(1分鐘)'!W$485:W$500)</f>
      </c>
      <c r="X37" s="41" t="s">
        <f>AVERAGE('日報表(1分鐘)'!X$485:X$500)</f>
      </c>
      <c r="Y37" s="41" t="s">
        <f>MAX('日報表(1分鐘)'!Y$485:Y$500)-IF(MAX('日報表(1分鐘)'!Y$485:Y$500)=0,0,SMALL('日報表(1分鐘)'!Y$485:Y$500,COUNTIF('日報表(1分鐘)'!Y$485:Y$500,0)+1))</f>
      </c>
      <c r="Z37" s="43" t="s">
        <f>AVERAGE('日報表(1分鐘)'!Z$485:Z$500)</f>
      </c>
      <c r="AA37" s="41" t="s">
        <f>AVERAGE('日報表(1分鐘)'!AA$485:AA$500)</f>
      </c>
      <c r="AB37" s="41" t="s">
        <f>MAX('日報表(1分鐘)'!AB$485:AB$500)-IF(MAX('日報表(1分鐘)'!AB$485:AB$500)=0,0,SMALL('日報表(1分鐘)'!AB$485:AB$500,COUNTIF('日報表(1分鐘)'!AB$485:AB$500,0)+1))</f>
      </c>
      <c r="AC37" s="43" t="s">
        <f>AVERAGE('日報表(1分鐘)'!AC$485:AC$500)</f>
      </c>
      <c r="AD37" s="41" t="s">
        <f>AVERAGE('日報表(1分鐘)'!AD$485:AD$500)</f>
      </c>
      <c r="AE37" s="41" t="s">
        <f>MAX('日報表(1分鐘)'!AE$485:AE$500)-IF(MAX('日報表(1分鐘)'!AE$485:AE$500)=0,0,SMALL('日報表(1分鐘)'!AE$485:AE$500,COUNTIF('日報表(1分鐘)'!AE$485:AE$500,0)+1))</f>
      </c>
      <c r="AF37" s="43" t="s">
        <f>AVERAGE('日報表(1分鐘)'!AF$485:AF$500)</f>
      </c>
      <c r="AG37" s="41" t="s">
        <f>AVERAGE('日報表(1分鐘)'!AG$485:AG$500)</f>
      </c>
      <c r="AH37" s="41" t="s">
        <f>MAX('日報表(1分鐘)'!AH$485:AH$500)-IF(MAX('日報表(1分鐘)'!AH$485:AH$500)=0,0,SMALL('日報表(1分鐘)'!AH$485:AH$500,COUNTIF('日報表(1分鐘)'!AH$485:AH$500,0)+1))</f>
      </c>
      <c r="AI37" s="43" t="s">
        <f>AVERAGE('日報表(1分鐘)'!AI$485:AI$500)</f>
      </c>
      <c r="AJ37" s="41" t="s">
        <f>AVERAGE('日報表(1分鐘)'!AJ$485:AJ$500)</f>
      </c>
      <c r="AK37" s="41" t="s">
        <f>MAX('日報表(1分鐘)'!AK$485:AK$500)-IF(MAX('日報表(1分鐘)'!AK$485:AK$500)=0,0,SMALL('日報表(1分鐘)'!AK$485:AK$500,COUNTIF('日報表(1分鐘)'!AK$485:AK$500,0)+1))</f>
      </c>
      <c r="AL37" s="43" t="s">
        <f>AVERAGE('日報表(1分鐘)'!AL$485:AL$500)</f>
      </c>
      <c r="AM37" s="41" t="s">
        <f>AVERAGE('日報表(1分鐘)'!AM$485:AM$500)</f>
      </c>
      <c r="AN37" s="41" t="s">
        <f>MAX('日報表(1分鐘)'!AN$485:AN$500)-IF(MAX('日報表(1分鐘)'!AN$485:AN$500)=0,0,SMALL('日報表(1分鐘)'!AN$485:AN$500,COUNTIF('日報表(1分鐘)'!AN$485:AN$500,0)+1))</f>
      </c>
      <c r="AO37" s="43" t="s">
        <f>AVERAGE('日報表(1分鐘)'!AO$485:AO$500)</f>
      </c>
      <c r="AP37" s="41" t="s">
        <f>AVERAGE('日報表(1分鐘)'!AP$485:AP$500)</f>
      </c>
      <c r="AQ37" s="41" t="s">
        <f>MAX('日報表(1分鐘)'!AQ$485:AQ$500)-IF(MAX('日報表(1分鐘)'!AQ$485:AQ$500)=0,0,SMALL('日報表(1分鐘)'!AQ$485:AQ$500,COUNTIF('日報表(1分鐘)'!AQ$485:AQ$500,0)+1))</f>
      </c>
      <c r="AR37" s="43" t="s">
        <f>AVERAGE('日報表(1分鐘)'!AR$485:AR$500)</f>
      </c>
      <c r="AS37" s="41" t="s">
        <f>AVERAGE('日報表(1分鐘)'!AS$485:AS$500)</f>
      </c>
      <c r="AT37" s="41" t="s">
        <f>MAX('日報表(1分鐘)'!AT$485:AT$500)-IF(MAX('日報表(1分鐘)'!AT$485:AT$500)=0,0,SMALL('日報表(1分鐘)'!AT$485:AT$500,COUNTIF('日報表(1分鐘)'!AT$485:AT$500,0)+1))</f>
      </c>
    </row>
    <row r="38" spans="1:4" ht="18.75">
      <c r="A38" s="42" t="s">
        <v>44</v>
      </c>
      <c r="B38" s="43">
        <f>AVERAGE('日報表(1分鐘)'!B$500:B$515)</f>
      </c>
      <c r="C38" s="41">
        <f>AVERAGE('日報表(1分鐘)'!C$500:C$515)</f>
      </c>
      <c r="D38" s="41" t="e">
        <f>MAX('日報表(1分鐘)'!D$500:D$515)-IF(MAX('日報表(1分鐘)'!D$500:D$515)=0,0,SMALL('日報表(1分鐘)'!D$500:D$515,COUNTIF('日報表(1分鐘)'!D$500:D$515,0)+1))</f>
      </c>
      <c r="E38" s="43" t="s">
        <f>AVERAGE('日報表(1分鐘)'!E$500:E$515)</f>
      </c>
      <c r="F38" s="41" t="s">
        <f>AVERAGE('日報表(1分鐘)'!F$500:F$515)</f>
      </c>
      <c r="G38" s="41" t="s">
        <f>MAX('日報表(1分鐘)'!G$500:G$515)-IF(MAX('日報表(1分鐘)'!G$500:G$515)=0,0,SMALL('日報表(1分鐘)'!G$500:G$515,COUNTIF('日報表(1分鐘)'!G$500:G$515,0)+1))</f>
      </c>
      <c r="H38" s="43" t="s">
        <f>AVERAGE('日報表(1分鐘)'!H$500:H$515)</f>
      </c>
      <c r="I38" s="41" t="s">
        <f>AVERAGE('日報表(1分鐘)'!I$500:I$515)</f>
      </c>
      <c r="J38" s="41" t="s">
        <f>MAX('日報表(1分鐘)'!J$500:J$515)-IF(MAX('日報表(1分鐘)'!J$500:J$515)=0,0,SMALL('日報表(1分鐘)'!J$500:J$515,COUNTIF('日報表(1分鐘)'!J$500:J$515,0)+1))</f>
      </c>
      <c r="K38" s="43" t="s">
        <f>AVERAGE('日報表(1分鐘)'!K$500:K$515)</f>
      </c>
      <c r="L38" s="41" t="s">
        <f>AVERAGE('日報表(1分鐘)'!L$500:L$515)</f>
      </c>
      <c r="M38" s="41" t="s">
        <f>MAX('日報表(1分鐘)'!M$500:M$515)-IF(MAX('日報表(1分鐘)'!M$500:M$515)=0,0,SMALL('日報表(1分鐘)'!M$500:M$515,COUNTIF('日報表(1分鐘)'!M$500:M$515,0)+1))</f>
      </c>
      <c r="N38" s="43" t="s">
        <f>AVERAGE('日報表(1分鐘)'!N$500:N$515)</f>
      </c>
      <c r="O38" s="41" t="s">
        <f>AVERAGE('日報表(1分鐘)'!O$500:O$515)</f>
      </c>
      <c r="P38" s="41" t="s">
        <f>MAX('日報表(1分鐘)'!P$500:P$515)-IF(MAX('日報表(1分鐘)'!P$500:P$515)=0,0,SMALL('日報表(1分鐘)'!P$500:P$515,COUNTIF('日報表(1分鐘)'!P$500:P$515,0)+1))</f>
      </c>
      <c r="Q38" s="43" t="s">
        <f>AVERAGE('日報表(1分鐘)'!Q$500:Q$515)</f>
      </c>
      <c r="R38" s="41" t="s">
        <f>AVERAGE('日報表(1分鐘)'!R$500:R$515)</f>
      </c>
      <c r="S38" s="41" t="s">
        <f>MAX('日報表(1分鐘)'!S$500:S$515)-IF(MAX('日報表(1分鐘)'!S$500:S$515)=0,0,SMALL('日報表(1分鐘)'!S$500:S$515,COUNTIF('日報表(1分鐘)'!S$500:S$515,0)+1))</f>
      </c>
      <c r="T38" s="43" t="s">
        <f>AVERAGE('日報表(1分鐘)'!T$500:T$515)</f>
      </c>
      <c r="U38" s="41" t="s">
        <f>AVERAGE('日報表(1分鐘)'!U$500:U$515)</f>
      </c>
      <c r="V38" s="41" t="s">
        <f>MAX('日報表(1分鐘)'!V$500:V$515)-IF(MAX('日報表(1分鐘)'!V$500:V$515)=0,0,SMALL('日報表(1分鐘)'!V$500:V$515,COUNTIF('日報表(1分鐘)'!V$500:V$515,0)+1))</f>
      </c>
      <c r="W38" s="43" t="s">
        <f>AVERAGE('日報表(1分鐘)'!W$500:W$515)</f>
      </c>
      <c r="X38" s="41" t="s">
        <f>AVERAGE('日報表(1分鐘)'!X$500:X$515)</f>
      </c>
      <c r="Y38" s="41" t="s">
        <f>MAX('日報表(1分鐘)'!Y$500:Y$515)-IF(MAX('日報表(1分鐘)'!Y$500:Y$515)=0,0,SMALL('日報表(1分鐘)'!Y$500:Y$515,COUNTIF('日報表(1分鐘)'!Y$500:Y$515,0)+1))</f>
      </c>
      <c r="Z38" s="43" t="s">
        <f>AVERAGE('日報表(1分鐘)'!Z$500:Z$515)</f>
      </c>
      <c r="AA38" s="41" t="s">
        <f>AVERAGE('日報表(1分鐘)'!AA$500:AA$515)</f>
      </c>
      <c r="AB38" s="41" t="s">
        <f>MAX('日報表(1分鐘)'!AB$500:AB$515)-IF(MAX('日報表(1分鐘)'!AB$500:AB$515)=0,0,SMALL('日報表(1分鐘)'!AB$500:AB$515,COUNTIF('日報表(1分鐘)'!AB$500:AB$515,0)+1))</f>
      </c>
      <c r="AC38" s="43" t="s">
        <f>AVERAGE('日報表(1分鐘)'!AC$500:AC$515)</f>
      </c>
      <c r="AD38" s="41" t="s">
        <f>AVERAGE('日報表(1分鐘)'!AD$500:AD$515)</f>
      </c>
      <c r="AE38" s="41" t="s">
        <f>MAX('日報表(1分鐘)'!AE$500:AE$515)-IF(MAX('日報表(1分鐘)'!AE$500:AE$515)=0,0,SMALL('日報表(1分鐘)'!AE$500:AE$515,COUNTIF('日報表(1分鐘)'!AE$500:AE$515,0)+1))</f>
      </c>
      <c r="AF38" s="43" t="s">
        <f>AVERAGE('日報表(1分鐘)'!AF$500:AF$515)</f>
      </c>
      <c r="AG38" s="41" t="s">
        <f>AVERAGE('日報表(1分鐘)'!AG$500:AG$515)</f>
      </c>
      <c r="AH38" s="41" t="s">
        <f>MAX('日報表(1分鐘)'!AH$500:AH$515)-IF(MAX('日報表(1分鐘)'!AH$500:AH$515)=0,0,SMALL('日報表(1分鐘)'!AH$500:AH$515,COUNTIF('日報表(1分鐘)'!AH$500:AH$515,0)+1))</f>
      </c>
      <c r="AI38" s="43" t="s">
        <f>AVERAGE('日報表(1分鐘)'!AI$500:AI$515)</f>
      </c>
      <c r="AJ38" s="41" t="s">
        <f>AVERAGE('日報表(1分鐘)'!AJ$500:AJ$515)</f>
      </c>
      <c r="AK38" s="41" t="s">
        <f>MAX('日報表(1分鐘)'!AK$500:AK$515)-IF(MAX('日報表(1分鐘)'!AK$500:AK$515)=0,0,SMALL('日報表(1分鐘)'!AK$500:AK$515,COUNTIF('日報表(1分鐘)'!AK$500:AK$515,0)+1))</f>
      </c>
      <c r="AL38" s="43" t="s">
        <f>AVERAGE('日報表(1分鐘)'!AL$500:AL$515)</f>
      </c>
      <c r="AM38" s="41" t="s">
        <f>AVERAGE('日報表(1分鐘)'!AM$500:AM$515)</f>
      </c>
      <c r="AN38" s="41" t="s">
        <f>MAX('日報表(1分鐘)'!AN$500:AN$515)-IF(MAX('日報表(1分鐘)'!AN$500:AN$515)=0,0,SMALL('日報表(1分鐘)'!AN$500:AN$515,COUNTIF('日報表(1分鐘)'!AN$500:AN$515,0)+1))</f>
      </c>
      <c r="AO38" s="43" t="s">
        <f>AVERAGE('日報表(1分鐘)'!AO$500:AO$515)</f>
      </c>
      <c r="AP38" s="41" t="s">
        <f>AVERAGE('日報表(1分鐘)'!AP$500:AP$515)</f>
      </c>
      <c r="AQ38" s="41" t="s">
        <f>MAX('日報表(1分鐘)'!AQ$500:AQ$515)-IF(MAX('日報表(1分鐘)'!AQ$500:AQ$515)=0,0,SMALL('日報表(1分鐘)'!AQ$500:AQ$515,COUNTIF('日報表(1分鐘)'!AQ$500:AQ$515,0)+1))</f>
      </c>
      <c r="AR38" s="43" t="s">
        <f>AVERAGE('日報表(1分鐘)'!AR$500:AR$515)</f>
      </c>
      <c r="AS38" s="41" t="s">
        <f>AVERAGE('日報表(1分鐘)'!AS$500:AS$515)</f>
      </c>
      <c r="AT38" s="41" t="s">
        <f>MAX('日報表(1分鐘)'!AT$500:AT$515)-IF(MAX('日報表(1分鐘)'!AT$500:AT$515)=0,0,SMALL('日報表(1分鐘)'!AT$500:AT$515,COUNTIF('日報表(1分鐘)'!AT$500:AT$515,0)+1))</f>
      </c>
    </row>
    <row r="39" spans="1:4" ht="18.75">
      <c r="A39" s="42" t="s">
        <v>45</v>
      </c>
      <c r="B39" s="43">
        <f>AVERAGE('日報表(1分鐘)'!B$515:B$530)</f>
      </c>
      <c r="C39" s="41">
        <f>AVERAGE('日報表(1分鐘)'!C$515:C$530)</f>
      </c>
      <c r="D39" s="41" t="e">
        <f>MAX('日報表(1分鐘)'!D$515:D$530)-IF(MAX('日報表(1分鐘)'!D$515:D$530)=0,0,SMALL('日報表(1分鐘)'!D$515:D$530,COUNTIF('日報表(1分鐘)'!D$515:D$530,0)+1))</f>
      </c>
      <c r="E39" s="43" t="s">
        <f>AVERAGE('日報表(1分鐘)'!E$515:E$530)</f>
      </c>
      <c r="F39" s="41" t="s">
        <f>AVERAGE('日報表(1分鐘)'!F$515:F$530)</f>
      </c>
      <c r="G39" s="41" t="s">
        <f>MAX('日報表(1分鐘)'!G$515:G$530)-IF(MAX('日報表(1分鐘)'!G$515:G$530)=0,0,SMALL('日報表(1分鐘)'!G$515:G$530,COUNTIF('日報表(1分鐘)'!G$515:G$530,0)+1))</f>
      </c>
      <c r="H39" s="43" t="s">
        <f>AVERAGE('日報表(1分鐘)'!H$515:H$530)</f>
      </c>
      <c r="I39" s="41" t="s">
        <f>AVERAGE('日報表(1分鐘)'!I$515:I$530)</f>
      </c>
      <c r="J39" s="41" t="s">
        <f>MAX('日報表(1分鐘)'!J$515:J$530)-IF(MAX('日報表(1分鐘)'!J$515:J$530)=0,0,SMALL('日報表(1分鐘)'!J$515:J$530,COUNTIF('日報表(1分鐘)'!J$515:J$530,0)+1))</f>
      </c>
      <c r="K39" s="43" t="s">
        <f>AVERAGE('日報表(1分鐘)'!K$515:K$530)</f>
      </c>
      <c r="L39" s="41" t="s">
        <f>AVERAGE('日報表(1分鐘)'!L$515:L$530)</f>
      </c>
      <c r="M39" s="41" t="s">
        <f>MAX('日報表(1分鐘)'!M$515:M$530)-IF(MAX('日報表(1分鐘)'!M$515:M$530)=0,0,SMALL('日報表(1分鐘)'!M$515:M$530,COUNTIF('日報表(1分鐘)'!M$515:M$530,0)+1))</f>
      </c>
      <c r="N39" s="43" t="s">
        <f>AVERAGE('日報表(1分鐘)'!N$515:N$530)</f>
      </c>
      <c r="O39" s="41" t="s">
        <f>AVERAGE('日報表(1分鐘)'!O$515:O$530)</f>
      </c>
      <c r="P39" s="41" t="s">
        <f>MAX('日報表(1分鐘)'!P$515:P$530)-IF(MAX('日報表(1分鐘)'!P$515:P$530)=0,0,SMALL('日報表(1分鐘)'!P$515:P$530,COUNTIF('日報表(1分鐘)'!P$515:P$530,0)+1))</f>
      </c>
      <c r="Q39" s="43" t="s">
        <f>AVERAGE('日報表(1分鐘)'!Q$515:Q$530)</f>
      </c>
      <c r="R39" s="41" t="s">
        <f>AVERAGE('日報表(1分鐘)'!R$515:R$530)</f>
      </c>
      <c r="S39" s="41" t="s">
        <f>MAX('日報表(1分鐘)'!S$515:S$530)-IF(MAX('日報表(1分鐘)'!S$515:S$530)=0,0,SMALL('日報表(1分鐘)'!S$515:S$530,COUNTIF('日報表(1分鐘)'!S$515:S$530,0)+1))</f>
      </c>
      <c r="T39" s="43" t="s">
        <f>AVERAGE('日報表(1分鐘)'!T$515:T$530)</f>
      </c>
      <c r="U39" s="41" t="s">
        <f>AVERAGE('日報表(1分鐘)'!U$515:U$530)</f>
      </c>
      <c r="V39" s="41" t="s">
        <f>MAX('日報表(1分鐘)'!V$515:V$530)-IF(MAX('日報表(1分鐘)'!V$515:V$530)=0,0,SMALL('日報表(1分鐘)'!V$515:V$530,COUNTIF('日報表(1分鐘)'!V$515:V$530,0)+1))</f>
      </c>
      <c r="W39" s="43" t="s">
        <f>AVERAGE('日報表(1分鐘)'!W$515:W$530)</f>
      </c>
      <c r="X39" s="41" t="s">
        <f>AVERAGE('日報表(1分鐘)'!X$515:X$530)</f>
      </c>
      <c r="Y39" s="41" t="s">
        <f>MAX('日報表(1分鐘)'!Y$515:Y$530)-IF(MAX('日報表(1分鐘)'!Y$515:Y$530)=0,0,SMALL('日報表(1分鐘)'!Y$515:Y$530,COUNTIF('日報表(1分鐘)'!Y$515:Y$530,0)+1))</f>
      </c>
      <c r="Z39" s="43" t="s">
        <f>AVERAGE('日報表(1分鐘)'!Z$515:Z$530)</f>
      </c>
      <c r="AA39" s="41" t="s">
        <f>AVERAGE('日報表(1分鐘)'!AA$515:AA$530)</f>
      </c>
      <c r="AB39" s="41" t="s">
        <f>MAX('日報表(1分鐘)'!AB$515:AB$530)-IF(MAX('日報表(1分鐘)'!AB$515:AB$530)=0,0,SMALL('日報表(1分鐘)'!AB$515:AB$530,COUNTIF('日報表(1分鐘)'!AB$515:AB$530,0)+1))</f>
      </c>
      <c r="AC39" s="43" t="s">
        <f>AVERAGE('日報表(1分鐘)'!AC$515:AC$530)</f>
      </c>
      <c r="AD39" s="41" t="s">
        <f>AVERAGE('日報表(1分鐘)'!AD$515:AD$530)</f>
      </c>
      <c r="AE39" s="41" t="s">
        <f>MAX('日報表(1分鐘)'!AE$515:AE$530)-IF(MAX('日報表(1分鐘)'!AE$515:AE$530)=0,0,SMALL('日報表(1分鐘)'!AE$515:AE$530,COUNTIF('日報表(1分鐘)'!AE$515:AE$530,0)+1))</f>
      </c>
      <c r="AF39" s="43" t="s">
        <f>AVERAGE('日報表(1分鐘)'!AF$515:AF$530)</f>
      </c>
      <c r="AG39" s="41" t="s">
        <f>AVERAGE('日報表(1分鐘)'!AG$515:AG$530)</f>
      </c>
      <c r="AH39" s="41" t="s">
        <f>MAX('日報表(1分鐘)'!AH$515:AH$530)-IF(MAX('日報表(1分鐘)'!AH$515:AH$530)=0,0,SMALL('日報表(1分鐘)'!AH$515:AH$530,COUNTIF('日報表(1分鐘)'!AH$515:AH$530,0)+1))</f>
      </c>
      <c r="AI39" s="43" t="s">
        <f>AVERAGE('日報表(1分鐘)'!AI$515:AI$530)</f>
      </c>
      <c r="AJ39" s="41" t="s">
        <f>AVERAGE('日報表(1分鐘)'!AJ$515:AJ$530)</f>
      </c>
      <c r="AK39" s="41" t="s">
        <f>MAX('日報表(1分鐘)'!AK$515:AK$530)-IF(MAX('日報表(1分鐘)'!AK$515:AK$530)=0,0,SMALL('日報表(1分鐘)'!AK$515:AK$530,COUNTIF('日報表(1分鐘)'!AK$515:AK$530,0)+1))</f>
      </c>
      <c r="AL39" s="43" t="s">
        <f>AVERAGE('日報表(1分鐘)'!AL$515:AL$530)</f>
      </c>
      <c r="AM39" s="41" t="s">
        <f>AVERAGE('日報表(1分鐘)'!AM$515:AM$530)</f>
      </c>
      <c r="AN39" s="41" t="s">
        <f>MAX('日報表(1分鐘)'!AN$515:AN$530)-IF(MAX('日報表(1分鐘)'!AN$515:AN$530)=0,0,SMALL('日報表(1分鐘)'!AN$515:AN$530,COUNTIF('日報表(1分鐘)'!AN$515:AN$530,0)+1))</f>
      </c>
      <c r="AO39" s="43" t="s">
        <f>AVERAGE('日報表(1分鐘)'!AO$515:AO$530)</f>
      </c>
      <c r="AP39" s="41" t="s">
        <f>AVERAGE('日報表(1分鐘)'!AP$515:AP$530)</f>
      </c>
      <c r="AQ39" s="41" t="s">
        <f>MAX('日報表(1分鐘)'!AQ$515:AQ$530)-IF(MAX('日報表(1分鐘)'!AQ$515:AQ$530)=0,0,SMALL('日報表(1分鐘)'!AQ$515:AQ$530,COUNTIF('日報表(1分鐘)'!AQ$515:AQ$530,0)+1))</f>
      </c>
      <c r="AR39" s="43" t="s">
        <f>AVERAGE('日報表(1分鐘)'!AR$515:AR$530)</f>
      </c>
      <c r="AS39" s="41" t="s">
        <f>AVERAGE('日報表(1分鐘)'!AS$515:AS$530)</f>
      </c>
      <c r="AT39" s="41" t="s">
        <f>MAX('日報表(1分鐘)'!AT$515:AT$530)-IF(MAX('日報表(1分鐘)'!AT$515:AT$530)=0,0,SMALL('日報表(1分鐘)'!AT$515:AT$530,COUNTIF('日報表(1分鐘)'!AT$515:AT$530,0)+1))</f>
      </c>
    </row>
    <row r="40" spans="1:4" ht="18.75">
      <c r="A40" s="42" t="s">
        <v>46</v>
      </c>
      <c r="B40" s="43">
        <f>AVERAGE('日報表(1分鐘)'!B$530:B$545)</f>
      </c>
      <c r="C40" s="41">
        <f>AVERAGE('日報表(1分鐘)'!C$530:C$545)</f>
      </c>
      <c r="D40" s="41" t="e">
        <f>MAX('日報表(1分鐘)'!D$530:D$545)-IF(MAX('日報表(1分鐘)'!D$530:D$545)=0,0,SMALL('日報表(1分鐘)'!D$530:D$545,COUNTIF('日報表(1分鐘)'!D$530:D$545,0)+1))</f>
      </c>
      <c r="E40" s="43" t="s">
        <f>AVERAGE('日報表(1分鐘)'!E$530:E$545)</f>
      </c>
      <c r="F40" s="41" t="s">
        <f>AVERAGE('日報表(1分鐘)'!F$530:F$545)</f>
      </c>
      <c r="G40" s="41" t="s">
        <f>MAX('日報表(1分鐘)'!G$530:G$545)-IF(MAX('日報表(1分鐘)'!G$530:G$545)=0,0,SMALL('日報表(1分鐘)'!G$530:G$545,COUNTIF('日報表(1分鐘)'!G$530:G$545,0)+1))</f>
      </c>
      <c r="H40" s="43" t="s">
        <f>AVERAGE('日報表(1分鐘)'!H$530:H$545)</f>
      </c>
      <c r="I40" s="41" t="s">
        <f>AVERAGE('日報表(1分鐘)'!I$530:I$545)</f>
      </c>
      <c r="J40" s="41" t="s">
        <f>MAX('日報表(1分鐘)'!J$530:J$545)-IF(MAX('日報表(1分鐘)'!J$530:J$545)=0,0,SMALL('日報表(1分鐘)'!J$530:J$545,COUNTIF('日報表(1分鐘)'!J$530:J$545,0)+1))</f>
      </c>
      <c r="K40" s="43" t="s">
        <f>AVERAGE('日報表(1分鐘)'!K$530:K$545)</f>
      </c>
      <c r="L40" s="41" t="s">
        <f>AVERAGE('日報表(1分鐘)'!L$530:L$545)</f>
      </c>
      <c r="M40" s="41" t="s">
        <f>MAX('日報表(1分鐘)'!M$530:M$545)-IF(MAX('日報表(1分鐘)'!M$530:M$545)=0,0,SMALL('日報表(1分鐘)'!M$530:M$545,COUNTIF('日報表(1分鐘)'!M$530:M$545,0)+1))</f>
      </c>
      <c r="N40" s="43" t="s">
        <f>AVERAGE('日報表(1分鐘)'!N$530:N$545)</f>
      </c>
      <c r="O40" s="41" t="s">
        <f>AVERAGE('日報表(1分鐘)'!O$530:O$545)</f>
      </c>
      <c r="P40" s="41" t="s">
        <f>MAX('日報表(1分鐘)'!P$530:P$545)-IF(MAX('日報表(1分鐘)'!P$530:P$545)=0,0,SMALL('日報表(1分鐘)'!P$530:P$545,COUNTIF('日報表(1分鐘)'!P$530:P$545,0)+1))</f>
      </c>
      <c r="Q40" s="43" t="s">
        <f>AVERAGE('日報表(1分鐘)'!Q$530:Q$545)</f>
      </c>
      <c r="R40" s="41" t="s">
        <f>AVERAGE('日報表(1分鐘)'!R$530:R$545)</f>
      </c>
      <c r="S40" s="41" t="s">
        <f>MAX('日報表(1分鐘)'!S$530:S$545)-IF(MAX('日報表(1分鐘)'!S$530:S$545)=0,0,SMALL('日報表(1分鐘)'!S$530:S$545,COUNTIF('日報表(1分鐘)'!S$530:S$545,0)+1))</f>
      </c>
      <c r="T40" s="43" t="s">
        <f>AVERAGE('日報表(1分鐘)'!T$530:T$545)</f>
      </c>
      <c r="U40" s="41" t="s">
        <f>AVERAGE('日報表(1分鐘)'!U$530:U$545)</f>
      </c>
      <c r="V40" s="41" t="s">
        <f>MAX('日報表(1分鐘)'!V$530:V$545)-IF(MAX('日報表(1分鐘)'!V$530:V$545)=0,0,SMALL('日報表(1分鐘)'!V$530:V$545,COUNTIF('日報表(1分鐘)'!V$530:V$545,0)+1))</f>
      </c>
      <c r="W40" s="43" t="s">
        <f>AVERAGE('日報表(1分鐘)'!W$530:W$545)</f>
      </c>
      <c r="X40" s="41" t="s">
        <f>AVERAGE('日報表(1分鐘)'!X$530:X$545)</f>
      </c>
      <c r="Y40" s="41" t="s">
        <f>MAX('日報表(1分鐘)'!Y$530:Y$545)-IF(MAX('日報表(1分鐘)'!Y$530:Y$545)=0,0,SMALL('日報表(1分鐘)'!Y$530:Y$545,COUNTIF('日報表(1分鐘)'!Y$530:Y$545,0)+1))</f>
      </c>
      <c r="Z40" s="43" t="s">
        <f>AVERAGE('日報表(1分鐘)'!Z$530:Z$545)</f>
      </c>
      <c r="AA40" s="41" t="s">
        <f>AVERAGE('日報表(1分鐘)'!AA$530:AA$545)</f>
      </c>
      <c r="AB40" s="41" t="s">
        <f>MAX('日報表(1分鐘)'!AB$530:AB$545)-IF(MAX('日報表(1分鐘)'!AB$530:AB$545)=0,0,SMALL('日報表(1分鐘)'!AB$530:AB$545,COUNTIF('日報表(1分鐘)'!AB$530:AB$545,0)+1))</f>
      </c>
      <c r="AC40" s="43" t="s">
        <f>AVERAGE('日報表(1分鐘)'!AC$530:AC$545)</f>
      </c>
      <c r="AD40" s="41" t="s">
        <f>AVERAGE('日報表(1分鐘)'!AD$530:AD$545)</f>
      </c>
      <c r="AE40" s="41" t="s">
        <f>MAX('日報表(1分鐘)'!AE$530:AE$545)-IF(MAX('日報表(1分鐘)'!AE$530:AE$545)=0,0,SMALL('日報表(1分鐘)'!AE$530:AE$545,COUNTIF('日報表(1分鐘)'!AE$530:AE$545,0)+1))</f>
      </c>
      <c r="AF40" s="43" t="s">
        <f>AVERAGE('日報表(1分鐘)'!AF$530:AF$545)</f>
      </c>
      <c r="AG40" s="41" t="s">
        <f>AVERAGE('日報表(1分鐘)'!AG$530:AG$545)</f>
      </c>
      <c r="AH40" s="41" t="s">
        <f>MAX('日報表(1分鐘)'!AH$530:AH$545)-IF(MAX('日報表(1分鐘)'!AH$530:AH$545)=0,0,SMALL('日報表(1分鐘)'!AH$530:AH$545,COUNTIF('日報表(1分鐘)'!AH$530:AH$545,0)+1))</f>
      </c>
      <c r="AI40" s="43" t="s">
        <f>AVERAGE('日報表(1分鐘)'!AI$530:AI$545)</f>
      </c>
      <c r="AJ40" s="41" t="s">
        <f>AVERAGE('日報表(1分鐘)'!AJ$530:AJ$545)</f>
      </c>
      <c r="AK40" s="41" t="s">
        <f>MAX('日報表(1分鐘)'!AK$530:AK$545)-IF(MAX('日報表(1分鐘)'!AK$530:AK$545)=0,0,SMALL('日報表(1分鐘)'!AK$530:AK$545,COUNTIF('日報表(1分鐘)'!AK$530:AK$545,0)+1))</f>
      </c>
      <c r="AL40" s="43" t="s">
        <f>AVERAGE('日報表(1分鐘)'!AL$530:AL$545)</f>
      </c>
      <c r="AM40" s="41" t="s">
        <f>AVERAGE('日報表(1分鐘)'!AM$530:AM$545)</f>
      </c>
      <c r="AN40" s="41" t="s">
        <f>MAX('日報表(1分鐘)'!AN$530:AN$545)-IF(MAX('日報表(1分鐘)'!AN$530:AN$545)=0,0,SMALL('日報表(1分鐘)'!AN$530:AN$545,COUNTIF('日報表(1分鐘)'!AN$530:AN$545,0)+1))</f>
      </c>
      <c r="AO40" s="43" t="s">
        <f>AVERAGE('日報表(1分鐘)'!AO$530:AO$545)</f>
      </c>
      <c r="AP40" s="41" t="s">
        <f>AVERAGE('日報表(1分鐘)'!AP$530:AP$545)</f>
      </c>
      <c r="AQ40" s="41" t="s">
        <f>MAX('日報表(1分鐘)'!AQ$530:AQ$545)-IF(MAX('日報表(1分鐘)'!AQ$530:AQ$545)=0,0,SMALL('日報表(1分鐘)'!AQ$530:AQ$545,COUNTIF('日報表(1分鐘)'!AQ$530:AQ$545,0)+1))</f>
      </c>
      <c r="AR40" s="43" t="s">
        <f>AVERAGE('日報表(1分鐘)'!AR$530:AR$545)</f>
      </c>
      <c r="AS40" s="41" t="s">
        <f>AVERAGE('日報表(1分鐘)'!AS$530:AS$545)</f>
      </c>
      <c r="AT40" s="41" t="s">
        <f>MAX('日報表(1分鐘)'!AT$530:AT$545)-IF(MAX('日報表(1分鐘)'!AT$530:AT$545)=0,0,SMALL('日報表(1分鐘)'!AT$530:AT$545,COUNTIF('日報表(1分鐘)'!AT$530:AT$545,0)+1))</f>
      </c>
    </row>
    <row r="41" spans="1:4" ht="18.75">
      <c r="A41" s="42" t="s">
        <v>47</v>
      </c>
      <c r="B41" s="43">
        <f>AVERAGE('日報表(1分鐘)'!B$545:B$560)</f>
      </c>
      <c r="C41" s="41">
        <f>AVERAGE('日報表(1分鐘)'!C$545:C$560)</f>
      </c>
      <c r="D41" s="41" t="e">
        <f>MAX('日報表(1分鐘)'!D$545:D$560)-IF(MAX('日報表(1分鐘)'!D$545:D$560)=0,0,SMALL('日報表(1分鐘)'!D$545:D$560,COUNTIF('日報表(1分鐘)'!D$545:D$560,0)+1))</f>
      </c>
      <c r="E41" s="43" t="s">
        <f>AVERAGE('日報表(1分鐘)'!E$545:E$560)</f>
      </c>
      <c r="F41" s="41" t="s">
        <f>AVERAGE('日報表(1分鐘)'!F$545:F$560)</f>
      </c>
      <c r="G41" s="41" t="s">
        <f>MAX('日報表(1分鐘)'!G$545:G$560)-IF(MAX('日報表(1分鐘)'!G$545:G$560)=0,0,SMALL('日報表(1分鐘)'!G$545:G$560,COUNTIF('日報表(1分鐘)'!G$545:G$560,0)+1))</f>
      </c>
      <c r="H41" s="43" t="s">
        <f>AVERAGE('日報表(1分鐘)'!H$545:H$560)</f>
      </c>
      <c r="I41" s="41" t="s">
        <f>AVERAGE('日報表(1分鐘)'!I$545:I$560)</f>
      </c>
      <c r="J41" s="41" t="s">
        <f>MAX('日報表(1分鐘)'!J$545:J$560)-IF(MAX('日報表(1分鐘)'!J$545:J$560)=0,0,SMALL('日報表(1分鐘)'!J$545:J$560,COUNTIF('日報表(1分鐘)'!J$545:J$560,0)+1))</f>
      </c>
      <c r="K41" s="43" t="s">
        <f>AVERAGE('日報表(1分鐘)'!K$545:K$560)</f>
      </c>
      <c r="L41" s="41" t="s">
        <f>AVERAGE('日報表(1分鐘)'!L$545:L$560)</f>
      </c>
      <c r="M41" s="41" t="s">
        <f>MAX('日報表(1分鐘)'!M$545:M$560)-IF(MAX('日報表(1分鐘)'!M$545:M$560)=0,0,SMALL('日報表(1分鐘)'!M$545:M$560,COUNTIF('日報表(1分鐘)'!M$545:M$560,0)+1))</f>
      </c>
      <c r="N41" s="43" t="s">
        <f>AVERAGE('日報表(1分鐘)'!N$545:N$560)</f>
      </c>
      <c r="O41" s="41" t="s">
        <f>AVERAGE('日報表(1分鐘)'!O$545:O$560)</f>
      </c>
      <c r="P41" s="41" t="s">
        <f>MAX('日報表(1分鐘)'!P$545:P$560)-IF(MAX('日報表(1分鐘)'!P$545:P$560)=0,0,SMALL('日報表(1分鐘)'!P$545:P$560,COUNTIF('日報表(1分鐘)'!P$545:P$560,0)+1))</f>
      </c>
      <c r="Q41" s="43" t="s">
        <f>AVERAGE('日報表(1分鐘)'!Q$545:Q$560)</f>
      </c>
      <c r="R41" s="41" t="s">
        <f>AVERAGE('日報表(1分鐘)'!R$545:R$560)</f>
      </c>
      <c r="S41" s="41" t="s">
        <f>MAX('日報表(1分鐘)'!S$545:S$560)-IF(MAX('日報表(1分鐘)'!S$545:S$560)=0,0,SMALL('日報表(1分鐘)'!S$545:S$560,COUNTIF('日報表(1分鐘)'!S$545:S$560,0)+1))</f>
      </c>
      <c r="T41" s="43" t="s">
        <f>AVERAGE('日報表(1分鐘)'!T$545:T$560)</f>
      </c>
      <c r="U41" s="41" t="s">
        <f>AVERAGE('日報表(1分鐘)'!U$545:U$560)</f>
      </c>
      <c r="V41" s="41" t="s">
        <f>MAX('日報表(1分鐘)'!V$545:V$560)-IF(MAX('日報表(1分鐘)'!V$545:V$560)=0,0,SMALL('日報表(1分鐘)'!V$545:V$560,COUNTIF('日報表(1分鐘)'!V$545:V$560,0)+1))</f>
      </c>
      <c r="W41" s="43" t="s">
        <f>AVERAGE('日報表(1分鐘)'!W$545:W$560)</f>
      </c>
      <c r="X41" s="41" t="s">
        <f>AVERAGE('日報表(1分鐘)'!X$545:X$560)</f>
      </c>
      <c r="Y41" s="41" t="s">
        <f>MAX('日報表(1分鐘)'!Y$545:Y$560)-IF(MAX('日報表(1分鐘)'!Y$545:Y$560)=0,0,SMALL('日報表(1分鐘)'!Y$545:Y$560,COUNTIF('日報表(1分鐘)'!Y$545:Y$560,0)+1))</f>
      </c>
      <c r="Z41" s="43" t="s">
        <f>AVERAGE('日報表(1分鐘)'!Z$545:Z$560)</f>
      </c>
      <c r="AA41" s="41" t="s">
        <f>AVERAGE('日報表(1分鐘)'!AA$545:AA$560)</f>
      </c>
      <c r="AB41" s="41" t="s">
        <f>MAX('日報表(1分鐘)'!AB$545:AB$560)-IF(MAX('日報表(1分鐘)'!AB$545:AB$560)=0,0,SMALL('日報表(1分鐘)'!AB$545:AB$560,COUNTIF('日報表(1分鐘)'!AB$545:AB$560,0)+1))</f>
      </c>
      <c r="AC41" s="43" t="s">
        <f>AVERAGE('日報表(1分鐘)'!AC$545:AC$560)</f>
      </c>
      <c r="AD41" s="41" t="s">
        <f>AVERAGE('日報表(1分鐘)'!AD$545:AD$560)</f>
      </c>
      <c r="AE41" s="41" t="s">
        <f>MAX('日報表(1分鐘)'!AE$545:AE$560)-IF(MAX('日報表(1分鐘)'!AE$545:AE$560)=0,0,SMALL('日報表(1分鐘)'!AE$545:AE$560,COUNTIF('日報表(1分鐘)'!AE$545:AE$560,0)+1))</f>
      </c>
      <c r="AF41" s="43" t="s">
        <f>AVERAGE('日報表(1分鐘)'!AF$545:AF$560)</f>
      </c>
      <c r="AG41" s="41" t="s">
        <f>AVERAGE('日報表(1分鐘)'!AG$545:AG$560)</f>
      </c>
      <c r="AH41" s="41" t="s">
        <f>MAX('日報表(1分鐘)'!AH$545:AH$560)-IF(MAX('日報表(1分鐘)'!AH$545:AH$560)=0,0,SMALL('日報表(1分鐘)'!AH$545:AH$560,COUNTIF('日報表(1分鐘)'!AH$545:AH$560,0)+1))</f>
      </c>
      <c r="AI41" s="43" t="s">
        <f>AVERAGE('日報表(1分鐘)'!AI$545:AI$560)</f>
      </c>
      <c r="AJ41" s="41" t="s">
        <f>AVERAGE('日報表(1分鐘)'!AJ$545:AJ$560)</f>
      </c>
      <c r="AK41" s="41" t="s">
        <f>MAX('日報表(1分鐘)'!AK$545:AK$560)-IF(MAX('日報表(1分鐘)'!AK$545:AK$560)=0,0,SMALL('日報表(1分鐘)'!AK$545:AK$560,COUNTIF('日報表(1分鐘)'!AK$545:AK$560,0)+1))</f>
      </c>
      <c r="AL41" s="43" t="s">
        <f>AVERAGE('日報表(1分鐘)'!AL$545:AL$560)</f>
      </c>
      <c r="AM41" s="41" t="s">
        <f>AVERAGE('日報表(1分鐘)'!AM$545:AM$560)</f>
      </c>
      <c r="AN41" s="41" t="s">
        <f>MAX('日報表(1分鐘)'!AN$545:AN$560)-IF(MAX('日報表(1分鐘)'!AN$545:AN$560)=0,0,SMALL('日報表(1分鐘)'!AN$545:AN$560,COUNTIF('日報表(1分鐘)'!AN$545:AN$560,0)+1))</f>
      </c>
      <c r="AO41" s="43" t="s">
        <f>AVERAGE('日報表(1分鐘)'!AO$545:AO$560)</f>
      </c>
      <c r="AP41" s="41" t="s">
        <f>AVERAGE('日報表(1分鐘)'!AP$545:AP$560)</f>
      </c>
      <c r="AQ41" s="41" t="s">
        <f>MAX('日報表(1分鐘)'!AQ$545:AQ$560)-IF(MAX('日報表(1分鐘)'!AQ$545:AQ$560)=0,0,SMALL('日報表(1分鐘)'!AQ$545:AQ$560,COUNTIF('日報表(1分鐘)'!AQ$545:AQ$560,0)+1))</f>
      </c>
      <c r="AR41" s="43" t="s">
        <f>AVERAGE('日報表(1分鐘)'!AR$545:AR$560)</f>
      </c>
      <c r="AS41" s="41" t="s">
        <f>AVERAGE('日報表(1分鐘)'!AS$545:AS$560)</f>
      </c>
      <c r="AT41" s="41" t="s">
        <f>MAX('日報表(1分鐘)'!AT$545:AT$560)-IF(MAX('日報表(1分鐘)'!AT$545:AT$560)=0,0,SMALL('日報表(1分鐘)'!AT$545:AT$560,COUNTIF('日報表(1分鐘)'!AT$545:AT$560,0)+1))</f>
      </c>
    </row>
    <row r="42" spans="1:4" ht="18.75">
      <c r="A42" s="42" t="s">
        <v>48</v>
      </c>
      <c r="B42" s="43">
        <f>AVERAGE('日報表(1分鐘)'!B$560:B$575)</f>
      </c>
      <c r="C42" s="41">
        <f>AVERAGE('日報表(1分鐘)'!C$560:C$575)</f>
      </c>
      <c r="D42" s="41" t="e">
        <f>MAX('日報表(1分鐘)'!D$560:D$575)-IF(MAX('日報表(1分鐘)'!D$560:D$575)=0,0,SMALL('日報表(1分鐘)'!D$560:D$575,COUNTIF('日報表(1分鐘)'!D$560:D$575,0)+1))</f>
      </c>
      <c r="E42" s="43" t="s">
        <f>AVERAGE('日報表(1分鐘)'!E$560:E$575)</f>
      </c>
      <c r="F42" s="41" t="s">
        <f>AVERAGE('日報表(1分鐘)'!F$560:F$575)</f>
      </c>
      <c r="G42" s="41" t="s">
        <f>MAX('日報表(1分鐘)'!G$560:G$575)-IF(MAX('日報表(1分鐘)'!G$560:G$575)=0,0,SMALL('日報表(1分鐘)'!G$560:G$575,COUNTIF('日報表(1分鐘)'!G$560:G$575,0)+1))</f>
      </c>
      <c r="H42" s="43" t="s">
        <f>AVERAGE('日報表(1分鐘)'!H$560:H$575)</f>
      </c>
      <c r="I42" s="41" t="s">
        <f>AVERAGE('日報表(1分鐘)'!I$560:I$575)</f>
      </c>
      <c r="J42" s="41" t="s">
        <f>MAX('日報表(1分鐘)'!J$560:J$575)-IF(MAX('日報表(1分鐘)'!J$560:J$575)=0,0,SMALL('日報表(1分鐘)'!J$560:J$575,COUNTIF('日報表(1分鐘)'!J$560:J$575,0)+1))</f>
      </c>
      <c r="K42" s="43" t="s">
        <f>AVERAGE('日報表(1分鐘)'!K$560:K$575)</f>
      </c>
      <c r="L42" s="41" t="s">
        <f>AVERAGE('日報表(1分鐘)'!L$560:L$575)</f>
      </c>
      <c r="M42" s="41" t="s">
        <f>MAX('日報表(1分鐘)'!M$560:M$575)-IF(MAX('日報表(1分鐘)'!M$560:M$575)=0,0,SMALL('日報表(1分鐘)'!M$560:M$575,COUNTIF('日報表(1分鐘)'!M$560:M$575,0)+1))</f>
      </c>
      <c r="N42" s="43" t="s">
        <f>AVERAGE('日報表(1分鐘)'!N$560:N$575)</f>
      </c>
      <c r="O42" s="41" t="s">
        <f>AVERAGE('日報表(1分鐘)'!O$560:O$575)</f>
      </c>
      <c r="P42" s="41" t="s">
        <f>MAX('日報表(1分鐘)'!P$560:P$575)-IF(MAX('日報表(1分鐘)'!P$560:P$575)=0,0,SMALL('日報表(1分鐘)'!P$560:P$575,COUNTIF('日報表(1分鐘)'!P$560:P$575,0)+1))</f>
      </c>
      <c r="Q42" s="43" t="s">
        <f>AVERAGE('日報表(1分鐘)'!Q$560:Q$575)</f>
      </c>
      <c r="R42" s="41" t="s">
        <f>AVERAGE('日報表(1分鐘)'!R$560:R$575)</f>
      </c>
      <c r="S42" s="41" t="s">
        <f>MAX('日報表(1分鐘)'!S$560:S$575)-IF(MAX('日報表(1分鐘)'!S$560:S$575)=0,0,SMALL('日報表(1分鐘)'!S$560:S$575,COUNTIF('日報表(1分鐘)'!S$560:S$575,0)+1))</f>
      </c>
      <c r="T42" s="43" t="s">
        <f>AVERAGE('日報表(1分鐘)'!T$560:T$575)</f>
      </c>
      <c r="U42" s="41" t="s">
        <f>AVERAGE('日報表(1分鐘)'!U$560:U$575)</f>
      </c>
      <c r="V42" s="41" t="s">
        <f>MAX('日報表(1分鐘)'!V$560:V$575)-IF(MAX('日報表(1分鐘)'!V$560:V$575)=0,0,SMALL('日報表(1分鐘)'!V$560:V$575,COUNTIF('日報表(1分鐘)'!V$560:V$575,0)+1))</f>
      </c>
      <c r="W42" s="43" t="s">
        <f>AVERAGE('日報表(1分鐘)'!W$560:W$575)</f>
      </c>
      <c r="X42" s="41" t="s">
        <f>AVERAGE('日報表(1分鐘)'!X$560:X$575)</f>
      </c>
      <c r="Y42" s="41" t="s">
        <f>MAX('日報表(1分鐘)'!Y$560:Y$575)-IF(MAX('日報表(1分鐘)'!Y$560:Y$575)=0,0,SMALL('日報表(1分鐘)'!Y$560:Y$575,COUNTIF('日報表(1分鐘)'!Y$560:Y$575,0)+1))</f>
      </c>
      <c r="Z42" s="43" t="s">
        <f>AVERAGE('日報表(1分鐘)'!Z$560:Z$575)</f>
      </c>
      <c r="AA42" s="41" t="s">
        <f>AVERAGE('日報表(1分鐘)'!AA$560:AA$575)</f>
      </c>
      <c r="AB42" s="41" t="s">
        <f>MAX('日報表(1分鐘)'!AB$560:AB$575)-IF(MAX('日報表(1分鐘)'!AB$560:AB$575)=0,0,SMALL('日報表(1分鐘)'!AB$560:AB$575,COUNTIF('日報表(1分鐘)'!AB$560:AB$575,0)+1))</f>
      </c>
      <c r="AC42" s="43" t="s">
        <f>AVERAGE('日報表(1分鐘)'!AC$560:AC$575)</f>
      </c>
      <c r="AD42" s="41" t="s">
        <f>AVERAGE('日報表(1分鐘)'!AD$560:AD$575)</f>
      </c>
      <c r="AE42" s="41" t="s">
        <f>MAX('日報表(1分鐘)'!AE$560:AE$575)-IF(MAX('日報表(1分鐘)'!AE$560:AE$575)=0,0,SMALL('日報表(1分鐘)'!AE$560:AE$575,COUNTIF('日報表(1分鐘)'!AE$560:AE$575,0)+1))</f>
      </c>
      <c r="AF42" s="43" t="s">
        <f>AVERAGE('日報表(1分鐘)'!AF$560:AF$575)</f>
      </c>
      <c r="AG42" s="41" t="s">
        <f>AVERAGE('日報表(1分鐘)'!AG$560:AG$575)</f>
      </c>
      <c r="AH42" s="41" t="s">
        <f>MAX('日報表(1分鐘)'!AH$560:AH$575)-IF(MAX('日報表(1分鐘)'!AH$560:AH$575)=0,0,SMALL('日報表(1分鐘)'!AH$560:AH$575,COUNTIF('日報表(1分鐘)'!AH$560:AH$575,0)+1))</f>
      </c>
      <c r="AI42" s="43" t="s">
        <f>AVERAGE('日報表(1分鐘)'!AI$560:AI$575)</f>
      </c>
      <c r="AJ42" s="41" t="s">
        <f>AVERAGE('日報表(1分鐘)'!AJ$560:AJ$575)</f>
      </c>
      <c r="AK42" s="41" t="s">
        <f>MAX('日報表(1分鐘)'!AK$560:AK$575)-IF(MAX('日報表(1分鐘)'!AK$560:AK$575)=0,0,SMALL('日報表(1分鐘)'!AK$560:AK$575,COUNTIF('日報表(1分鐘)'!AK$560:AK$575,0)+1))</f>
      </c>
      <c r="AL42" s="43" t="s">
        <f>AVERAGE('日報表(1分鐘)'!AL$560:AL$575)</f>
      </c>
      <c r="AM42" s="41" t="s">
        <f>AVERAGE('日報表(1分鐘)'!AM$560:AM$575)</f>
      </c>
      <c r="AN42" s="41" t="s">
        <f>MAX('日報表(1分鐘)'!AN$560:AN$575)-IF(MAX('日報表(1分鐘)'!AN$560:AN$575)=0,0,SMALL('日報表(1分鐘)'!AN$560:AN$575,COUNTIF('日報表(1分鐘)'!AN$560:AN$575,0)+1))</f>
      </c>
      <c r="AO42" s="43" t="s">
        <f>AVERAGE('日報表(1分鐘)'!AO$560:AO$575)</f>
      </c>
      <c r="AP42" s="41" t="s">
        <f>AVERAGE('日報表(1分鐘)'!AP$560:AP$575)</f>
      </c>
      <c r="AQ42" s="41" t="s">
        <f>MAX('日報表(1分鐘)'!AQ$560:AQ$575)-IF(MAX('日報表(1分鐘)'!AQ$560:AQ$575)=0,0,SMALL('日報表(1分鐘)'!AQ$560:AQ$575,COUNTIF('日報表(1分鐘)'!AQ$560:AQ$575,0)+1))</f>
      </c>
      <c r="AR42" s="43" t="s">
        <f>AVERAGE('日報表(1分鐘)'!AR$560:AR$575)</f>
      </c>
      <c r="AS42" s="41" t="s">
        <f>AVERAGE('日報表(1分鐘)'!AS$560:AS$575)</f>
      </c>
      <c r="AT42" s="41" t="s">
        <f>MAX('日報表(1分鐘)'!AT$560:AT$575)-IF(MAX('日報表(1分鐘)'!AT$560:AT$575)=0,0,SMALL('日報表(1分鐘)'!AT$560:AT$575,COUNTIF('日報表(1分鐘)'!AT$560:AT$575,0)+1))</f>
      </c>
    </row>
    <row r="43" spans="1:4" ht="18.75">
      <c r="A43" s="42" t="s">
        <v>49</v>
      </c>
      <c r="B43" s="43">
        <f>AVERAGE('日報表(1分鐘)'!B$575:B$590)</f>
      </c>
      <c r="C43" s="41">
        <f>AVERAGE('日報表(1分鐘)'!C$575:C$590)</f>
      </c>
      <c r="D43" s="41" t="e">
        <f>MAX('日報表(1分鐘)'!D$575:D$590)-IF(MAX('日報表(1分鐘)'!D$575:D$590)=0,0,SMALL('日報表(1分鐘)'!D$575:D$590,COUNTIF('日報表(1分鐘)'!D$575:D$590,0)+1))</f>
      </c>
      <c r="E43" s="43" t="s">
        <f>AVERAGE('日報表(1分鐘)'!E$575:E$590)</f>
      </c>
      <c r="F43" s="41" t="s">
        <f>AVERAGE('日報表(1分鐘)'!F$575:F$590)</f>
      </c>
      <c r="G43" s="41" t="s">
        <f>MAX('日報表(1分鐘)'!G$575:G$590)-IF(MAX('日報表(1分鐘)'!G$575:G$590)=0,0,SMALL('日報表(1分鐘)'!G$575:G$590,COUNTIF('日報表(1分鐘)'!G$575:G$590,0)+1))</f>
      </c>
      <c r="H43" s="43" t="s">
        <f>AVERAGE('日報表(1分鐘)'!H$575:H$590)</f>
      </c>
      <c r="I43" s="41" t="s">
        <f>AVERAGE('日報表(1分鐘)'!I$575:I$590)</f>
      </c>
      <c r="J43" s="41" t="s">
        <f>MAX('日報表(1分鐘)'!J$575:J$590)-IF(MAX('日報表(1分鐘)'!J$575:J$590)=0,0,SMALL('日報表(1分鐘)'!J$575:J$590,COUNTIF('日報表(1分鐘)'!J$575:J$590,0)+1))</f>
      </c>
      <c r="K43" s="43" t="s">
        <f>AVERAGE('日報表(1分鐘)'!K$575:K$590)</f>
      </c>
      <c r="L43" s="41" t="s">
        <f>AVERAGE('日報表(1分鐘)'!L$575:L$590)</f>
      </c>
      <c r="M43" s="41" t="s">
        <f>MAX('日報表(1分鐘)'!M$575:M$590)-IF(MAX('日報表(1分鐘)'!M$575:M$590)=0,0,SMALL('日報表(1分鐘)'!M$575:M$590,COUNTIF('日報表(1分鐘)'!M$575:M$590,0)+1))</f>
      </c>
      <c r="N43" s="43" t="s">
        <f>AVERAGE('日報表(1分鐘)'!N$575:N$590)</f>
      </c>
      <c r="O43" s="41" t="s">
        <f>AVERAGE('日報表(1分鐘)'!O$575:O$590)</f>
      </c>
      <c r="P43" s="41" t="s">
        <f>MAX('日報表(1分鐘)'!P$575:P$590)-IF(MAX('日報表(1分鐘)'!P$575:P$590)=0,0,SMALL('日報表(1分鐘)'!P$575:P$590,COUNTIF('日報表(1分鐘)'!P$575:P$590,0)+1))</f>
      </c>
      <c r="Q43" s="43" t="s">
        <f>AVERAGE('日報表(1分鐘)'!Q$575:Q$590)</f>
      </c>
      <c r="R43" s="41" t="s">
        <f>AVERAGE('日報表(1分鐘)'!R$575:R$590)</f>
      </c>
      <c r="S43" s="41" t="s">
        <f>MAX('日報表(1分鐘)'!S$575:S$590)-IF(MAX('日報表(1分鐘)'!S$575:S$590)=0,0,SMALL('日報表(1分鐘)'!S$575:S$590,COUNTIF('日報表(1分鐘)'!S$575:S$590,0)+1))</f>
      </c>
      <c r="T43" s="43" t="s">
        <f>AVERAGE('日報表(1分鐘)'!T$575:T$590)</f>
      </c>
      <c r="U43" s="41" t="s">
        <f>AVERAGE('日報表(1分鐘)'!U$575:U$590)</f>
      </c>
      <c r="V43" s="41" t="s">
        <f>MAX('日報表(1分鐘)'!V$575:V$590)-IF(MAX('日報表(1分鐘)'!V$575:V$590)=0,0,SMALL('日報表(1分鐘)'!V$575:V$590,COUNTIF('日報表(1分鐘)'!V$575:V$590,0)+1))</f>
      </c>
      <c r="W43" s="43" t="s">
        <f>AVERAGE('日報表(1分鐘)'!W$575:W$590)</f>
      </c>
      <c r="X43" s="41" t="s">
        <f>AVERAGE('日報表(1分鐘)'!X$575:X$590)</f>
      </c>
      <c r="Y43" s="41" t="s">
        <f>MAX('日報表(1分鐘)'!Y$575:Y$590)-IF(MAX('日報表(1分鐘)'!Y$575:Y$590)=0,0,SMALL('日報表(1分鐘)'!Y$575:Y$590,COUNTIF('日報表(1分鐘)'!Y$575:Y$590,0)+1))</f>
      </c>
      <c r="Z43" s="43" t="s">
        <f>AVERAGE('日報表(1分鐘)'!Z$575:Z$590)</f>
      </c>
      <c r="AA43" s="41" t="s">
        <f>AVERAGE('日報表(1分鐘)'!AA$575:AA$590)</f>
      </c>
      <c r="AB43" s="41" t="s">
        <f>MAX('日報表(1分鐘)'!AB$575:AB$590)-IF(MAX('日報表(1分鐘)'!AB$575:AB$590)=0,0,SMALL('日報表(1分鐘)'!AB$575:AB$590,COUNTIF('日報表(1分鐘)'!AB$575:AB$590,0)+1))</f>
      </c>
      <c r="AC43" s="43" t="s">
        <f>AVERAGE('日報表(1分鐘)'!AC$575:AC$590)</f>
      </c>
      <c r="AD43" s="41" t="s">
        <f>AVERAGE('日報表(1分鐘)'!AD$575:AD$590)</f>
      </c>
      <c r="AE43" s="41" t="s">
        <f>MAX('日報表(1分鐘)'!AE$575:AE$590)-IF(MAX('日報表(1分鐘)'!AE$575:AE$590)=0,0,SMALL('日報表(1分鐘)'!AE$575:AE$590,COUNTIF('日報表(1分鐘)'!AE$575:AE$590,0)+1))</f>
      </c>
      <c r="AF43" s="43" t="s">
        <f>AVERAGE('日報表(1分鐘)'!AF$575:AF$590)</f>
      </c>
      <c r="AG43" s="41" t="s">
        <f>AVERAGE('日報表(1分鐘)'!AG$575:AG$590)</f>
      </c>
      <c r="AH43" s="41" t="s">
        <f>MAX('日報表(1分鐘)'!AH$575:AH$590)-IF(MAX('日報表(1分鐘)'!AH$575:AH$590)=0,0,SMALL('日報表(1分鐘)'!AH$575:AH$590,COUNTIF('日報表(1分鐘)'!AH$575:AH$590,0)+1))</f>
      </c>
      <c r="AI43" s="43" t="s">
        <f>AVERAGE('日報表(1分鐘)'!AI$575:AI$590)</f>
      </c>
      <c r="AJ43" s="41" t="s">
        <f>AVERAGE('日報表(1分鐘)'!AJ$575:AJ$590)</f>
      </c>
      <c r="AK43" s="41" t="s">
        <f>MAX('日報表(1分鐘)'!AK$575:AK$590)-IF(MAX('日報表(1分鐘)'!AK$575:AK$590)=0,0,SMALL('日報表(1分鐘)'!AK$575:AK$590,COUNTIF('日報表(1分鐘)'!AK$575:AK$590,0)+1))</f>
      </c>
      <c r="AL43" s="43" t="s">
        <f>AVERAGE('日報表(1分鐘)'!AL$575:AL$590)</f>
      </c>
      <c r="AM43" s="41" t="s">
        <f>AVERAGE('日報表(1分鐘)'!AM$575:AM$590)</f>
      </c>
      <c r="AN43" s="41" t="s">
        <f>MAX('日報表(1分鐘)'!AN$575:AN$590)-IF(MAX('日報表(1分鐘)'!AN$575:AN$590)=0,0,SMALL('日報表(1分鐘)'!AN$575:AN$590,COUNTIF('日報表(1分鐘)'!AN$575:AN$590,0)+1))</f>
      </c>
      <c r="AO43" s="43" t="s">
        <f>AVERAGE('日報表(1分鐘)'!AO$575:AO$590)</f>
      </c>
      <c r="AP43" s="41" t="s">
        <f>AVERAGE('日報表(1分鐘)'!AP$575:AP$590)</f>
      </c>
      <c r="AQ43" s="41" t="s">
        <f>MAX('日報表(1分鐘)'!AQ$575:AQ$590)-IF(MAX('日報表(1分鐘)'!AQ$575:AQ$590)=0,0,SMALL('日報表(1分鐘)'!AQ$575:AQ$590,COUNTIF('日報表(1分鐘)'!AQ$575:AQ$590,0)+1))</f>
      </c>
      <c r="AR43" s="43" t="s">
        <f>AVERAGE('日報表(1分鐘)'!AR$575:AR$590)</f>
      </c>
      <c r="AS43" s="41" t="s">
        <f>AVERAGE('日報表(1分鐘)'!AS$575:AS$590)</f>
      </c>
      <c r="AT43" s="41" t="s">
        <f>MAX('日報表(1分鐘)'!AT$575:AT$590)-IF(MAX('日報表(1分鐘)'!AT$575:AT$590)=0,0,SMALL('日報表(1分鐘)'!AT$575:AT$590,COUNTIF('日報表(1分鐘)'!AT$575:AT$590,0)+1))</f>
      </c>
    </row>
    <row r="44" spans="1:4" ht="18.75">
      <c r="A44" s="42" t="s">
        <v>50</v>
      </c>
      <c r="B44" s="43">
        <f>AVERAGE('日報表(1分鐘)'!B$590:B$605)</f>
      </c>
      <c r="C44" s="41">
        <f>AVERAGE('日報表(1分鐘)'!C$590:C$605)</f>
      </c>
      <c r="D44" s="41" t="e">
        <f>MAX('日報表(1分鐘)'!D$590:D$605)-IF(MAX('日報表(1分鐘)'!D$590:D$605)=0,0,SMALL('日報表(1分鐘)'!D$590:D$605,COUNTIF('日報表(1分鐘)'!D$590:D$605,0)+1))</f>
      </c>
      <c r="E44" s="43" t="s">
        <f>AVERAGE('日報表(1分鐘)'!E$590:E$605)</f>
      </c>
      <c r="F44" s="41" t="s">
        <f>AVERAGE('日報表(1分鐘)'!F$590:F$605)</f>
      </c>
      <c r="G44" s="41" t="s">
        <f>MAX('日報表(1分鐘)'!G$590:G$605)-IF(MAX('日報表(1分鐘)'!G$590:G$605)=0,0,SMALL('日報表(1分鐘)'!G$590:G$605,COUNTIF('日報表(1分鐘)'!G$590:G$605,0)+1))</f>
      </c>
      <c r="H44" s="43" t="s">
        <f>AVERAGE('日報表(1分鐘)'!H$590:H$605)</f>
      </c>
      <c r="I44" s="41" t="s">
        <f>AVERAGE('日報表(1分鐘)'!I$590:I$605)</f>
      </c>
      <c r="J44" s="41" t="s">
        <f>MAX('日報表(1分鐘)'!J$590:J$605)-IF(MAX('日報表(1分鐘)'!J$590:J$605)=0,0,SMALL('日報表(1分鐘)'!J$590:J$605,COUNTIF('日報表(1分鐘)'!J$590:J$605,0)+1))</f>
      </c>
      <c r="K44" s="43" t="s">
        <f>AVERAGE('日報表(1分鐘)'!K$590:K$605)</f>
      </c>
      <c r="L44" s="41" t="s">
        <f>AVERAGE('日報表(1分鐘)'!L$590:L$605)</f>
      </c>
      <c r="M44" s="41" t="s">
        <f>MAX('日報表(1分鐘)'!M$590:M$605)-IF(MAX('日報表(1分鐘)'!M$590:M$605)=0,0,SMALL('日報表(1分鐘)'!M$590:M$605,COUNTIF('日報表(1分鐘)'!M$590:M$605,0)+1))</f>
      </c>
      <c r="N44" s="43" t="s">
        <f>AVERAGE('日報表(1分鐘)'!N$590:N$605)</f>
      </c>
      <c r="O44" s="41" t="s">
        <f>AVERAGE('日報表(1分鐘)'!O$590:O$605)</f>
      </c>
      <c r="P44" s="41" t="s">
        <f>MAX('日報表(1分鐘)'!P$590:P$605)-IF(MAX('日報表(1分鐘)'!P$590:P$605)=0,0,SMALL('日報表(1分鐘)'!P$590:P$605,COUNTIF('日報表(1分鐘)'!P$590:P$605,0)+1))</f>
      </c>
      <c r="Q44" s="43" t="s">
        <f>AVERAGE('日報表(1分鐘)'!Q$590:Q$605)</f>
      </c>
      <c r="R44" s="41" t="s">
        <f>AVERAGE('日報表(1分鐘)'!R$590:R$605)</f>
      </c>
      <c r="S44" s="41" t="s">
        <f>MAX('日報表(1分鐘)'!S$590:S$605)-IF(MAX('日報表(1分鐘)'!S$590:S$605)=0,0,SMALL('日報表(1分鐘)'!S$590:S$605,COUNTIF('日報表(1分鐘)'!S$590:S$605,0)+1))</f>
      </c>
      <c r="T44" s="43" t="s">
        <f>AVERAGE('日報表(1分鐘)'!T$590:T$605)</f>
      </c>
      <c r="U44" s="41" t="s">
        <f>AVERAGE('日報表(1分鐘)'!U$590:U$605)</f>
      </c>
      <c r="V44" s="41" t="s">
        <f>MAX('日報表(1分鐘)'!V$590:V$605)-IF(MAX('日報表(1分鐘)'!V$590:V$605)=0,0,SMALL('日報表(1分鐘)'!V$590:V$605,COUNTIF('日報表(1分鐘)'!V$590:V$605,0)+1))</f>
      </c>
      <c r="W44" s="43" t="s">
        <f>AVERAGE('日報表(1分鐘)'!W$590:W$605)</f>
      </c>
      <c r="X44" s="41" t="s">
        <f>AVERAGE('日報表(1分鐘)'!X$590:X$605)</f>
      </c>
      <c r="Y44" s="41" t="s">
        <f>MAX('日報表(1分鐘)'!Y$590:Y$605)-IF(MAX('日報表(1分鐘)'!Y$590:Y$605)=0,0,SMALL('日報表(1分鐘)'!Y$590:Y$605,COUNTIF('日報表(1分鐘)'!Y$590:Y$605,0)+1))</f>
      </c>
      <c r="Z44" s="43" t="s">
        <f>AVERAGE('日報表(1分鐘)'!Z$590:Z$605)</f>
      </c>
      <c r="AA44" s="41" t="s">
        <f>AVERAGE('日報表(1分鐘)'!AA$590:AA$605)</f>
      </c>
      <c r="AB44" s="41" t="s">
        <f>MAX('日報表(1分鐘)'!AB$590:AB$605)-IF(MAX('日報表(1分鐘)'!AB$590:AB$605)=0,0,SMALL('日報表(1分鐘)'!AB$590:AB$605,COUNTIF('日報表(1分鐘)'!AB$590:AB$605,0)+1))</f>
      </c>
      <c r="AC44" s="43" t="s">
        <f>AVERAGE('日報表(1分鐘)'!AC$590:AC$605)</f>
      </c>
      <c r="AD44" s="41" t="s">
        <f>AVERAGE('日報表(1分鐘)'!AD$590:AD$605)</f>
      </c>
      <c r="AE44" s="41" t="s">
        <f>MAX('日報表(1分鐘)'!AE$590:AE$605)-IF(MAX('日報表(1分鐘)'!AE$590:AE$605)=0,0,SMALL('日報表(1分鐘)'!AE$590:AE$605,COUNTIF('日報表(1分鐘)'!AE$590:AE$605,0)+1))</f>
      </c>
      <c r="AF44" s="43" t="s">
        <f>AVERAGE('日報表(1分鐘)'!AF$590:AF$605)</f>
      </c>
      <c r="AG44" s="41" t="s">
        <f>AVERAGE('日報表(1分鐘)'!AG$590:AG$605)</f>
      </c>
      <c r="AH44" s="41" t="s">
        <f>MAX('日報表(1分鐘)'!AH$590:AH$605)-IF(MAX('日報表(1分鐘)'!AH$590:AH$605)=0,0,SMALL('日報表(1分鐘)'!AH$590:AH$605,COUNTIF('日報表(1分鐘)'!AH$590:AH$605,0)+1))</f>
      </c>
      <c r="AI44" s="43" t="s">
        <f>AVERAGE('日報表(1分鐘)'!AI$590:AI$605)</f>
      </c>
      <c r="AJ44" s="41" t="s">
        <f>AVERAGE('日報表(1分鐘)'!AJ$590:AJ$605)</f>
      </c>
      <c r="AK44" s="41" t="s">
        <f>MAX('日報表(1分鐘)'!AK$590:AK$605)-IF(MAX('日報表(1分鐘)'!AK$590:AK$605)=0,0,SMALL('日報表(1分鐘)'!AK$590:AK$605,COUNTIF('日報表(1分鐘)'!AK$590:AK$605,0)+1))</f>
      </c>
      <c r="AL44" s="43" t="s">
        <f>AVERAGE('日報表(1分鐘)'!AL$590:AL$605)</f>
      </c>
      <c r="AM44" s="41" t="s">
        <f>AVERAGE('日報表(1分鐘)'!AM$590:AM$605)</f>
      </c>
      <c r="AN44" s="41" t="s">
        <f>MAX('日報表(1分鐘)'!AN$590:AN$605)-IF(MAX('日報表(1分鐘)'!AN$590:AN$605)=0,0,SMALL('日報表(1分鐘)'!AN$590:AN$605,COUNTIF('日報表(1分鐘)'!AN$590:AN$605,0)+1))</f>
      </c>
      <c r="AO44" s="43" t="s">
        <f>AVERAGE('日報表(1分鐘)'!AO$590:AO$605)</f>
      </c>
      <c r="AP44" s="41" t="s">
        <f>AVERAGE('日報表(1分鐘)'!AP$590:AP$605)</f>
      </c>
      <c r="AQ44" s="41" t="s">
        <f>MAX('日報表(1分鐘)'!AQ$590:AQ$605)-IF(MAX('日報表(1分鐘)'!AQ$590:AQ$605)=0,0,SMALL('日報表(1分鐘)'!AQ$590:AQ$605,COUNTIF('日報表(1分鐘)'!AQ$590:AQ$605,0)+1))</f>
      </c>
      <c r="AR44" s="43" t="s">
        <f>AVERAGE('日報表(1分鐘)'!AR$590:AR$605)</f>
      </c>
      <c r="AS44" s="41" t="s">
        <f>AVERAGE('日報表(1分鐘)'!AS$590:AS$605)</f>
      </c>
      <c r="AT44" s="41" t="s">
        <f>MAX('日報表(1分鐘)'!AT$590:AT$605)-IF(MAX('日報表(1分鐘)'!AT$590:AT$605)=0,0,SMALL('日報表(1分鐘)'!AT$590:AT$605,COUNTIF('日報表(1分鐘)'!AT$590:AT$605,0)+1))</f>
      </c>
    </row>
    <row r="45" spans="1:4" ht="18.75">
      <c r="A45" s="42" t="s">
        <v>51</v>
      </c>
      <c r="B45" s="43">
        <f>AVERAGE('日報表(1分鐘)'!B$605:B$620)</f>
      </c>
      <c r="C45" s="41">
        <f>AVERAGE('日報表(1分鐘)'!C$605:C$620)</f>
      </c>
      <c r="D45" s="41" t="e">
        <f>MAX('日報表(1分鐘)'!D$605:D$620)-IF(MAX('日報表(1分鐘)'!D$605:D$620)=0,0,SMALL('日報表(1分鐘)'!D$605:D$620,COUNTIF('日報表(1分鐘)'!D$605:D$620,0)+1))</f>
      </c>
      <c r="E45" s="43" t="s">
        <f>AVERAGE('日報表(1分鐘)'!E$605:E$620)</f>
      </c>
      <c r="F45" s="41" t="s">
        <f>AVERAGE('日報表(1分鐘)'!F$605:F$620)</f>
      </c>
      <c r="G45" s="41" t="s">
        <f>MAX('日報表(1分鐘)'!G$605:G$620)-IF(MAX('日報表(1分鐘)'!G$605:G$620)=0,0,SMALL('日報表(1分鐘)'!G$605:G$620,COUNTIF('日報表(1分鐘)'!G$605:G$620,0)+1))</f>
      </c>
      <c r="H45" s="43" t="s">
        <f>AVERAGE('日報表(1分鐘)'!H$605:H$620)</f>
      </c>
      <c r="I45" s="41" t="s">
        <f>AVERAGE('日報表(1分鐘)'!I$605:I$620)</f>
      </c>
      <c r="J45" s="41" t="s">
        <f>MAX('日報表(1分鐘)'!J$605:J$620)-IF(MAX('日報表(1分鐘)'!J$605:J$620)=0,0,SMALL('日報表(1分鐘)'!J$605:J$620,COUNTIF('日報表(1分鐘)'!J$605:J$620,0)+1))</f>
      </c>
      <c r="K45" s="43" t="s">
        <f>AVERAGE('日報表(1分鐘)'!K$605:K$620)</f>
      </c>
      <c r="L45" s="41" t="s">
        <f>AVERAGE('日報表(1分鐘)'!L$605:L$620)</f>
      </c>
      <c r="M45" s="41" t="s">
        <f>MAX('日報表(1分鐘)'!M$605:M$620)-IF(MAX('日報表(1分鐘)'!M$605:M$620)=0,0,SMALL('日報表(1分鐘)'!M$605:M$620,COUNTIF('日報表(1分鐘)'!M$605:M$620,0)+1))</f>
      </c>
      <c r="N45" s="43" t="s">
        <f>AVERAGE('日報表(1分鐘)'!N$605:N$620)</f>
      </c>
      <c r="O45" s="41" t="s">
        <f>AVERAGE('日報表(1分鐘)'!O$605:O$620)</f>
      </c>
      <c r="P45" s="41" t="s">
        <f>MAX('日報表(1分鐘)'!P$605:P$620)-IF(MAX('日報表(1分鐘)'!P$605:P$620)=0,0,SMALL('日報表(1分鐘)'!P$605:P$620,COUNTIF('日報表(1分鐘)'!P$605:P$620,0)+1))</f>
      </c>
      <c r="Q45" s="43" t="s">
        <f>AVERAGE('日報表(1分鐘)'!Q$605:Q$620)</f>
      </c>
      <c r="R45" s="41" t="s">
        <f>AVERAGE('日報表(1分鐘)'!R$605:R$620)</f>
      </c>
      <c r="S45" s="41" t="s">
        <f>MAX('日報表(1分鐘)'!S$605:S$620)-IF(MAX('日報表(1分鐘)'!S$605:S$620)=0,0,SMALL('日報表(1分鐘)'!S$605:S$620,COUNTIF('日報表(1分鐘)'!S$605:S$620,0)+1))</f>
      </c>
      <c r="T45" s="43" t="s">
        <f>AVERAGE('日報表(1分鐘)'!T$605:T$620)</f>
      </c>
      <c r="U45" s="41" t="s">
        <f>AVERAGE('日報表(1分鐘)'!U$605:U$620)</f>
      </c>
      <c r="V45" s="41" t="s">
        <f>MAX('日報表(1分鐘)'!V$605:V$620)-IF(MAX('日報表(1分鐘)'!V$605:V$620)=0,0,SMALL('日報表(1分鐘)'!V$605:V$620,COUNTIF('日報表(1分鐘)'!V$605:V$620,0)+1))</f>
      </c>
      <c r="W45" s="43" t="s">
        <f>AVERAGE('日報表(1分鐘)'!W$605:W$620)</f>
      </c>
      <c r="X45" s="41" t="s">
        <f>AVERAGE('日報表(1分鐘)'!X$605:X$620)</f>
      </c>
      <c r="Y45" s="41" t="s">
        <f>MAX('日報表(1分鐘)'!Y$605:Y$620)-IF(MAX('日報表(1分鐘)'!Y$605:Y$620)=0,0,SMALL('日報表(1分鐘)'!Y$605:Y$620,COUNTIF('日報表(1分鐘)'!Y$605:Y$620,0)+1))</f>
      </c>
      <c r="Z45" s="43" t="s">
        <f>AVERAGE('日報表(1分鐘)'!Z$605:Z$620)</f>
      </c>
      <c r="AA45" s="41" t="s">
        <f>AVERAGE('日報表(1分鐘)'!AA$605:AA$620)</f>
      </c>
      <c r="AB45" s="41" t="s">
        <f>MAX('日報表(1分鐘)'!AB$605:AB$620)-IF(MAX('日報表(1分鐘)'!AB$605:AB$620)=0,0,SMALL('日報表(1分鐘)'!AB$605:AB$620,COUNTIF('日報表(1分鐘)'!AB$605:AB$620,0)+1))</f>
      </c>
      <c r="AC45" s="43" t="s">
        <f>AVERAGE('日報表(1分鐘)'!AC$605:AC$620)</f>
      </c>
      <c r="AD45" s="41" t="s">
        <f>AVERAGE('日報表(1分鐘)'!AD$605:AD$620)</f>
      </c>
      <c r="AE45" s="41" t="s">
        <f>MAX('日報表(1分鐘)'!AE$605:AE$620)-IF(MAX('日報表(1分鐘)'!AE$605:AE$620)=0,0,SMALL('日報表(1分鐘)'!AE$605:AE$620,COUNTIF('日報表(1分鐘)'!AE$605:AE$620,0)+1))</f>
      </c>
      <c r="AF45" s="43" t="s">
        <f>AVERAGE('日報表(1分鐘)'!AF$605:AF$620)</f>
      </c>
      <c r="AG45" s="41" t="s">
        <f>AVERAGE('日報表(1分鐘)'!AG$605:AG$620)</f>
      </c>
      <c r="AH45" s="41" t="s">
        <f>MAX('日報表(1分鐘)'!AH$605:AH$620)-IF(MAX('日報表(1分鐘)'!AH$605:AH$620)=0,0,SMALL('日報表(1分鐘)'!AH$605:AH$620,COUNTIF('日報表(1分鐘)'!AH$605:AH$620,0)+1))</f>
      </c>
      <c r="AI45" s="43" t="s">
        <f>AVERAGE('日報表(1分鐘)'!AI$605:AI$620)</f>
      </c>
      <c r="AJ45" s="41" t="s">
        <f>AVERAGE('日報表(1分鐘)'!AJ$605:AJ$620)</f>
      </c>
      <c r="AK45" s="41" t="s">
        <f>MAX('日報表(1分鐘)'!AK$605:AK$620)-IF(MAX('日報表(1分鐘)'!AK$605:AK$620)=0,0,SMALL('日報表(1分鐘)'!AK$605:AK$620,COUNTIF('日報表(1分鐘)'!AK$605:AK$620,0)+1))</f>
      </c>
      <c r="AL45" s="43" t="s">
        <f>AVERAGE('日報表(1分鐘)'!AL$605:AL$620)</f>
      </c>
      <c r="AM45" s="41" t="s">
        <f>AVERAGE('日報表(1分鐘)'!AM$605:AM$620)</f>
      </c>
      <c r="AN45" s="41" t="s">
        <f>MAX('日報表(1分鐘)'!AN$605:AN$620)-IF(MAX('日報表(1分鐘)'!AN$605:AN$620)=0,0,SMALL('日報表(1分鐘)'!AN$605:AN$620,COUNTIF('日報表(1分鐘)'!AN$605:AN$620,0)+1))</f>
      </c>
      <c r="AO45" s="43" t="s">
        <f>AVERAGE('日報表(1分鐘)'!AO$605:AO$620)</f>
      </c>
      <c r="AP45" s="41" t="s">
        <f>AVERAGE('日報表(1分鐘)'!AP$605:AP$620)</f>
      </c>
      <c r="AQ45" s="41" t="s">
        <f>MAX('日報表(1分鐘)'!AQ$605:AQ$620)-IF(MAX('日報表(1分鐘)'!AQ$605:AQ$620)=0,0,SMALL('日報表(1分鐘)'!AQ$605:AQ$620,COUNTIF('日報表(1分鐘)'!AQ$605:AQ$620,0)+1))</f>
      </c>
      <c r="AR45" s="43" t="s">
        <f>AVERAGE('日報表(1分鐘)'!AR$605:AR$620)</f>
      </c>
      <c r="AS45" s="41" t="s">
        <f>AVERAGE('日報表(1分鐘)'!AS$605:AS$620)</f>
      </c>
      <c r="AT45" s="41" t="s">
        <f>MAX('日報表(1分鐘)'!AT$605:AT$620)-IF(MAX('日報表(1分鐘)'!AT$605:AT$620)=0,0,SMALL('日報表(1分鐘)'!AT$605:AT$620,COUNTIF('日報表(1分鐘)'!AT$605:AT$620,0)+1))</f>
      </c>
    </row>
    <row r="46" spans="1:4" ht="18.75">
      <c r="A46" s="42" t="s">
        <v>52</v>
      </c>
      <c r="B46" s="43">
        <f>AVERAGE('日報表(1分鐘)'!B$620:B$635)</f>
      </c>
      <c r="C46" s="41">
        <f>AVERAGE('日報表(1分鐘)'!C$620:C$635)</f>
      </c>
      <c r="D46" s="41" t="e">
        <f>MAX('日報表(1分鐘)'!D$620:D$635)-IF(MAX('日報表(1分鐘)'!D$620:D$635)=0,0,SMALL('日報表(1分鐘)'!D$620:D$635,COUNTIF('日報表(1分鐘)'!D$620:D$635,0)+1))</f>
      </c>
      <c r="E46" s="43" t="s">
        <f>AVERAGE('日報表(1分鐘)'!E$620:E$635)</f>
      </c>
      <c r="F46" s="41" t="s">
        <f>AVERAGE('日報表(1分鐘)'!F$620:F$635)</f>
      </c>
      <c r="G46" s="41" t="s">
        <f>MAX('日報表(1分鐘)'!G$620:G$635)-IF(MAX('日報表(1分鐘)'!G$620:G$635)=0,0,SMALL('日報表(1分鐘)'!G$620:G$635,COUNTIF('日報表(1分鐘)'!G$620:G$635,0)+1))</f>
      </c>
      <c r="H46" s="43" t="s">
        <f>AVERAGE('日報表(1分鐘)'!H$620:H$635)</f>
      </c>
      <c r="I46" s="41" t="s">
        <f>AVERAGE('日報表(1分鐘)'!I$620:I$635)</f>
      </c>
      <c r="J46" s="41" t="s">
        <f>MAX('日報表(1分鐘)'!J$620:J$635)-IF(MAX('日報表(1分鐘)'!J$620:J$635)=0,0,SMALL('日報表(1分鐘)'!J$620:J$635,COUNTIF('日報表(1分鐘)'!J$620:J$635,0)+1))</f>
      </c>
      <c r="K46" s="43" t="s">
        <f>AVERAGE('日報表(1分鐘)'!K$620:K$635)</f>
      </c>
      <c r="L46" s="41" t="s">
        <f>AVERAGE('日報表(1分鐘)'!L$620:L$635)</f>
      </c>
      <c r="M46" s="41" t="s">
        <f>MAX('日報表(1分鐘)'!M$620:M$635)-IF(MAX('日報表(1分鐘)'!M$620:M$635)=0,0,SMALL('日報表(1分鐘)'!M$620:M$635,COUNTIF('日報表(1分鐘)'!M$620:M$635,0)+1))</f>
      </c>
      <c r="N46" s="43" t="s">
        <f>AVERAGE('日報表(1分鐘)'!N$620:N$635)</f>
      </c>
      <c r="O46" s="41" t="s">
        <f>AVERAGE('日報表(1分鐘)'!O$620:O$635)</f>
      </c>
      <c r="P46" s="41" t="s">
        <f>MAX('日報表(1分鐘)'!P$620:P$635)-IF(MAX('日報表(1分鐘)'!P$620:P$635)=0,0,SMALL('日報表(1分鐘)'!P$620:P$635,COUNTIF('日報表(1分鐘)'!P$620:P$635,0)+1))</f>
      </c>
      <c r="Q46" s="43" t="s">
        <f>AVERAGE('日報表(1分鐘)'!Q$620:Q$635)</f>
      </c>
      <c r="R46" s="41" t="s">
        <f>AVERAGE('日報表(1分鐘)'!R$620:R$635)</f>
      </c>
      <c r="S46" s="41" t="s">
        <f>MAX('日報表(1分鐘)'!S$620:S$635)-IF(MAX('日報表(1分鐘)'!S$620:S$635)=0,0,SMALL('日報表(1分鐘)'!S$620:S$635,COUNTIF('日報表(1分鐘)'!S$620:S$635,0)+1))</f>
      </c>
      <c r="T46" s="43" t="s">
        <f>AVERAGE('日報表(1分鐘)'!T$620:T$635)</f>
      </c>
      <c r="U46" s="41" t="s">
        <f>AVERAGE('日報表(1分鐘)'!U$620:U$635)</f>
      </c>
      <c r="V46" s="41" t="s">
        <f>MAX('日報表(1分鐘)'!V$620:V$635)-IF(MAX('日報表(1分鐘)'!V$620:V$635)=0,0,SMALL('日報表(1分鐘)'!V$620:V$635,COUNTIF('日報表(1分鐘)'!V$620:V$635,0)+1))</f>
      </c>
      <c r="W46" s="43" t="s">
        <f>AVERAGE('日報表(1分鐘)'!W$620:W$635)</f>
      </c>
      <c r="X46" s="41" t="s">
        <f>AVERAGE('日報表(1分鐘)'!X$620:X$635)</f>
      </c>
      <c r="Y46" s="41" t="s">
        <f>MAX('日報表(1分鐘)'!Y$620:Y$635)-IF(MAX('日報表(1分鐘)'!Y$620:Y$635)=0,0,SMALL('日報表(1分鐘)'!Y$620:Y$635,COUNTIF('日報表(1分鐘)'!Y$620:Y$635,0)+1))</f>
      </c>
      <c r="Z46" s="43" t="s">
        <f>AVERAGE('日報表(1分鐘)'!Z$620:Z$635)</f>
      </c>
      <c r="AA46" s="41" t="s">
        <f>AVERAGE('日報表(1分鐘)'!AA$620:AA$635)</f>
      </c>
      <c r="AB46" s="41" t="s">
        <f>MAX('日報表(1分鐘)'!AB$620:AB$635)-IF(MAX('日報表(1分鐘)'!AB$620:AB$635)=0,0,SMALL('日報表(1分鐘)'!AB$620:AB$635,COUNTIF('日報表(1分鐘)'!AB$620:AB$635,0)+1))</f>
      </c>
      <c r="AC46" s="43" t="s">
        <f>AVERAGE('日報表(1分鐘)'!AC$620:AC$635)</f>
      </c>
      <c r="AD46" s="41" t="s">
        <f>AVERAGE('日報表(1分鐘)'!AD$620:AD$635)</f>
      </c>
      <c r="AE46" s="41" t="s">
        <f>MAX('日報表(1分鐘)'!AE$620:AE$635)-IF(MAX('日報表(1分鐘)'!AE$620:AE$635)=0,0,SMALL('日報表(1分鐘)'!AE$620:AE$635,COUNTIF('日報表(1分鐘)'!AE$620:AE$635,0)+1))</f>
      </c>
      <c r="AF46" s="43" t="s">
        <f>AVERAGE('日報表(1分鐘)'!AF$620:AF$635)</f>
      </c>
      <c r="AG46" s="41" t="s">
        <f>AVERAGE('日報表(1分鐘)'!AG$620:AG$635)</f>
      </c>
      <c r="AH46" s="41" t="s">
        <f>MAX('日報表(1分鐘)'!AH$620:AH$635)-IF(MAX('日報表(1分鐘)'!AH$620:AH$635)=0,0,SMALL('日報表(1分鐘)'!AH$620:AH$635,COUNTIF('日報表(1分鐘)'!AH$620:AH$635,0)+1))</f>
      </c>
      <c r="AI46" s="43" t="s">
        <f>AVERAGE('日報表(1分鐘)'!AI$620:AI$635)</f>
      </c>
      <c r="AJ46" s="41" t="s">
        <f>AVERAGE('日報表(1分鐘)'!AJ$620:AJ$635)</f>
      </c>
      <c r="AK46" s="41" t="s">
        <f>MAX('日報表(1分鐘)'!AK$620:AK$635)-IF(MAX('日報表(1分鐘)'!AK$620:AK$635)=0,0,SMALL('日報表(1分鐘)'!AK$620:AK$635,COUNTIF('日報表(1分鐘)'!AK$620:AK$635,0)+1))</f>
      </c>
      <c r="AL46" s="43" t="s">
        <f>AVERAGE('日報表(1分鐘)'!AL$620:AL$635)</f>
      </c>
      <c r="AM46" s="41" t="s">
        <f>AVERAGE('日報表(1分鐘)'!AM$620:AM$635)</f>
      </c>
      <c r="AN46" s="41" t="s">
        <f>MAX('日報表(1分鐘)'!AN$620:AN$635)-IF(MAX('日報表(1分鐘)'!AN$620:AN$635)=0,0,SMALL('日報表(1分鐘)'!AN$620:AN$635,COUNTIF('日報表(1分鐘)'!AN$620:AN$635,0)+1))</f>
      </c>
      <c r="AO46" s="43" t="s">
        <f>AVERAGE('日報表(1分鐘)'!AO$620:AO$635)</f>
      </c>
      <c r="AP46" s="41" t="s">
        <f>AVERAGE('日報表(1分鐘)'!AP$620:AP$635)</f>
      </c>
      <c r="AQ46" s="41" t="s">
        <f>MAX('日報表(1分鐘)'!AQ$620:AQ$635)-IF(MAX('日報表(1分鐘)'!AQ$620:AQ$635)=0,0,SMALL('日報表(1分鐘)'!AQ$620:AQ$635,COUNTIF('日報表(1分鐘)'!AQ$620:AQ$635,0)+1))</f>
      </c>
      <c r="AR46" s="43" t="s">
        <f>AVERAGE('日報表(1分鐘)'!AR$620:AR$635)</f>
      </c>
      <c r="AS46" s="41" t="s">
        <f>AVERAGE('日報表(1分鐘)'!AS$620:AS$635)</f>
      </c>
      <c r="AT46" s="41" t="s">
        <f>MAX('日報表(1分鐘)'!AT$620:AT$635)-IF(MAX('日報表(1分鐘)'!AT$620:AT$635)=0,0,SMALL('日報表(1分鐘)'!AT$620:AT$635,COUNTIF('日報表(1分鐘)'!AT$620:AT$635,0)+1))</f>
      </c>
    </row>
    <row r="47" spans="1:4" ht="18.75">
      <c r="A47" s="42" t="s">
        <v>53</v>
      </c>
      <c r="B47" s="43">
        <f>AVERAGE('日報表(1分鐘)'!B$635:B$650)</f>
      </c>
      <c r="C47" s="41">
        <f>AVERAGE('日報表(1分鐘)'!C$635:C$650)</f>
      </c>
      <c r="D47" s="41" t="e">
        <f>MAX('日報表(1分鐘)'!D$635:D$650)-IF(MAX('日報表(1分鐘)'!D$635:D$650)=0,0,SMALL('日報表(1分鐘)'!D$635:D$650,COUNTIF('日報表(1分鐘)'!D$635:D$650,0)+1))</f>
      </c>
      <c r="E47" s="43" t="s">
        <f>AVERAGE('日報表(1分鐘)'!E$635:E$650)</f>
      </c>
      <c r="F47" s="41" t="s">
        <f>AVERAGE('日報表(1分鐘)'!F$635:F$650)</f>
      </c>
      <c r="G47" s="41" t="s">
        <f>MAX('日報表(1分鐘)'!G$635:G$650)-IF(MAX('日報表(1分鐘)'!G$635:G$650)=0,0,SMALL('日報表(1分鐘)'!G$635:G$650,COUNTIF('日報表(1分鐘)'!G$635:G$650,0)+1))</f>
      </c>
      <c r="H47" s="43" t="s">
        <f>AVERAGE('日報表(1分鐘)'!H$635:H$650)</f>
      </c>
      <c r="I47" s="41" t="s">
        <f>AVERAGE('日報表(1分鐘)'!I$635:I$650)</f>
      </c>
      <c r="J47" s="41" t="s">
        <f>MAX('日報表(1分鐘)'!J$635:J$650)-IF(MAX('日報表(1分鐘)'!J$635:J$650)=0,0,SMALL('日報表(1分鐘)'!J$635:J$650,COUNTIF('日報表(1分鐘)'!J$635:J$650,0)+1))</f>
      </c>
      <c r="K47" s="43" t="s">
        <f>AVERAGE('日報表(1分鐘)'!K$635:K$650)</f>
      </c>
      <c r="L47" s="41" t="s">
        <f>AVERAGE('日報表(1分鐘)'!L$635:L$650)</f>
      </c>
      <c r="M47" s="41" t="s">
        <f>MAX('日報表(1分鐘)'!M$635:M$650)-IF(MAX('日報表(1分鐘)'!M$635:M$650)=0,0,SMALL('日報表(1分鐘)'!M$635:M$650,COUNTIF('日報表(1分鐘)'!M$635:M$650,0)+1))</f>
      </c>
      <c r="N47" s="43" t="s">
        <f>AVERAGE('日報表(1分鐘)'!N$635:N$650)</f>
      </c>
      <c r="O47" s="41" t="s">
        <f>AVERAGE('日報表(1分鐘)'!O$635:O$650)</f>
      </c>
      <c r="P47" s="41" t="s">
        <f>MAX('日報表(1分鐘)'!P$635:P$650)-IF(MAX('日報表(1分鐘)'!P$635:P$650)=0,0,SMALL('日報表(1分鐘)'!P$635:P$650,COUNTIF('日報表(1分鐘)'!P$635:P$650,0)+1))</f>
      </c>
      <c r="Q47" s="43" t="s">
        <f>AVERAGE('日報表(1分鐘)'!Q$635:Q$650)</f>
      </c>
      <c r="R47" s="41" t="s">
        <f>AVERAGE('日報表(1分鐘)'!R$635:R$650)</f>
      </c>
      <c r="S47" s="41" t="s">
        <f>MAX('日報表(1分鐘)'!S$635:S$650)-IF(MAX('日報表(1分鐘)'!S$635:S$650)=0,0,SMALL('日報表(1分鐘)'!S$635:S$650,COUNTIF('日報表(1分鐘)'!S$635:S$650,0)+1))</f>
      </c>
      <c r="T47" s="43" t="s">
        <f>AVERAGE('日報表(1分鐘)'!T$635:T$650)</f>
      </c>
      <c r="U47" s="41" t="s">
        <f>AVERAGE('日報表(1分鐘)'!U$635:U$650)</f>
      </c>
      <c r="V47" s="41" t="s">
        <f>MAX('日報表(1分鐘)'!V$635:V$650)-IF(MAX('日報表(1分鐘)'!V$635:V$650)=0,0,SMALL('日報表(1分鐘)'!V$635:V$650,COUNTIF('日報表(1分鐘)'!V$635:V$650,0)+1))</f>
      </c>
      <c r="W47" s="43" t="s">
        <f>AVERAGE('日報表(1分鐘)'!W$635:W$650)</f>
      </c>
      <c r="X47" s="41" t="s">
        <f>AVERAGE('日報表(1分鐘)'!X$635:X$650)</f>
      </c>
      <c r="Y47" s="41" t="s">
        <f>MAX('日報表(1分鐘)'!Y$635:Y$650)-IF(MAX('日報表(1分鐘)'!Y$635:Y$650)=0,0,SMALL('日報表(1分鐘)'!Y$635:Y$650,COUNTIF('日報表(1分鐘)'!Y$635:Y$650,0)+1))</f>
      </c>
      <c r="Z47" s="43" t="s">
        <f>AVERAGE('日報表(1分鐘)'!Z$635:Z$650)</f>
      </c>
      <c r="AA47" s="41" t="s">
        <f>AVERAGE('日報表(1分鐘)'!AA$635:AA$650)</f>
      </c>
      <c r="AB47" s="41" t="s">
        <f>MAX('日報表(1分鐘)'!AB$635:AB$650)-IF(MAX('日報表(1分鐘)'!AB$635:AB$650)=0,0,SMALL('日報表(1分鐘)'!AB$635:AB$650,COUNTIF('日報表(1分鐘)'!AB$635:AB$650,0)+1))</f>
      </c>
      <c r="AC47" s="43" t="s">
        <f>AVERAGE('日報表(1分鐘)'!AC$635:AC$650)</f>
      </c>
      <c r="AD47" s="41" t="s">
        <f>AVERAGE('日報表(1分鐘)'!AD$635:AD$650)</f>
      </c>
      <c r="AE47" s="41" t="s">
        <f>MAX('日報表(1分鐘)'!AE$635:AE$650)-IF(MAX('日報表(1分鐘)'!AE$635:AE$650)=0,0,SMALL('日報表(1分鐘)'!AE$635:AE$650,COUNTIF('日報表(1分鐘)'!AE$635:AE$650,0)+1))</f>
      </c>
      <c r="AF47" s="43" t="s">
        <f>AVERAGE('日報表(1分鐘)'!AF$635:AF$650)</f>
      </c>
      <c r="AG47" s="41" t="s">
        <f>AVERAGE('日報表(1分鐘)'!AG$635:AG$650)</f>
      </c>
      <c r="AH47" s="41" t="s">
        <f>MAX('日報表(1分鐘)'!AH$635:AH$650)-IF(MAX('日報表(1分鐘)'!AH$635:AH$650)=0,0,SMALL('日報表(1分鐘)'!AH$635:AH$650,COUNTIF('日報表(1分鐘)'!AH$635:AH$650,0)+1))</f>
      </c>
      <c r="AI47" s="43" t="s">
        <f>AVERAGE('日報表(1分鐘)'!AI$635:AI$650)</f>
      </c>
      <c r="AJ47" s="41" t="s">
        <f>AVERAGE('日報表(1分鐘)'!AJ$635:AJ$650)</f>
      </c>
      <c r="AK47" s="41" t="s">
        <f>MAX('日報表(1分鐘)'!AK$635:AK$650)-IF(MAX('日報表(1分鐘)'!AK$635:AK$650)=0,0,SMALL('日報表(1分鐘)'!AK$635:AK$650,COUNTIF('日報表(1分鐘)'!AK$635:AK$650,0)+1))</f>
      </c>
      <c r="AL47" s="43" t="s">
        <f>AVERAGE('日報表(1分鐘)'!AL$635:AL$650)</f>
      </c>
      <c r="AM47" s="41" t="s">
        <f>AVERAGE('日報表(1分鐘)'!AM$635:AM$650)</f>
      </c>
      <c r="AN47" s="41" t="s">
        <f>MAX('日報表(1分鐘)'!AN$635:AN$650)-IF(MAX('日報表(1分鐘)'!AN$635:AN$650)=0,0,SMALL('日報表(1分鐘)'!AN$635:AN$650,COUNTIF('日報表(1分鐘)'!AN$635:AN$650,0)+1))</f>
      </c>
      <c r="AO47" s="43" t="s">
        <f>AVERAGE('日報表(1分鐘)'!AO$635:AO$650)</f>
      </c>
      <c r="AP47" s="41" t="s">
        <f>AVERAGE('日報表(1分鐘)'!AP$635:AP$650)</f>
      </c>
      <c r="AQ47" s="41" t="s">
        <f>MAX('日報表(1分鐘)'!AQ$635:AQ$650)-IF(MAX('日報表(1分鐘)'!AQ$635:AQ$650)=0,0,SMALL('日報表(1分鐘)'!AQ$635:AQ$650,COUNTIF('日報表(1分鐘)'!AQ$635:AQ$650,0)+1))</f>
      </c>
      <c r="AR47" s="43" t="s">
        <f>AVERAGE('日報表(1分鐘)'!AR$635:AR$650)</f>
      </c>
      <c r="AS47" s="41" t="s">
        <f>AVERAGE('日報表(1分鐘)'!AS$635:AS$650)</f>
      </c>
      <c r="AT47" s="41" t="s">
        <f>MAX('日報表(1分鐘)'!AT$635:AT$650)-IF(MAX('日報表(1分鐘)'!AT$635:AT$650)=0,0,SMALL('日報表(1分鐘)'!AT$635:AT$650,COUNTIF('日報表(1分鐘)'!AT$635:AT$650,0)+1))</f>
      </c>
    </row>
    <row r="48" spans="1:4" ht="18.75">
      <c r="A48" s="42" t="s">
        <v>54</v>
      </c>
      <c r="B48" s="43">
        <f>AVERAGE('日報表(1分鐘)'!B$650:B$665)</f>
      </c>
      <c r="C48" s="41">
        <f>AVERAGE('日報表(1分鐘)'!C$650:C$665)</f>
      </c>
      <c r="D48" s="41" t="e">
        <f>MAX('日報表(1分鐘)'!D$650:D$665)-IF(MAX('日報表(1分鐘)'!D$650:D$665)=0,0,SMALL('日報表(1分鐘)'!D$650:D$665,COUNTIF('日報表(1分鐘)'!D$650:D$665,0)+1))</f>
      </c>
      <c r="E48" s="43" t="s">
        <f>AVERAGE('日報表(1分鐘)'!E$650:E$665)</f>
      </c>
      <c r="F48" s="41" t="s">
        <f>AVERAGE('日報表(1分鐘)'!F$650:F$665)</f>
      </c>
      <c r="G48" s="41" t="s">
        <f>MAX('日報表(1分鐘)'!G$650:G$665)-IF(MAX('日報表(1分鐘)'!G$650:G$665)=0,0,SMALL('日報表(1分鐘)'!G$650:G$665,COUNTIF('日報表(1分鐘)'!G$650:G$665,0)+1))</f>
      </c>
      <c r="H48" s="43" t="s">
        <f>AVERAGE('日報表(1分鐘)'!H$650:H$665)</f>
      </c>
      <c r="I48" s="41" t="s">
        <f>AVERAGE('日報表(1分鐘)'!I$650:I$665)</f>
      </c>
      <c r="J48" s="41" t="s">
        <f>MAX('日報表(1分鐘)'!J$650:J$665)-IF(MAX('日報表(1分鐘)'!J$650:J$665)=0,0,SMALL('日報表(1分鐘)'!J$650:J$665,COUNTIF('日報表(1分鐘)'!J$650:J$665,0)+1))</f>
      </c>
      <c r="K48" s="43" t="s">
        <f>AVERAGE('日報表(1分鐘)'!K$650:K$665)</f>
      </c>
      <c r="L48" s="41" t="s">
        <f>AVERAGE('日報表(1分鐘)'!L$650:L$665)</f>
      </c>
      <c r="M48" s="41" t="s">
        <f>MAX('日報表(1分鐘)'!M$650:M$665)-IF(MAX('日報表(1分鐘)'!M$650:M$665)=0,0,SMALL('日報表(1分鐘)'!M$650:M$665,COUNTIF('日報表(1分鐘)'!M$650:M$665,0)+1))</f>
      </c>
      <c r="N48" s="43" t="s">
        <f>AVERAGE('日報表(1分鐘)'!N$650:N$665)</f>
      </c>
      <c r="O48" s="41" t="s">
        <f>AVERAGE('日報表(1分鐘)'!O$650:O$665)</f>
      </c>
      <c r="P48" s="41" t="s">
        <f>MAX('日報表(1分鐘)'!P$650:P$665)-IF(MAX('日報表(1分鐘)'!P$650:P$665)=0,0,SMALL('日報表(1分鐘)'!P$650:P$665,COUNTIF('日報表(1分鐘)'!P$650:P$665,0)+1))</f>
      </c>
      <c r="Q48" s="43" t="s">
        <f>AVERAGE('日報表(1分鐘)'!Q$650:Q$665)</f>
      </c>
      <c r="R48" s="41" t="s">
        <f>AVERAGE('日報表(1分鐘)'!R$650:R$665)</f>
      </c>
      <c r="S48" s="41" t="s">
        <f>MAX('日報表(1分鐘)'!S$650:S$665)-IF(MAX('日報表(1分鐘)'!S$650:S$665)=0,0,SMALL('日報表(1分鐘)'!S$650:S$665,COUNTIF('日報表(1分鐘)'!S$650:S$665,0)+1))</f>
      </c>
      <c r="T48" s="43" t="s">
        <f>AVERAGE('日報表(1分鐘)'!T$650:T$665)</f>
      </c>
      <c r="U48" s="41" t="s">
        <f>AVERAGE('日報表(1分鐘)'!U$650:U$665)</f>
      </c>
      <c r="V48" s="41" t="s">
        <f>MAX('日報表(1分鐘)'!V$650:V$665)-IF(MAX('日報表(1分鐘)'!V$650:V$665)=0,0,SMALL('日報表(1分鐘)'!V$650:V$665,COUNTIF('日報表(1分鐘)'!V$650:V$665,0)+1))</f>
      </c>
      <c r="W48" s="43" t="s">
        <f>AVERAGE('日報表(1分鐘)'!W$650:W$665)</f>
      </c>
      <c r="X48" s="41" t="s">
        <f>AVERAGE('日報表(1分鐘)'!X$650:X$665)</f>
      </c>
      <c r="Y48" s="41" t="s">
        <f>MAX('日報表(1分鐘)'!Y$650:Y$665)-IF(MAX('日報表(1分鐘)'!Y$650:Y$665)=0,0,SMALL('日報表(1分鐘)'!Y$650:Y$665,COUNTIF('日報表(1分鐘)'!Y$650:Y$665,0)+1))</f>
      </c>
      <c r="Z48" s="43" t="s">
        <f>AVERAGE('日報表(1分鐘)'!Z$650:Z$665)</f>
      </c>
      <c r="AA48" s="41" t="s">
        <f>AVERAGE('日報表(1分鐘)'!AA$650:AA$665)</f>
      </c>
      <c r="AB48" s="41" t="s">
        <f>MAX('日報表(1分鐘)'!AB$650:AB$665)-IF(MAX('日報表(1分鐘)'!AB$650:AB$665)=0,0,SMALL('日報表(1分鐘)'!AB$650:AB$665,COUNTIF('日報表(1分鐘)'!AB$650:AB$665,0)+1))</f>
      </c>
      <c r="AC48" s="43" t="s">
        <f>AVERAGE('日報表(1分鐘)'!AC$650:AC$665)</f>
      </c>
      <c r="AD48" s="41" t="s">
        <f>AVERAGE('日報表(1分鐘)'!AD$650:AD$665)</f>
      </c>
      <c r="AE48" s="41" t="s">
        <f>MAX('日報表(1分鐘)'!AE$650:AE$665)-IF(MAX('日報表(1分鐘)'!AE$650:AE$665)=0,0,SMALL('日報表(1分鐘)'!AE$650:AE$665,COUNTIF('日報表(1分鐘)'!AE$650:AE$665,0)+1))</f>
      </c>
      <c r="AF48" s="43" t="s">
        <f>AVERAGE('日報表(1分鐘)'!AF$650:AF$665)</f>
      </c>
      <c r="AG48" s="41" t="s">
        <f>AVERAGE('日報表(1分鐘)'!AG$650:AG$665)</f>
      </c>
      <c r="AH48" s="41" t="s">
        <f>MAX('日報表(1分鐘)'!AH$650:AH$665)-IF(MAX('日報表(1分鐘)'!AH$650:AH$665)=0,0,SMALL('日報表(1分鐘)'!AH$650:AH$665,COUNTIF('日報表(1分鐘)'!AH$650:AH$665,0)+1))</f>
      </c>
      <c r="AI48" s="43" t="s">
        <f>AVERAGE('日報表(1分鐘)'!AI$650:AI$665)</f>
      </c>
      <c r="AJ48" s="41" t="s">
        <f>AVERAGE('日報表(1分鐘)'!AJ$650:AJ$665)</f>
      </c>
      <c r="AK48" s="41" t="s">
        <f>MAX('日報表(1分鐘)'!AK$650:AK$665)-IF(MAX('日報表(1分鐘)'!AK$650:AK$665)=0,0,SMALL('日報表(1分鐘)'!AK$650:AK$665,COUNTIF('日報表(1分鐘)'!AK$650:AK$665,0)+1))</f>
      </c>
      <c r="AL48" s="43" t="s">
        <f>AVERAGE('日報表(1分鐘)'!AL$650:AL$665)</f>
      </c>
      <c r="AM48" s="41" t="s">
        <f>AVERAGE('日報表(1分鐘)'!AM$650:AM$665)</f>
      </c>
      <c r="AN48" s="41" t="s">
        <f>MAX('日報表(1分鐘)'!AN$650:AN$665)-IF(MAX('日報表(1分鐘)'!AN$650:AN$665)=0,0,SMALL('日報表(1分鐘)'!AN$650:AN$665,COUNTIF('日報表(1分鐘)'!AN$650:AN$665,0)+1))</f>
      </c>
      <c r="AO48" s="43" t="s">
        <f>AVERAGE('日報表(1分鐘)'!AO$650:AO$665)</f>
      </c>
      <c r="AP48" s="41" t="s">
        <f>AVERAGE('日報表(1分鐘)'!AP$650:AP$665)</f>
      </c>
      <c r="AQ48" s="41" t="s">
        <f>MAX('日報表(1分鐘)'!AQ$650:AQ$665)-IF(MAX('日報表(1分鐘)'!AQ$650:AQ$665)=0,0,SMALL('日報表(1分鐘)'!AQ$650:AQ$665,COUNTIF('日報表(1分鐘)'!AQ$650:AQ$665,0)+1))</f>
      </c>
      <c r="AR48" s="43" t="s">
        <f>AVERAGE('日報表(1分鐘)'!AR$650:AR$665)</f>
      </c>
      <c r="AS48" s="41" t="s">
        <f>AVERAGE('日報表(1分鐘)'!AS$650:AS$665)</f>
      </c>
      <c r="AT48" s="41" t="s">
        <f>MAX('日報表(1分鐘)'!AT$650:AT$665)-IF(MAX('日報表(1分鐘)'!AT$650:AT$665)=0,0,SMALL('日報表(1分鐘)'!AT$650:AT$665,COUNTIF('日報表(1分鐘)'!AT$650:AT$665,0)+1))</f>
      </c>
    </row>
    <row r="49" spans="1:4" ht="18.75">
      <c r="A49" s="42" t="s">
        <v>55</v>
      </c>
      <c r="B49" s="43">
        <f>AVERAGE('日報表(1分鐘)'!B$665:B$680)</f>
      </c>
      <c r="C49" s="41">
        <f>AVERAGE('日報表(1分鐘)'!C$665:C$680)</f>
      </c>
      <c r="D49" s="41" t="e">
        <f>MAX('日報表(1分鐘)'!D$665:D$680)-IF(MAX('日報表(1分鐘)'!D$665:D$680)=0,0,SMALL('日報表(1分鐘)'!D$665:D$680,COUNTIF('日報表(1分鐘)'!D$665:D$680,0)+1))</f>
      </c>
      <c r="E49" s="43" t="s">
        <f>AVERAGE('日報表(1分鐘)'!E$665:E$680)</f>
      </c>
      <c r="F49" s="41" t="s">
        <f>AVERAGE('日報表(1分鐘)'!F$665:F$680)</f>
      </c>
      <c r="G49" s="41" t="s">
        <f>MAX('日報表(1分鐘)'!G$665:G$680)-IF(MAX('日報表(1分鐘)'!G$665:G$680)=0,0,SMALL('日報表(1分鐘)'!G$665:G$680,COUNTIF('日報表(1分鐘)'!G$665:G$680,0)+1))</f>
      </c>
      <c r="H49" s="43" t="s">
        <f>AVERAGE('日報表(1分鐘)'!H$665:H$680)</f>
      </c>
      <c r="I49" s="41" t="s">
        <f>AVERAGE('日報表(1分鐘)'!I$665:I$680)</f>
      </c>
      <c r="J49" s="41" t="s">
        <f>MAX('日報表(1分鐘)'!J$665:J$680)-IF(MAX('日報表(1分鐘)'!J$665:J$680)=0,0,SMALL('日報表(1分鐘)'!J$665:J$680,COUNTIF('日報表(1分鐘)'!J$665:J$680,0)+1))</f>
      </c>
      <c r="K49" s="43" t="s">
        <f>AVERAGE('日報表(1分鐘)'!K$665:K$680)</f>
      </c>
      <c r="L49" s="41" t="s">
        <f>AVERAGE('日報表(1分鐘)'!L$665:L$680)</f>
      </c>
      <c r="M49" s="41" t="s">
        <f>MAX('日報表(1分鐘)'!M$665:M$680)-IF(MAX('日報表(1分鐘)'!M$665:M$680)=0,0,SMALL('日報表(1分鐘)'!M$665:M$680,COUNTIF('日報表(1分鐘)'!M$665:M$680,0)+1))</f>
      </c>
      <c r="N49" s="43" t="s">
        <f>AVERAGE('日報表(1分鐘)'!N$665:N$680)</f>
      </c>
      <c r="O49" s="41" t="s">
        <f>AVERAGE('日報表(1分鐘)'!O$665:O$680)</f>
      </c>
      <c r="P49" s="41" t="s">
        <f>MAX('日報表(1分鐘)'!P$665:P$680)-IF(MAX('日報表(1分鐘)'!P$665:P$680)=0,0,SMALL('日報表(1分鐘)'!P$665:P$680,COUNTIF('日報表(1分鐘)'!P$665:P$680,0)+1))</f>
      </c>
      <c r="Q49" s="43" t="s">
        <f>AVERAGE('日報表(1分鐘)'!Q$665:Q$680)</f>
      </c>
      <c r="R49" s="41" t="s">
        <f>AVERAGE('日報表(1分鐘)'!R$665:R$680)</f>
      </c>
      <c r="S49" s="41" t="s">
        <f>MAX('日報表(1分鐘)'!S$665:S$680)-IF(MAX('日報表(1分鐘)'!S$665:S$680)=0,0,SMALL('日報表(1分鐘)'!S$665:S$680,COUNTIF('日報表(1分鐘)'!S$665:S$680,0)+1))</f>
      </c>
      <c r="T49" s="43" t="s">
        <f>AVERAGE('日報表(1分鐘)'!T$665:T$680)</f>
      </c>
      <c r="U49" s="41" t="s">
        <f>AVERAGE('日報表(1分鐘)'!U$665:U$680)</f>
      </c>
      <c r="V49" s="41" t="s">
        <f>MAX('日報表(1分鐘)'!V$665:V$680)-IF(MAX('日報表(1分鐘)'!V$665:V$680)=0,0,SMALL('日報表(1分鐘)'!V$665:V$680,COUNTIF('日報表(1分鐘)'!V$665:V$680,0)+1))</f>
      </c>
      <c r="W49" s="43" t="s">
        <f>AVERAGE('日報表(1分鐘)'!W$665:W$680)</f>
      </c>
      <c r="X49" s="41" t="s">
        <f>AVERAGE('日報表(1分鐘)'!X$665:X$680)</f>
      </c>
      <c r="Y49" s="41" t="s">
        <f>MAX('日報表(1分鐘)'!Y$665:Y$680)-IF(MAX('日報表(1分鐘)'!Y$665:Y$680)=0,0,SMALL('日報表(1分鐘)'!Y$665:Y$680,COUNTIF('日報表(1分鐘)'!Y$665:Y$680,0)+1))</f>
      </c>
      <c r="Z49" s="43" t="s">
        <f>AVERAGE('日報表(1分鐘)'!Z$665:Z$680)</f>
      </c>
      <c r="AA49" s="41" t="s">
        <f>AVERAGE('日報表(1分鐘)'!AA$665:AA$680)</f>
      </c>
      <c r="AB49" s="41" t="s">
        <f>MAX('日報表(1分鐘)'!AB$665:AB$680)-IF(MAX('日報表(1分鐘)'!AB$665:AB$680)=0,0,SMALL('日報表(1分鐘)'!AB$665:AB$680,COUNTIF('日報表(1分鐘)'!AB$665:AB$680,0)+1))</f>
      </c>
      <c r="AC49" s="43" t="s">
        <f>AVERAGE('日報表(1分鐘)'!AC$665:AC$680)</f>
      </c>
      <c r="AD49" s="41" t="s">
        <f>AVERAGE('日報表(1分鐘)'!AD$665:AD$680)</f>
      </c>
      <c r="AE49" s="41" t="s">
        <f>MAX('日報表(1分鐘)'!AE$665:AE$680)-IF(MAX('日報表(1分鐘)'!AE$665:AE$680)=0,0,SMALL('日報表(1分鐘)'!AE$665:AE$680,COUNTIF('日報表(1分鐘)'!AE$665:AE$680,0)+1))</f>
      </c>
      <c r="AF49" s="43" t="s">
        <f>AVERAGE('日報表(1分鐘)'!AF$665:AF$680)</f>
      </c>
      <c r="AG49" s="41" t="s">
        <f>AVERAGE('日報表(1分鐘)'!AG$665:AG$680)</f>
      </c>
      <c r="AH49" s="41" t="s">
        <f>MAX('日報表(1分鐘)'!AH$665:AH$680)-IF(MAX('日報表(1分鐘)'!AH$665:AH$680)=0,0,SMALL('日報表(1分鐘)'!AH$665:AH$680,COUNTIF('日報表(1分鐘)'!AH$665:AH$680,0)+1))</f>
      </c>
      <c r="AI49" s="43" t="s">
        <f>AVERAGE('日報表(1分鐘)'!AI$665:AI$680)</f>
      </c>
      <c r="AJ49" s="41" t="s">
        <f>AVERAGE('日報表(1分鐘)'!AJ$665:AJ$680)</f>
      </c>
      <c r="AK49" s="41" t="s">
        <f>MAX('日報表(1分鐘)'!AK$665:AK$680)-IF(MAX('日報表(1分鐘)'!AK$665:AK$680)=0,0,SMALL('日報表(1分鐘)'!AK$665:AK$680,COUNTIF('日報表(1分鐘)'!AK$665:AK$680,0)+1))</f>
      </c>
      <c r="AL49" s="43" t="s">
        <f>AVERAGE('日報表(1分鐘)'!AL$665:AL$680)</f>
      </c>
      <c r="AM49" s="41" t="s">
        <f>AVERAGE('日報表(1分鐘)'!AM$665:AM$680)</f>
      </c>
      <c r="AN49" s="41" t="s">
        <f>MAX('日報表(1分鐘)'!AN$665:AN$680)-IF(MAX('日報表(1分鐘)'!AN$665:AN$680)=0,0,SMALL('日報表(1分鐘)'!AN$665:AN$680,COUNTIF('日報表(1分鐘)'!AN$665:AN$680,0)+1))</f>
      </c>
      <c r="AO49" s="43" t="s">
        <f>AVERAGE('日報表(1分鐘)'!AO$665:AO$680)</f>
      </c>
      <c r="AP49" s="41" t="s">
        <f>AVERAGE('日報表(1分鐘)'!AP$665:AP$680)</f>
      </c>
      <c r="AQ49" s="41" t="s">
        <f>MAX('日報表(1分鐘)'!AQ$665:AQ$680)-IF(MAX('日報表(1分鐘)'!AQ$665:AQ$680)=0,0,SMALL('日報表(1分鐘)'!AQ$665:AQ$680,COUNTIF('日報表(1分鐘)'!AQ$665:AQ$680,0)+1))</f>
      </c>
      <c r="AR49" s="43" t="s">
        <f>AVERAGE('日報表(1分鐘)'!AR$665:AR$680)</f>
      </c>
      <c r="AS49" s="41" t="s">
        <f>AVERAGE('日報表(1分鐘)'!AS$665:AS$680)</f>
      </c>
      <c r="AT49" s="41" t="s">
        <f>MAX('日報表(1分鐘)'!AT$665:AT$680)-IF(MAX('日報表(1分鐘)'!AT$665:AT$680)=0,0,SMALL('日報表(1分鐘)'!AT$665:AT$680,COUNTIF('日報表(1分鐘)'!AT$665:AT$680,0)+1))</f>
      </c>
    </row>
    <row r="50" spans="1:4" ht="18.75">
      <c r="A50" s="42" t="s">
        <v>56</v>
      </c>
      <c r="B50" s="43">
        <f>AVERAGE('日報表(1分鐘)'!B$680:B$695)</f>
      </c>
      <c r="C50" s="41">
        <f>AVERAGE('日報表(1分鐘)'!C$680:C$695)</f>
      </c>
      <c r="D50" s="41" t="e">
        <f>MAX('日報表(1分鐘)'!D$680:D$695)-IF(MAX('日報表(1分鐘)'!D$680:D$695)=0,0,SMALL('日報表(1分鐘)'!D$680:D$695,COUNTIF('日報表(1分鐘)'!D$680:D$695,0)+1))</f>
      </c>
      <c r="E50" s="43" t="s">
        <f>AVERAGE('日報表(1分鐘)'!E$680:E$695)</f>
      </c>
      <c r="F50" s="41" t="s">
        <f>AVERAGE('日報表(1分鐘)'!F$680:F$695)</f>
      </c>
      <c r="G50" s="41" t="s">
        <f>MAX('日報表(1分鐘)'!G$680:G$695)-IF(MAX('日報表(1分鐘)'!G$680:G$695)=0,0,SMALL('日報表(1分鐘)'!G$680:G$695,COUNTIF('日報表(1分鐘)'!G$680:G$695,0)+1))</f>
      </c>
      <c r="H50" s="43" t="s">
        <f>AVERAGE('日報表(1分鐘)'!H$680:H$695)</f>
      </c>
      <c r="I50" s="41" t="s">
        <f>AVERAGE('日報表(1分鐘)'!I$680:I$695)</f>
      </c>
      <c r="J50" s="41" t="s">
        <f>MAX('日報表(1分鐘)'!J$680:J$695)-IF(MAX('日報表(1分鐘)'!J$680:J$695)=0,0,SMALL('日報表(1分鐘)'!J$680:J$695,COUNTIF('日報表(1分鐘)'!J$680:J$695,0)+1))</f>
      </c>
      <c r="K50" s="43" t="s">
        <f>AVERAGE('日報表(1分鐘)'!K$680:K$695)</f>
      </c>
      <c r="L50" s="41" t="s">
        <f>AVERAGE('日報表(1分鐘)'!L$680:L$695)</f>
      </c>
      <c r="M50" s="41" t="s">
        <f>MAX('日報表(1分鐘)'!M$680:M$695)-IF(MAX('日報表(1分鐘)'!M$680:M$695)=0,0,SMALL('日報表(1分鐘)'!M$680:M$695,COUNTIF('日報表(1分鐘)'!M$680:M$695,0)+1))</f>
      </c>
      <c r="N50" s="43" t="s">
        <f>AVERAGE('日報表(1分鐘)'!N$680:N$695)</f>
      </c>
      <c r="O50" s="41" t="s">
        <f>AVERAGE('日報表(1分鐘)'!O$680:O$695)</f>
      </c>
      <c r="P50" s="41" t="s">
        <f>MAX('日報表(1分鐘)'!P$680:P$695)-IF(MAX('日報表(1分鐘)'!P$680:P$695)=0,0,SMALL('日報表(1分鐘)'!P$680:P$695,COUNTIF('日報表(1分鐘)'!P$680:P$695,0)+1))</f>
      </c>
      <c r="Q50" s="43" t="s">
        <f>AVERAGE('日報表(1分鐘)'!Q$680:Q$695)</f>
      </c>
      <c r="R50" s="41" t="s">
        <f>AVERAGE('日報表(1分鐘)'!R$680:R$695)</f>
      </c>
      <c r="S50" s="41" t="s">
        <f>MAX('日報表(1分鐘)'!S$680:S$695)-IF(MAX('日報表(1分鐘)'!S$680:S$695)=0,0,SMALL('日報表(1分鐘)'!S$680:S$695,COUNTIF('日報表(1分鐘)'!S$680:S$695,0)+1))</f>
      </c>
      <c r="T50" s="43" t="s">
        <f>AVERAGE('日報表(1分鐘)'!T$680:T$695)</f>
      </c>
      <c r="U50" s="41" t="s">
        <f>AVERAGE('日報表(1分鐘)'!U$680:U$695)</f>
      </c>
      <c r="V50" s="41" t="s">
        <f>MAX('日報表(1分鐘)'!V$680:V$695)-IF(MAX('日報表(1分鐘)'!V$680:V$695)=0,0,SMALL('日報表(1分鐘)'!V$680:V$695,COUNTIF('日報表(1分鐘)'!V$680:V$695,0)+1))</f>
      </c>
      <c r="W50" s="43" t="s">
        <f>AVERAGE('日報表(1分鐘)'!W$680:W$695)</f>
      </c>
      <c r="X50" s="41" t="s">
        <f>AVERAGE('日報表(1分鐘)'!X$680:X$695)</f>
      </c>
      <c r="Y50" s="41" t="s">
        <f>MAX('日報表(1分鐘)'!Y$680:Y$695)-IF(MAX('日報表(1分鐘)'!Y$680:Y$695)=0,0,SMALL('日報表(1分鐘)'!Y$680:Y$695,COUNTIF('日報表(1分鐘)'!Y$680:Y$695,0)+1))</f>
      </c>
      <c r="Z50" s="43" t="s">
        <f>AVERAGE('日報表(1分鐘)'!Z$680:Z$695)</f>
      </c>
      <c r="AA50" s="41" t="s">
        <f>AVERAGE('日報表(1分鐘)'!AA$680:AA$695)</f>
      </c>
      <c r="AB50" s="41" t="s">
        <f>MAX('日報表(1分鐘)'!AB$680:AB$695)-IF(MAX('日報表(1分鐘)'!AB$680:AB$695)=0,0,SMALL('日報表(1分鐘)'!AB$680:AB$695,COUNTIF('日報表(1分鐘)'!AB$680:AB$695,0)+1))</f>
      </c>
      <c r="AC50" s="43" t="s">
        <f>AVERAGE('日報表(1分鐘)'!AC$680:AC$695)</f>
      </c>
      <c r="AD50" s="41" t="s">
        <f>AVERAGE('日報表(1分鐘)'!AD$680:AD$695)</f>
      </c>
      <c r="AE50" s="41" t="s">
        <f>MAX('日報表(1分鐘)'!AE$680:AE$695)-IF(MAX('日報表(1分鐘)'!AE$680:AE$695)=0,0,SMALL('日報表(1分鐘)'!AE$680:AE$695,COUNTIF('日報表(1分鐘)'!AE$680:AE$695,0)+1))</f>
      </c>
      <c r="AF50" s="43" t="s">
        <f>AVERAGE('日報表(1分鐘)'!AF$680:AF$695)</f>
      </c>
      <c r="AG50" s="41" t="s">
        <f>AVERAGE('日報表(1分鐘)'!AG$680:AG$695)</f>
      </c>
      <c r="AH50" s="41" t="s">
        <f>MAX('日報表(1分鐘)'!AH$680:AH$695)-IF(MAX('日報表(1分鐘)'!AH$680:AH$695)=0,0,SMALL('日報表(1分鐘)'!AH$680:AH$695,COUNTIF('日報表(1分鐘)'!AH$680:AH$695,0)+1))</f>
      </c>
      <c r="AI50" s="43" t="s">
        <f>AVERAGE('日報表(1分鐘)'!AI$680:AI$695)</f>
      </c>
      <c r="AJ50" s="41" t="s">
        <f>AVERAGE('日報表(1分鐘)'!AJ$680:AJ$695)</f>
      </c>
      <c r="AK50" s="41" t="s">
        <f>MAX('日報表(1分鐘)'!AK$680:AK$695)-IF(MAX('日報表(1分鐘)'!AK$680:AK$695)=0,0,SMALL('日報表(1分鐘)'!AK$680:AK$695,COUNTIF('日報表(1分鐘)'!AK$680:AK$695,0)+1))</f>
      </c>
      <c r="AL50" s="43" t="s">
        <f>AVERAGE('日報表(1分鐘)'!AL$680:AL$695)</f>
      </c>
      <c r="AM50" s="41" t="s">
        <f>AVERAGE('日報表(1分鐘)'!AM$680:AM$695)</f>
      </c>
      <c r="AN50" s="41" t="s">
        <f>MAX('日報表(1分鐘)'!AN$680:AN$695)-IF(MAX('日報表(1分鐘)'!AN$680:AN$695)=0,0,SMALL('日報表(1分鐘)'!AN$680:AN$695,COUNTIF('日報表(1分鐘)'!AN$680:AN$695,0)+1))</f>
      </c>
      <c r="AO50" s="43" t="s">
        <f>AVERAGE('日報表(1分鐘)'!AO$680:AO$695)</f>
      </c>
      <c r="AP50" s="41" t="s">
        <f>AVERAGE('日報表(1分鐘)'!AP$680:AP$695)</f>
      </c>
      <c r="AQ50" s="41" t="s">
        <f>MAX('日報表(1分鐘)'!AQ$680:AQ$695)-IF(MAX('日報表(1分鐘)'!AQ$680:AQ$695)=0,0,SMALL('日報表(1分鐘)'!AQ$680:AQ$695,COUNTIF('日報表(1分鐘)'!AQ$680:AQ$695,0)+1))</f>
      </c>
      <c r="AR50" s="43" t="s">
        <f>AVERAGE('日報表(1分鐘)'!AR$680:AR$695)</f>
      </c>
      <c r="AS50" s="41" t="s">
        <f>AVERAGE('日報表(1分鐘)'!AS$680:AS$695)</f>
      </c>
      <c r="AT50" s="41" t="s">
        <f>MAX('日報表(1分鐘)'!AT$680:AT$695)-IF(MAX('日報表(1分鐘)'!AT$680:AT$695)=0,0,SMALL('日報表(1分鐘)'!AT$680:AT$695,COUNTIF('日報表(1分鐘)'!AT$680:AT$695,0)+1))</f>
      </c>
    </row>
    <row r="51" spans="1:4" ht="18.75">
      <c r="A51" s="42" t="s">
        <v>57</v>
      </c>
      <c r="B51" s="43">
        <f>AVERAGE('日報表(1分鐘)'!B$695:B$710)</f>
      </c>
      <c r="C51" s="41">
        <f>AVERAGE('日報表(1分鐘)'!C$695:C$710)</f>
      </c>
      <c r="D51" s="41" t="e">
        <f>MAX('日報表(1分鐘)'!D$695:D$710)-IF(MAX('日報表(1分鐘)'!D$695:D$710)=0,0,SMALL('日報表(1分鐘)'!D$695:D$710,COUNTIF('日報表(1分鐘)'!D$695:D$710,0)+1))</f>
      </c>
      <c r="E51" s="43" t="s">
        <f>AVERAGE('日報表(1分鐘)'!E$695:E$710)</f>
      </c>
      <c r="F51" s="41" t="s">
        <f>AVERAGE('日報表(1分鐘)'!F$695:F$710)</f>
      </c>
      <c r="G51" s="41" t="s">
        <f>MAX('日報表(1分鐘)'!G$695:G$710)-IF(MAX('日報表(1分鐘)'!G$695:G$710)=0,0,SMALL('日報表(1分鐘)'!G$695:G$710,COUNTIF('日報表(1分鐘)'!G$695:G$710,0)+1))</f>
      </c>
      <c r="H51" s="43" t="s">
        <f>AVERAGE('日報表(1分鐘)'!H$695:H$710)</f>
      </c>
      <c r="I51" s="41" t="s">
        <f>AVERAGE('日報表(1分鐘)'!I$695:I$710)</f>
      </c>
      <c r="J51" s="41" t="s">
        <f>MAX('日報表(1分鐘)'!J$695:J$710)-IF(MAX('日報表(1分鐘)'!J$695:J$710)=0,0,SMALL('日報表(1分鐘)'!J$695:J$710,COUNTIF('日報表(1分鐘)'!J$695:J$710,0)+1))</f>
      </c>
      <c r="K51" s="43" t="s">
        <f>AVERAGE('日報表(1分鐘)'!K$695:K$710)</f>
      </c>
      <c r="L51" s="41" t="s">
        <f>AVERAGE('日報表(1分鐘)'!L$695:L$710)</f>
      </c>
      <c r="M51" s="41" t="s">
        <f>MAX('日報表(1分鐘)'!M$695:M$710)-IF(MAX('日報表(1分鐘)'!M$695:M$710)=0,0,SMALL('日報表(1分鐘)'!M$695:M$710,COUNTIF('日報表(1分鐘)'!M$695:M$710,0)+1))</f>
      </c>
      <c r="N51" s="43" t="s">
        <f>AVERAGE('日報表(1分鐘)'!N$695:N$710)</f>
      </c>
      <c r="O51" s="41" t="s">
        <f>AVERAGE('日報表(1分鐘)'!O$695:O$710)</f>
      </c>
      <c r="P51" s="41" t="s">
        <f>MAX('日報表(1分鐘)'!P$695:P$710)-IF(MAX('日報表(1分鐘)'!P$695:P$710)=0,0,SMALL('日報表(1分鐘)'!P$695:P$710,COUNTIF('日報表(1分鐘)'!P$695:P$710,0)+1))</f>
      </c>
      <c r="Q51" s="43" t="s">
        <f>AVERAGE('日報表(1分鐘)'!Q$695:Q$710)</f>
      </c>
      <c r="R51" s="41" t="s">
        <f>AVERAGE('日報表(1分鐘)'!R$695:R$710)</f>
      </c>
      <c r="S51" s="41" t="s">
        <f>MAX('日報表(1分鐘)'!S$695:S$710)-IF(MAX('日報表(1分鐘)'!S$695:S$710)=0,0,SMALL('日報表(1分鐘)'!S$695:S$710,COUNTIF('日報表(1分鐘)'!S$695:S$710,0)+1))</f>
      </c>
      <c r="T51" s="43" t="s">
        <f>AVERAGE('日報表(1分鐘)'!T$695:T$710)</f>
      </c>
      <c r="U51" s="41" t="s">
        <f>AVERAGE('日報表(1分鐘)'!U$695:U$710)</f>
      </c>
      <c r="V51" s="41" t="s">
        <f>MAX('日報表(1分鐘)'!V$695:V$710)-IF(MAX('日報表(1分鐘)'!V$695:V$710)=0,0,SMALL('日報表(1分鐘)'!V$695:V$710,COUNTIF('日報表(1分鐘)'!V$695:V$710,0)+1))</f>
      </c>
      <c r="W51" s="43" t="s">
        <f>AVERAGE('日報表(1分鐘)'!W$695:W$710)</f>
      </c>
      <c r="X51" s="41" t="s">
        <f>AVERAGE('日報表(1分鐘)'!X$695:X$710)</f>
      </c>
      <c r="Y51" s="41" t="s">
        <f>MAX('日報表(1分鐘)'!Y$695:Y$710)-IF(MAX('日報表(1分鐘)'!Y$695:Y$710)=0,0,SMALL('日報表(1分鐘)'!Y$695:Y$710,COUNTIF('日報表(1分鐘)'!Y$695:Y$710,0)+1))</f>
      </c>
      <c r="Z51" s="43" t="s">
        <f>AVERAGE('日報表(1分鐘)'!Z$695:Z$710)</f>
      </c>
      <c r="AA51" s="41" t="s">
        <f>AVERAGE('日報表(1分鐘)'!AA$695:AA$710)</f>
      </c>
      <c r="AB51" s="41" t="s">
        <f>MAX('日報表(1分鐘)'!AB$695:AB$710)-IF(MAX('日報表(1分鐘)'!AB$695:AB$710)=0,0,SMALL('日報表(1分鐘)'!AB$695:AB$710,COUNTIF('日報表(1分鐘)'!AB$695:AB$710,0)+1))</f>
      </c>
      <c r="AC51" s="43" t="s">
        <f>AVERAGE('日報表(1分鐘)'!AC$695:AC$710)</f>
      </c>
      <c r="AD51" s="41" t="s">
        <f>AVERAGE('日報表(1分鐘)'!AD$695:AD$710)</f>
      </c>
      <c r="AE51" s="41" t="s">
        <f>MAX('日報表(1分鐘)'!AE$695:AE$710)-IF(MAX('日報表(1分鐘)'!AE$695:AE$710)=0,0,SMALL('日報表(1分鐘)'!AE$695:AE$710,COUNTIF('日報表(1分鐘)'!AE$695:AE$710,0)+1))</f>
      </c>
      <c r="AF51" s="43" t="s">
        <f>AVERAGE('日報表(1分鐘)'!AF$695:AF$710)</f>
      </c>
      <c r="AG51" s="41" t="s">
        <f>AVERAGE('日報表(1分鐘)'!AG$695:AG$710)</f>
      </c>
      <c r="AH51" s="41" t="s">
        <f>MAX('日報表(1分鐘)'!AH$695:AH$710)-IF(MAX('日報表(1分鐘)'!AH$695:AH$710)=0,0,SMALL('日報表(1分鐘)'!AH$695:AH$710,COUNTIF('日報表(1分鐘)'!AH$695:AH$710,0)+1))</f>
      </c>
      <c r="AI51" s="43" t="s">
        <f>AVERAGE('日報表(1分鐘)'!AI$695:AI$710)</f>
      </c>
      <c r="AJ51" s="41" t="s">
        <f>AVERAGE('日報表(1分鐘)'!AJ$695:AJ$710)</f>
      </c>
      <c r="AK51" s="41" t="s">
        <f>MAX('日報表(1分鐘)'!AK$695:AK$710)-IF(MAX('日報表(1分鐘)'!AK$695:AK$710)=0,0,SMALL('日報表(1分鐘)'!AK$695:AK$710,COUNTIF('日報表(1分鐘)'!AK$695:AK$710,0)+1))</f>
      </c>
      <c r="AL51" s="43" t="s">
        <f>AVERAGE('日報表(1分鐘)'!AL$695:AL$710)</f>
      </c>
      <c r="AM51" s="41" t="s">
        <f>AVERAGE('日報表(1分鐘)'!AM$695:AM$710)</f>
      </c>
      <c r="AN51" s="41" t="s">
        <f>MAX('日報表(1分鐘)'!AN$695:AN$710)-IF(MAX('日報表(1分鐘)'!AN$695:AN$710)=0,0,SMALL('日報表(1分鐘)'!AN$695:AN$710,COUNTIF('日報表(1分鐘)'!AN$695:AN$710,0)+1))</f>
      </c>
      <c r="AO51" s="43" t="s">
        <f>AVERAGE('日報表(1分鐘)'!AO$695:AO$710)</f>
      </c>
      <c r="AP51" s="41" t="s">
        <f>AVERAGE('日報表(1分鐘)'!AP$695:AP$710)</f>
      </c>
      <c r="AQ51" s="41" t="s">
        <f>MAX('日報表(1分鐘)'!AQ$695:AQ$710)-IF(MAX('日報表(1分鐘)'!AQ$695:AQ$710)=0,0,SMALL('日報表(1分鐘)'!AQ$695:AQ$710,COUNTIF('日報表(1分鐘)'!AQ$695:AQ$710,0)+1))</f>
      </c>
      <c r="AR51" s="43" t="s">
        <f>AVERAGE('日報表(1分鐘)'!AR$695:AR$710)</f>
      </c>
      <c r="AS51" s="41" t="s">
        <f>AVERAGE('日報表(1分鐘)'!AS$695:AS$710)</f>
      </c>
      <c r="AT51" s="41" t="s">
        <f>MAX('日報表(1分鐘)'!AT$695:AT$710)-IF(MAX('日報表(1分鐘)'!AT$695:AT$710)=0,0,SMALL('日報表(1分鐘)'!AT$695:AT$710,COUNTIF('日報表(1分鐘)'!AT$695:AT$710,0)+1))</f>
      </c>
    </row>
    <row r="52" spans="1:4" ht="18.75">
      <c r="A52" s="42" t="s">
        <v>58</v>
      </c>
      <c r="B52" s="43">
        <f>AVERAGE('日報表(1分鐘)'!B$710:B$725)</f>
      </c>
      <c r="C52" s="41">
        <f>AVERAGE('日報表(1分鐘)'!C$710:C$725)</f>
      </c>
      <c r="D52" s="41" t="e">
        <f>MAX('日報表(1分鐘)'!D$710:D$725)-IF(MAX('日報表(1分鐘)'!D$710:D$725)=0,0,SMALL('日報表(1分鐘)'!D$710:D$725,COUNTIF('日報表(1分鐘)'!D$710:D$725,0)+1))</f>
      </c>
      <c r="E52" s="43" t="s">
        <f>AVERAGE('日報表(1分鐘)'!E$710:E$725)</f>
      </c>
      <c r="F52" s="41" t="s">
        <f>AVERAGE('日報表(1分鐘)'!F$710:F$725)</f>
      </c>
      <c r="G52" s="41" t="s">
        <f>MAX('日報表(1分鐘)'!G$710:G$725)-IF(MAX('日報表(1分鐘)'!G$710:G$725)=0,0,SMALL('日報表(1分鐘)'!G$710:G$725,COUNTIF('日報表(1分鐘)'!G$710:G$725,0)+1))</f>
      </c>
      <c r="H52" s="43" t="s">
        <f>AVERAGE('日報表(1分鐘)'!H$710:H$725)</f>
      </c>
      <c r="I52" s="41" t="s">
        <f>AVERAGE('日報表(1分鐘)'!I$710:I$725)</f>
      </c>
      <c r="J52" s="41" t="s">
        <f>MAX('日報表(1分鐘)'!J$710:J$725)-IF(MAX('日報表(1分鐘)'!J$710:J$725)=0,0,SMALL('日報表(1分鐘)'!J$710:J$725,COUNTIF('日報表(1分鐘)'!J$710:J$725,0)+1))</f>
      </c>
      <c r="K52" s="43" t="s">
        <f>AVERAGE('日報表(1分鐘)'!K$710:K$725)</f>
      </c>
      <c r="L52" s="41" t="s">
        <f>AVERAGE('日報表(1分鐘)'!L$710:L$725)</f>
      </c>
      <c r="M52" s="41" t="s">
        <f>MAX('日報表(1分鐘)'!M$710:M$725)-IF(MAX('日報表(1分鐘)'!M$710:M$725)=0,0,SMALL('日報表(1分鐘)'!M$710:M$725,COUNTIF('日報表(1分鐘)'!M$710:M$725,0)+1))</f>
      </c>
      <c r="N52" s="43" t="s">
        <f>AVERAGE('日報表(1分鐘)'!N$710:N$725)</f>
      </c>
      <c r="O52" s="41" t="s">
        <f>AVERAGE('日報表(1分鐘)'!O$710:O$725)</f>
      </c>
      <c r="P52" s="41" t="s">
        <f>MAX('日報表(1分鐘)'!P$710:P$725)-IF(MAX('日報表(1分鐘)'!P$710:P$725)=0,0,SMALL('日報表(1分鐘)'!P$710:P$725,COUNTIF('日報表(1分鐘)'!P$710:P$725,0)+1))</f>
      </c>
      <c r="Q52" s="43" t="s">
        <f>AVERAGE('日報表(1分鐘)'!Q$710:Q$725)</f>
      </c>
      <c r="R52" s="41" t="s">
        <f>AVERAGE('日報表(1分鐘)'!R$710:R$725)</f>
      </c>
      <c r="S52" s="41" t="s">
        <f>MAX('日報表(1分鐘)'!S$710:S$725)-IF(MAX('日報表(1分鐘)'!S$710:S$725)=0,0,SMALL('日報表(1分鐘)'!S$710:S$725,COUNTIF('日報表(1分鐘)'!S$710:S$725,0)+1))</f>
      </c>
      <c r="T52" s="43" t="s">
        <f>AVERAGE('日報表(1分鐘)'!T$710:T$725)</f>
      </c>
      <c r="U52" s="41" t="s">
        <f>AVERAGE('日報表(1分鐘)'!U$710:U$725)</f>
      </c>
      <c r="V52" s="41" t="s">
        <f>MAX('日報表(1分鐘)'!V$710:V$725)-IF(MAX('日報表(1分鐘)'!V$710:V$725)=0,0,SMALL('日報表(1分鐘)'!V$710:V$725,COUNTIF('日報表(1分鐘)'!V$710:V$725,0)+1))</f>
      </c>
      <c r="W52" s="43" t="s">
        <f>AVERAGE('日報表(1分鐘)'!W$710:W$725)</f>
      </c>
      <c r="X52" s="41" t="s">
        <f>AVERAGE('日報表(1分鐘)'!X$710:X$725)</f>
      </c>
      <c r="Y52" s="41" t="s">
        <f>MAX('日報表(1分鐘)'!Y$710:Y$725)-IF(MAX('日報表(1分鐘)'!Y$710:Y$725)=0,0,SMALL('日報表(1分鐘)'!Y$710:Y$725,COUNTIF('日報表(1分鐘)'!Y$710:Y$725,0)+1))</f>
      </c>
      <c r="Z52" s="43" t="s">
        <f>AVERAGE('日報表(1分鐘)'!Z$710:Z$725)</f>
      </c>
      <c r="AA52" s="41" t="s">
        <f>AVERAGE('日報表(1分鐘)'!AA$710:AA$725)</f>
      </c>
      <c r="AB52" s="41" t="s">
        <f>MAX('日報表(1分鐘)'!AB$710:AB$725)-IF(MAX('日報表(1分鐘)'!AB$710:AB$725)=0,0,SMALL('日報表(1分鐘)'!AB$710:AB$725,COUNTIF('日報表(1分鐘)'!AB$710:AB$725,0)+1))</f>
      </c>
      <c r="AC52" s="43" t="s">
        <f>AVERAGE('日報表(1分鐘)'!AC$710:AC$725)</f>
      </c>
      <c r="AD52" s="41" t="s">
        <f>AVERAGE('日報表(1分鐘)'!AD$710:AD$725)</f>
      </c>
      <c r="AE52" s="41" t="s">
        <f>MAX('日報表(1分鐘)'!AE$710:AE$725)-IF(MAX('日報表(1分鐘)'!AE$710:AE$725)=0,0,SMALL('日報表(1分鐘)'!AE$710:AE$725,COUNTIF('日報表(1分鐘)'!AE$710:AE$725,0)+1))</f>
      </c>
      <c r="AF52" s="43" t="s">
        <f>AVERAGE('日報表(1分鐘)'!AF$710:AF$725)</f>
      </c>
      <c r="AG52" s="41" t="s">
        <f>AVERAGE('日報表(1分鐘)'!AG$710:AG$725)</f>
      </c>
      <c r="AH52" s="41" t="s">
        <f>MAX('日報表(1分鐘)'!AH$710:AH$725)-IF(MAX('日報表(1分鐘)'!AH$710:AH$725)=0,0,SMALL('日報表(1分鐘)'!AH$710:AH$725,COUNTIF('日報表(1分鐘)'!AH$710:AH$725,0)+1))</f>
      </c>
      <c r="AI52" s="43" t="s">
        <f>AVERAGE('日報表(1分鐘)'!AI$710:AI$725)</f>
      </c>
      <c r="AJ52" s="41" t="s">
        <f>AVERAGE('日報表(1分鐘)'!AJ$710:AJ$725)</f>
      </c>
      <c r="AK52" s="41" t="s">
        <f>MAX('日報表(1分鐘)'!AK$710:AK$725)-IF(MAX('日報表(1分鐘)'!AK$710:AK$725)=0,0,SMALL('日報表(1分鐘)'!AK$710:AK$725,COUNTIF('日報表(1分鐘)'!AK$710:AK$725,0)+1))</f>
      </c>
      <c r="AL52" s="43" t="s">
        <f>AVERAGE('日報表(1分鐘)'!AL$710:AL$725)</f>
      </c>
      <c r="AM52" s="41" t="s">
        <f>AVERAGE('日報表(1分鐘)'!AM$710:AM$725)</f>
      </c>
      <c r="AN52" s="41" t="s">
        <f>MAX('日報表(1分鐘)'!AN$710:AN$725)-IF(MAX('日報表(1分鐘)'!AN$710:AN$725)=0,0,SMALL('日報表(1分鐘)'!AN$710:AN$725,COUNTIF('日報表(1分鐘)'!AN$710:AN$725,0)+1))</f>
      </c>
      <c r="AO52" s="43" t="s">
        <f>AVERAGE('日報表(1分鐘)'!AO$710:AO$725)</f>
      </c>
      <c r="AP52" s="41" t="s">
        <f>AVERAGE('日報表(1分鐘)'!AP$710:AP$725)</f>
      </c>
      <c r="AQ52" s="41" t="s">
        <f>MAX('日報表(1分鐘)'!AQ$710:AQ$725)-IF(MAX('日報表(1分鐘)'!AQ$710:AQ$725)=0,0,SMALL('日報表(1分鐘)'!AQ$710:AQ$725,COUNTIF('日報表(1分鐘)'!AQ$710:AQ$725,0)+1))</f>
      </c>
      <c r="AR52" s="43" t="s">
        <f>AVERAGE('日報表(1分鐘)'!AR$710:AR$725)</f>
      </c>
      <c r="AS52" s="41" t="s">
        <f>AVERAGE('日報表(1分鐘)'!AS$710:AS$725)</f>
      </c>
      <c r="AT52" s="41" t="s">
        <f>MAX('日報表(1分鐘)'!AT$710:AT$725)-IF(MAX('日報表(1分鐘)'!AT$710:AT$725)=0,0,SMALL('日報表(1分鐘)'!AT$710:AT$725,COUNTIF('日報表(1分鐘)'!AT$710:AT$725,0)+1))</f>
      </c>
    </row>
    <row r="53" spans="1:4" ht="18.75">
      <c r="A53" s="42" t="s">
        <v>59</v>
      </c>
      <c r="B53" s="43">
        <f>AVERAGE('日報表(1分鐘)'!B$725:B$740)</f>
      </c>
      <c r="C53" s="41">
        <f>AVERAGE('日報表(1分鐘)'!C$725:C$740)</f>
      </c>
      <c r="D53" s="41" t="e">
        <f>MAX('日報表(1分鐘)'!D$725:D$740)-IF(MAX('日報表(1分鐘)'!D$725:D$740)=0,0,SMALL('日報表(1分鐘)'!D$725:D$740,COUNTIF('日報表(1分鐘)'!D$725:D$740,0)+1))</f>
      </c>
      <c r="E53" s="43" t="s">
        <f>AVERAGE('日報表(1分鐘)'!E$725:E$740)</f>
      </c>
      <c r="F53" s="41" t="s">
        <f>AVERAGE('日報表(1分鐘)'!F$725:F$740)</f>
      </c>
      <c r="G53" s="41" t="s">
        <f>MAX('日報表(1分鐘)'!G$725:G$740)-IF(MAX('日報表(1分鐘)'!G$725:G$740)=0,0,SMALL('日報表(1分鐘)'!G$725:G$740,COUNTIF('日報表(1分鐘)'!G$725:G$740,0)+1))</f>
      </c>
      <c r="H53" s="43" t="s">
        <f>AVERAGE('日報表(1分鐘)'!H$725:H$740)</f>
      </c>
      <c r="I53" s="41" t="s">
        <f>AVERAGE('日報表(1分鐘)'!I$725:I$740)</f>
      </c>
      <c r="J53" s="41" t="s">
        <f>MAX('日報表(1分鐘)'!J$725:J$740)-IF(MAX('日報表(1分鐘)'!J$725:J$740)=0,0,SMALL('日報表(1分鐘)'!J$725:J$740,COUNTIF('日報表(1分鐘)'!J$725:J$740,0)+1))</f>
      </c>
      <c r="K53" s="43" t="s">
        <f>AVERAGE('日報表(1分鐘)'!K$725:K$740)</f>
      </c>
      <c r="L53" s="41" t="s">
        <f>AVERAGE('日報表(1分鐘)'!L$725:L$740)</f>
      </c>
      <c r="M53" s="41" t="s">
        <f>MAX('日報表(1分鐘)'!M$725:M$740)-IF(MAX('日報表(1分鐘)'!M$725:M$740)=0,0,SMALL('日報表(1分鐘)'!M$725:M$740,COUNTIF('日報表(1分鐘)'!M$725:M$740,0)+1))</f>
      </c>
      <c r="N53" s="43" t="s">
        <f>AVERAGE('日報表(1分鐘)'!N$725:N$740)</f>
      </c>
      <c r="O53" s="41" t="s">
        <f>AVERAGE('日報表(1分鐘)'!O$725:O$740)</f>
      </c>
      <c r="P53" s="41" t="s">
        <f>MAX('日報表(1分鐘)'!P$725:P$740)-IF(MAX('日報表(1分鐘)'!P$725:P$740)=0,0,SMALL('日報表(1分鐘)'!P$725:P$740,COUNTIF('日報表(1分鐘)'!P$725:P$740,0)+1))</f>
      </c>
      <c r="Q53" s="43" t="s">
        <f>AVERAGE('日報表(1分鐘)'!Q$725:Q$740)</f>
      </c>
      <c r="R53" s="41" t="s">
        <f>AVERAGE('日報表(1分鐘)'!R$725:R$740)</f>
      </c>
      <c r="S53" s="41" t="s">
        <f>MAX('日報表(1分鐘)'!S$725:S$740)-IF(MAX('日報表(1分鐘)'!S$725:S$740)=0,0,SMALL('日報表(1分鐘)'!S$725:S$740,COUNTIF('日報表(1分鐘)'!S$725:S$740,0)+1))</f>
      </c>
      <c r="T53" s="43" t="s">
        <f>AVERAGE('日報表(1分鐘)'!T$725:T$740)</f>
      </c>
      <c r="U53" s="41" t="s">
        <f>AVERAGE('日報表(1分鐘)'!U$725:U$740)</f>
      </c>
      <c r="V53" s="41" t="s">
        <f>MAX('日報表(1分鐘)'!V$725:V$740)-IF(MAX('日報表(1分鐘)'!V$725:V$740)=0,0,SMALL('日報表(1分鐘)'!V$725:V$740,COUNTIF('日報表(1分鐘)'!V$725:V$740,0)+1))</f>
      </c>
      <c r="W53" s="43" t="s">
        <f>AVERAGE('日報表(1分鐘)'!W$725:W$740)</f>
      </c>
      <c r="X53" s="41" t="s">
        <f>AVERAGE('日報表(1分鐘)'!X$725:X$740)</f>
      </c>
      <c r="Y53" s="41" t="s">
        <f>MAX('日報表(1分鐘)'!Y$725:Y$740)-IF(MAX('日報表(1分鐘)'!Y$725:Y$740)=0,0,SMALL('日報表(1分鐘)'!Y$725:Y$740,COUNTIF('日報表(1分鐘)'!Y$725:Y$740,0)+1))</f>
      </c>
      <c r="Z53" s="43" t="s">
        <f>AVERAGE('日報表(1分鐘)'!Z$725:Z$740)</f>
      </c>
      <c r="AA53" s="41" t="s">
        <f>AVERAGE('日報表(1分鐘)'!AA$725:AA$740)</f>
      </c>
      <c r="AB53" s="41" t="s">
        <f>MAX('日報表(1分鐘)'!AB$725:AB$740)-IF(MAX('日報表(1分鐘)'!AB$725:AB$740)=0,0,SMALL('日報表(1分鐘)'!AB$725:AB$740,COUNTIF('日報表(1分鐘)'!AB$725:AB$740,0)+1))</f>
      </c>
      <c r="AC53" s="43" t="s">
        <f>AVERAGE('日報表(1分鐘)'!AC$725:AC$740)</f>
      </c>
      <c r="AD53" s="41" t="s">
        <f>AVERAGE('日報表(1分鐘)'!AD$725:AD$740)</f>
      </c>
      <c r="AE53" s="41" t="s">
        <f>MAX('日報表(1分鐘)'!AE$725:AE$740)-IF(MAX('日報表(1分鐘)'!AE$725:AE$740)=0,0,SMALL('日報表(1分鐘)'!AE$725:AE$740,COUNTIF('日報表(1分鐘)'!AE$725:AE$740,0)+1))</f>
      </c>
      <c r="AF53" s="43" t="s">
        <f>AVERAGE('日報表(1分鐘)'!AF$725:AF$740)</f>
      </c>
      <c r="AG53" s="41" t="s">
        <f>AVERAGE('日報表(1分鐘)'!AG$725:AG$740)</f>
      </c>
      <c r="AH53" s="41" t="s">
        <f>MAX('日報表(1分鐘)'!AH$725:AH$740)-IF(MAX('日報表(1分鐘)'!AH$725:AH$740)=0,0,SMALL('日報表(1分鐘)'!AH$725:AH$740,COUNTIF('日報表(1分鐘)'!AH$725:AH$740,0)+1))</f>
      </c>
      <c r="AI53" s="43" t="s">
        <f>AVERAGE('日報表(1分鐘)'!AI$725:AI$740)</f>
      </c>
      <c r="AJ53" s="41" t="s">
        <f>AVERAGE('日報表(1分鐘)'!AJ$725:AJ$740)</f>
      </c>
      <c r="AK53" s="41" t="s">
        <f>MAX('日報表(1分鐘)'!AK$725:AK$740)-IF(MAX('日報表(1分鐘)'!AK$725:AK$740)=0,0,SMALL('日報表(1分鐘)'!AK$725:AK$740,COUNTIF('日報表(1分鐘)'!AK$725:AK$740,0)+1))</f>
      </c>
      <c r="AL53" s="43" t="s">
        <f>AVERAGE('日報表(1分鐘)'!AL$725:AL$740)</f>
      </c>
      <c r="AM53" s="41" t="s">
        <f>AVERAGE('日報表(1分鐘)'!AM$725:AM$740)</f>
      </c>
      <c r="AN53" s="41" t="s">
        <f>MAX('日報表(1分鐘)'!AN$725:AN$740)-IF(MAX('日報表(1分鐘)'!AN$725:AN$740)=0,0,SMALL('日報表(1分鐘)'!AN$725:AN$740,COUNTIF('日報表(1分鐘)'!AN$725:AN$740,0)+1))</f>
      </c>
      <c r="AO53" s="43" t="s">
        <f>AVERAGE('日報表(1分鐘)'!AO$725:AO$740)</f>
      </c>
      <c r="AP53" s="41" t="s">
        <f>AVERAGE('日報表(1分鐘)'!AP$725:AP$740)</f>
      </c>
      <c r="AQ53" s="41" t="s">
        <f>MAX('日報表(1分鐘)'!AQ$725:AQ$740)-IF(MAX('日報表(1分鐘)'!AQ$725:AQ$740)=0,0,SMALL('日報表(1分鐘)'!AQ$725:AQ$740,COUNTIF('日報表(1分鐘)'!AQ$725:AQ$740,0)+1))</f>
      </c>
      <c r="AR53" s="43" t="s">
        <f>AVERAGE('日報表(1分鐘)'!AR$725:AR$740)</f>
      </c>
      <c r="AS53" s="41" t="s">
        <f>AVERAGE('日報表(1分鐘)'!AS$725:AS$740)</f>
      </c>
      <c r="AT53" s="41" t="s">
        <f>MAX('日報表(1分鐘)'!AT$725:AT$740)-IF(MAX('日報表(1分鐘)'!AT$725:AT$740)=0,0,SMALL('日報表(1分鐘)'!AT$725:AT$740,COUNTIF('日報表(1分鐘)'!AT$725:AT$740,0)+1))</f>
      </c>
    </row>
    <row r="54" spans="1:4" ht="18.75">
      <c r="A54" s="42" t="s">
        <v>60</v>
      </c>
      <c r="B54" s="43">
        <f>AVERAGE('日報表(1分鐘)'!B$740:B$755)</f>
      </c>
      <c r="C54" s="41">
        <f>AVERAGE('日報表(1分鐘)'!C$740:C$755)</f>
      </c>
      <c r="D54" s="41" t="e">
        <f>MAX('日報表(1分鐘)'!D$740:D$755)-IF(MAX('日報表(1分鐘)'!D$740:D$755)=0,0,SMALL('日報表(1分鐘)'!D$740:D$755,COUNTIF('日報表(1分鐘)'!D$740:D$755,0)+1))</f>
      </c>
      <c r="E54" s="43" t="s">
        <f>AVERAGE('日報表(1分鐘)'!E$740:E$755)</f>
      </c>
      <c r="F54" s="41" t="s">
        <f>AVERAGE('日報表(1分鐘)'!F$740:F$755)</f>
      </c>
      <c r="G54" s="41" t="s">
        <f>MAX('日報表(1分鐘)'!G$740:G$755)-IF(MAX('日報表(1分鐘)'!G$740:G$755)=0,0,SMALL('日報表(1分鐘)'!G$740:G$755,COUNTIF('日報表(1分鐘)'!G$740:G$755,0)+1))</f>
      </c>
      <c r="H54" s="43" t="s">
        <f>AVERAGE('日報表(1分鐘)'!H$740:H$755)</f>
      </c>
      <c r="I54" s="41" t="s">
        <f>AVERAGE('日報表(1分鐘)'!I$740:I$755)</f>
      </c>
      <c r="J54" s="41" t="s">
        <f>MAX('日報表(1分鐘)'!J$740:J$755)-IF(MAX('日報表(1分鐘)'!J$740:J$755)=0,0,SMALL('日報表(1分鐘)'!J$740:J$755,COUNTIF('日報表(1分鐘)'!J$740:J$755,0)+1))</f>
      </c>
      <c r="K54" s="43" t="s">
        <f>AVERAGE('日報表(1分鐘)'!K$740:K$755)</f>
      </c>
      <c r="L54" s="41" t="s">
        <f>AVERAGE('日報表(1分鐘)'!L$740:L$755)</f>
      </c>
      <c r="M54" s="41" t="s">
        <f>MAX('日報表(1分鐘)'!M$740:M$755)-IF(MAX('日報表(1分鐘)'!M$740:M$755)=0,0,SMALL('日報表(1分鐘)'!M$740:M$755,COUNTIF('日報表(1分鐘)'!M$740:M$755,0)+1))</f>
      </c>
      <c r="N54" s="43" t="s">
        <f>AVERAGE('日報表(1分鐘)'!N$740:N$755)</f>
      </c>
      <c r="O54" s="41" t="s">
        <f>AVERAGE('日報表(1分鐘)'!O$740:O$755)</f>
      </c>
      <c r="P54" s="41" t="s">
        <f>MAX('日報表(1分鐘)'!P$740:P$755)-IF(MAX('日報表(1分鐘)'!P$740:P$755)=0,0,SMALL('日報表(1分鐘)'!P$740:P$755,COUNTIF('日報表(1分鐘)'!P$740:P$755,0)+1))</f>
      </c>
      <c r="Q54" s="43" t="s">
        <f>AVERAGE('日報表(1分鐘)'!Q$740:Q$755)</f>
      </c>
      <c r="R54" s="41" t="s">
        <f>AVERAGE('日報表(1分鐘)'!R$740:R$755)</f>
      </c>
      <c r="S54" s="41" t="s">
        <f>MAX('日報表(1分鐘)'!S$740:S$755)-IF(MAX('日報表(1分鐘)'!S$740:S$755)=0,0,SMALL('日報表(1分鐘)'!S$740:S$755,COUNTIF('日報表(1分鐘)'!S$740:S$755,0)+1))</f>
      </c>
      <c r="T54" s="43" t="s">
        <f>AVERAGE('日報表(1分鐘)'!T$740:T$755)</f>
      </c>
      <c r="U54" s="41" t="s">
        <f>AVERAGE('日報表(1分鐘)'!U$740:U$755)</f>
      </c>
      <c r="V54" s="41" t="s">
        <f>MAX('日報表(1分鐘)'!V$740:V$755)-IF(MAX('日報表(1分鐘)'!V$740:V$755)=0,0,SMALL('日報表(1分鐘)'!V$740:V$755,COUNTIF('日報表(1分鐘)'!V$740:V$755,0)+1))</f>
      </c>
      <c r="W54" s="43" t="s">
        <f>AVERAGE('日報表(1分鐘)'!W$740:W$755)</f>
      </c>
      <c r="X54" s="41" t="s">
        <f>AVERAGE('日報表(1分鐘)'!X$740:X$755)</f>
      </c>
      <c r="Y54" s="41" t="s">
        <f>MAX('日報表(1分鐘)'!Y$740:Y$755)-IF(MAX('日報表(1分鐘)'!Y$740:Y$755)=0,0,SMALL('日報表(1分鐘)'!Y$740:Y$755,COUNTIF('日報表(1分鐘)'!Y$740:Y$755,0)+1))</f>
      </c>
      <c r="Z54" s="43" t="s">
        <f>AVERAGE('日報表(1分鐘)'!Z$740:Z$755)</f>
      </c>
      <c r="AA54" s="41" t="s">
        <f>AVERAGE('日報表(1分鐘)'!AA$740:AA$755)</f>
      </c>
      <c r="AB54" s="41" t="s">
        <f>MAX('日報表(1分鐘)'!AB$740:AB$755)-IF(MAX('日報表(1分鐘)'!AB$740:AB$755)=0,0,SMALL('日報表(1分鐘)'!AB$740:AB$755,COUNTIF('日報表(1分鐘)'!AB$740:AB$755,0)+1))</f>
      </c>
      <c r="AC54" s="43" t="s">
        <f>AVERAGE('日報表(1分鐘)'!AC$740:AC$755)</f>
      </c>
      <c r="AD54" s="41" t="s">
        <f>AVERAGE('日報表(1分鐘)'!AD$740:AD$755)</f>
      </c>
      <c r="AE54" s="41" t="s">
        <f>MAX('日報表(1分鐘)'!AE$740:AE$755)-IF(MAX('日報表(1分鐘)'!AE$740:AE$755)=0,0,SMALL('日報表(1分鐘)'!AE$740:AE$755,COUNTIF('日報表(1分鐘)'!AE$740:AE$755,0)+1))</f>
      </c>
      <c r="AF54" s="43" t="s">
        <f>AVERAGE('日報表(1分鐘)'!AF$740:AF$755)</f>
      </c>
      <c r="AG54" s="41" t="s">
        <f>AVERAGE('日報表(1分鐘)'!AG$740:AG$755)</f>
      </c>
      <c r="AH54" s="41" t="s">
        <f>MAX('日報表(1分鐘)'!AH$740:AH$755)-IF(MAX('日報表(1分鐘)'!AH$740:AH$755)=0,0,SMALL('日報表(1分鐘)'!AH$740:AH$755,COUNTIF('日報表(1分鐘)'!AH$740:AH$755,0)+1))</f>
      </c>
      <c r="AI54" s="43" t="s">
        <f>AVERAGE('日報表(1分鐘)'!AI$740:AI$755)</f>
      </c>
      <c r="AJ54" s="41" t="s">
        <f>AVERAGE('日報表(1分鐘)'!AJ$740:AJ$755)</f>
      </c>
      <c r="AK54" s="41" t="s">
        <f>MAX('日報表(1分鐘)'!AK$740:AK$755)-IF(MAX('日報表(1分鐘)'!AK$740:AK$755)=0,0,SMALL('日報表(1分鐘)'!AK$740:AK$755,COUNTIF('日報表(1分鐘)'!AK$740:AK$755,0)+1))</f>
      </c>
      <c r="AL54" s="43" t="s">
        <f>AVERAGE('日報表(1分鐘)'!AL$740:AL$755)</f>
      </c>
      <c r="AM54" s="41" t="s">
        <f>AVERAGE('日報表(1分鐘)'!AM$740:AM$755)</f>
      </c>
      <c r="AN54" s="41" t="s">
        <f>MAX('日報表(1分鐘)'!AN$740:AN$755)-IF(MAX('日報表(1分鐘)'!AN$740:AN$755)=0,0,SMALL('日報表(1分鐘)'!AN$740:AN$755,COUNTIF('日報表(1分鐘)'!AN$740:AN$755,0)+1))</f>
      </c>
      <c r="AO54" s="43" t="s">
        <f>AVERAGE('日報表(1分鐘)'!AO$740:AO$755)</f>
      </c>
      <c r="AP54" s="41" t="s">
        <f>AVERAGE('日報表(1分鐘)'!AP$740:AP$755)</f>
      </c>
      <c r="AQ54" s="41" t="s">
        <f>MAX('日報表(1分鐘)'!AQ$740:AQ$755)-IF(MAX('日報表(1分鐘)'!AQ$740:AQ$755)=0,0,SMALL('日報表(1分鐘)'!AQ$740:AQ$755,COUNTIF('日報表(1分鐘)'!AQ$740:AQ$755,0)+1))</f>
      </c>
      <c r="AR54" s="43" t="s">
        <f>AVERAGE('日報表(1分鐘)'!AR$740:AR$755)</f>
      </c>
      <c r="AS54" s="41" t="s">
        <f>AVERAGE('日報表(1分鐘)'!AS$740:AS$755)</f>
      </c>
      <c r="AT54" s="41" t="s">
        <f>MAX('日報表(1分鐘)'!AT$740:AT$755)-IF(MAX('日報表(1分鐘)'!AT$740:AT$755)=0,0,SMALL('日報表(1分鐘)'!AT$740:AT$755,COUNTIF('日報表(1分鐘)'!AT$740:AT$755,0)+1))</f>
      </c>
    </row>
    <row r="55" spans="1:4" ht="18.75">
      <c r="A55" s="42" t="s">
        <v>61</v>
      </c>
      <c r="B55" s="43">
        <f>AVERAGE('日報表(1分鐘)'!B$755:B$770)</f>
      </c>
      <c r="C55" s="41">
        <f>AVERAGE('日報表(1分鐘)'!C$755:C$770)</f>
      </c>
      <c r="D55" s="41" t="e">
        <f>MAX('日報表(1分鐘)'!D$755:D$770)-IF(MAX('日報表(1分鐘)'!D$755:D$770)=0,0,SMALL('日報表(1分鐘)'!D$755:D$770,COUNTIF('日報表(1分鐘)'!D$755:D$770,0)+1))</f>
      </c>
      <c r="E55" s="43" t="s">
        <f>AVERAGE('日報表(1分鐘)'!E$755:E$770)</f>
      </c>
      <c r="F55" s="41" t="s">
        <f>AVERAGE('日報表(1分鐘)'!F$755:F$770)</f>
      </c>
      <c r="G55" s="41" t="s">
        <f>MAX('日報表(1分鐘)'!G$755:G$770)-IF(MAX('日報表(1分鐘)'!G$755:G$770)=0,0,SMALL('日報表(1分鐘)'!G$755:G$770,COUNTIF('日報表(1分鐘)'!G$755:G$770,0)+1))</f>
      </c>
      <c r="H55" s="43" t="s">
        <f>AVERAGE('日報表(1分鐘)'!H$755:H$770)</f>
      </c>
      <c r="I55" s="41" t="s">
        <f>AVERAGE('日報表(1分鐘)'!I$755:I$770)</f>
      </c>
      <c r="J55" s="41" t="s">
        <f>MAX('日報表(1分鐘)'!J$755:J$770)-IF(MAX('日報表(1分鐘)'!J$755:J$770)=0,0,SMALL('日報表(1分鐘)'!J$755:J$770,COUNTIF('日報表(1分鐘)'!J$755:J$770,0)+1))</f>
      </c>
      <c r="K55" s="43" t="s">
        <f>AVERAGE('日報表(1分鐘)'!K$755:K$770)</f>
      </c>
      <c r="L55" s="41" t="s">
        <f>AVERAGE('日報表(1分鐘)'!L$755:L$770)</f>
      </c>
      <c r="M55" s="41" t="s">
        <f>MAX('日報表(1分鐘)'!M$755:M$770)-IF(MAX('日報表(1分鐘)'!M$755:M$770)=0,0,SMALL('日報表(1分鐘)'!M$755:M$770,COUNTIF('日報表(1分鐘)'!M$755:M$770,0)+1))</f>
      </c>
      <c r="N55" s="43" t="s">
        <f>AVERAGE('日報表(1分鐘)'!N$755:N$770)</f>
      </c>
      <c r="O55" s="41" t="s">
        <f>AVERAGE('日報表(1分鐘)'!O$755:O$770)</f>
      </c>
      <c r="P55" s="41" t="s">
        <f>MAX('日報表(1分鐘)'!P$755:P$770)-IF(MAX('日報表(1分鐘)'!P$755:P$770)=0,0,SMALL('日報表(1分鐘)'!P$755:P$770,COUNTIF('日報表(1分鐘)'!P$755:P$770,0)+1))</f>
      </c>
      <c r="Q55" s="43" t="s">
        <f>AVERAGE('日報表(1分鐘)'!Q$755:Q$770)</f>
      </c>
      <c r="R55" s="41" t="s">
        <f>AVERAGE('日報表(1分鐘)'!R$755:R$770)</f>
      </c>
      <c r="S55" s="41" t="s">
        <f>MAX('日報表(1分鐘)'!S$755:S$770)-IF(MAX('日報表(1分鐘)'!S$755:S$770)=0,0,SMALL('日報表(1分鐘)'!S$755:S$770,COUNTIF('日報表(1分鐘)'!S$755:S$770,0)+1))</f>
      </c>
      <c r="T55" s="43" t="s">
        <f>AVERAGE('日報表(1分鐘)'!T$755:T$770)</f>
      </c>
      <c r="U55" s="41" t="s">
        <f>AVERAGE('日報表(1分鐘)'!U$755:U$770)</f>
      </c>
      <c r="V55" s="41" t="s">
        <f>MAX('日報表(1分鐘)'!V$755:V$770)-IF(MAX('日報表(1分鐘)'!V$755:V$770)=0,0,SMALL('日報表(1分鐘)'!V$755:V$770,COUNTIF('日報表(1分鐘)'!V$755:V$770,0)+1))</f>
      </c>
      <c r="W55" s="43" t="s">
        <f>AVERAGE('日報表(1分鐘)'!W$755:W$770)</f>
      </c>
      <c r="X55" s="41" t="s">
        <f>AVERAGE('日報表(1分鐘)'!X$755:X$770)</f>
      </c>
      <c r="Y55" s="41" t="s">
        <f>MAX('日報表(1分鐘)'!Y$755:Y$770)-IF(MAX('日報表(1分鐘)'!Y$755:Y$770)=0,0,SMALL('日報表(1分鐘)'!Y$755:Y$770,COUNTIF('日報表(1分鐘)'!Y$755:Y$770,0)+1))</f>
      </c>
      <c r="Z55" s="43" t="s">
        <f>AVERAGE('日報表(1分鐘)'!Z$755:Z$770)</f>
      </c>
      <c r="AA55" s="41" t="s">
        <f>AVERAGE('日報表(1分鐘)'!AA$755:AA$770)</f>
      </c>
      <c r="AB55" s="41" t="s">
        <f>MAX('日報表(1分鐘)'!AB$755:AB$770)-IF(MAX('日報表(1分鐘)'!AB$755:AB$770)=0,0,SMALL('日報表(1分鐘)'!AB$755:AB$770,COUNTIF('日報表(1分鐘)'!AB$755:AB$770,0)+1))</f>
      </c>
      <c r="AC55" s="43" t="s">
        <f>AVERAGE('日報表(1分鐘)'!AC$755:AC$770)</f>
      </c>
      <c r="AD55" s="41" t="s">
        <f>AVERAGE('日報表(1分鐘)'!AD$755:AD$770)</f>
      </c>
      <c r="AE55" s="41" t="s">
        <f>MAX('日報表(1分鐘)'!AE$755:AE$770)-IF(MAX('日報表(1分鐘)'!AE$755:AE$770)=0,0,SMALL('日報表(1分鐘)'!AE$755:AE$770,COUNTIF('日報表(1分鐘)'!AE$755:AE$770,0)+1))</f>
      </c>
      <c r="AF55" s="43" t="s">
        <f>AVERAGE('日報表(1分鐘)'!AF$755:AF$770)</f>
      </c>
      <c r="AG55" s="41" t="s">
        <f>AVERAGE('日報表(1分鐘)'!AG$755:AG$770)</f>
      </c>
      <c r="AH55" s="41" t="s">
        <f>MAX('日報表(1分鐘)'!AH$755:AH$770)-IF(MAX('日報表(1分鐘)'!AH$755:AH$770)=0,0,SMALL('日報表(1分鐘)'!AH$755:AH$770,COUNTIF('日報表(1分鐘)'!AH$755:AH$770,0)+1))</f>
      </c>
      <c r="AI55" s="43" t="s">
        <f>AVERAGE('日報表(1分鐘)'!AI$755:AI$770)</f>
      </c>
      <c r="AJ55" s="41" t="s">
        <f>AVERAGE('日報表(1分鐘)'!AJ$755:AJ$770)</f>
      </c>
      <c r="AK55" s="41" t="s">
        <f>MAX('日報表(1分鐘)'!AK$755:AK$770)-IF(MAX('日報表(1分鐘)'!AK$755:AK$770)=0,0,SMALL('日報表(1分鐘)'!AK$755:AK$770,COUNTIF('日報表(1分鐘)'!AK$755:AK$770,0)+1))</f>
      </c>
      <c r="AL55" s="43" t="s">
        <f>AVERAGE('日報表(1分鐘)'!AL$755:AL$770)</f>
      </c>
      <c r="AM55" s="41" t="s">
        <f>AVERAGE('日報表(1分鐘)'!AM$755:AM$770)</f>
      </c>
      <c r="AN55" s="41" t="s">
        <f>MAX('日報表(1分鐘)'!AN$755:AN$770)-IF(MAX('日報表(1分鐘)'!AN$755:AN$770)=0,0,SMALL('日報表(1分鐘)'!AN$755:AN$770,COUNTIF('日報表(1分鐘)'!AN$755:AN$770,0)+1))</f>
      </c>
      <c r="AO55" s="43" t="s">
        <f>AVERAGE('日報表(1分鐘)'!AO$755:AO$770)</f>
      </c>
      <c r="AP55" s="41" t="s">
        <f>AVERAGE('日報表(1分鐘)'!AP$755:AP$770)</f>
      </c>
      <c r="AQ55" s="41" t="s">
        <f>MAX('日報表(1分鐘)'!AQ$755:AQ$770)-IF(MAX('日報表(1分鐘)'!AQ$755:AQ$770)=0,0,SMALL('日報表(1分鐘)'!AQ$755:AQ$770,COUNTIF('日報表(1分鐘)'!AQ$755:AQ$770,0)+1))</f>
      </c>
      <c r="AR55" s="43" t="s">
        <f>AVERAGE('日報表(1分鐘)'!AR$755:AR$770)</f>
      </c>
      <c r="AS55" s="41" t="s">
        <f>AVERAGE('日報表(1分鐘)'!AS$755:AS$770)</f>
      </c>
      <c r="AT55" s="41" t="s">
        <f>MAX('日報表(1分鐘)'!AT$755:AT$770)-IF(MAX('日報表(1分鐘)'!AT$755:AT$770)=0,0,SMALL('日報表(1分鐘)'!AT$755:AT$770,COUNTIF('日報表(1分鐘)'!AT$755:AT$770,0)+1))</f>
      </c>
    </row>
    <row r="56" spans="1:4" ht="18.75">
      <c r="A56" s="42" t="s">
        <v>62</v>
      </c>
      <c r="B56" s="43">
        <f>AVERAGE('日報表(1分鐘)'!B$770:B$785)</f>
      </c>
      <c r="C56" s="41">
        <f>AVERAGE('日報表(1分鐘)'!C$770:C$785)</f>
      </c>
      <c r="D56" s="41" t="e">
        <f>MAX('日報表(1分鐘)'!D$770:D$785)-IF(MAX('日報表(1分鐘)'!D$770:D$785)=0,0,SMALL('日報表(1分鐘)'!D$770:D$785,COUNTIF('日報表(1分鐘)'!D$770:D$785,0)+1))</f>
      </c>
      <c r="E56" s="43" t="s">
        <f>AVERAGE('日報表(1分鐘)'!E$770:E$785)</f>
      </c>
      <c r="F56" s="41" t="s">
        <f>AVERAGE('日報表(1分鐘)'!F$770:F$785)</f>
      </c>
      <c r="G56" s="41" t="s">
        <f>MAX('日報表(1分鐘)'!G$770:G$785)-IF(MAX('日報表(1分鐘)'!G$770:G$785)=0,0,SMALL('日報表(1分鐘)'!G$770:G$785,COUNTIF('日報表(1分鐘)'!G$770:G$785,0)+1))</f>
      </c>
      <c r="H56" s="43" t="s">
        <f>AVERAGE('日報表(1分鐘)'!H$770:H$785)</f>
      </c>
      <c r="I56" s="41" t="s">
        <f>AVERAGE('日報表(1分鐘)'!I$770:I$785)</f>
      </c>
      <c r="J56" s="41" t="s">
        <f>MAX('日報表(1分鐘)'!J$770:J$785)-IF(MAX('日報表(1分鐘)'!J$770:J$785)=0,0,SMALL('日報表(1分鐘)'!J$770:J$785,COUNTIF('日報表(1分鐘)'!J$770:J$785,0)+1))</f>
      </c>
      <c r="K56" s="43" t="s">
        <f>AVERAGE('日報表(1分鐘)'!K$770:K$785)</f>
      </c>
      <c r="L56" s="41" t="s">
        <f>AVERAGE('日報表(1分鐘)'!L$770:L$785)</f>
      </c>
      <c r="M56" s="41" t="s">
        <f>MAX('日報表(1分鐘)'!M$770:M$785)-IF(MAX('日報表(1分鐘)'!M$770:M$785)=0,0,SMALL('日報表(1分鐘)'!M$770:M$785,COUNTIF('日報表(1分鐘)'!M$770:M$785,0)+1))</f>
      </c>
      <c r="N56" s="43" t="s">
        <f>AVERAGE('日報表(1分鐘)'!N$770:N$785)</f>
      </c>
      <c r="O56" s="41" t="s">
        <f>AVERAGE('日報表(1分鐘)'!O$770:O$785)</f>
      </c>
      <c r="P56" s="41" t="s">
        <f>MAX('日報表(1分鐘)'!P$770:P$785)-IF(MAX('日報表(1分鐘)'!P$770:P$785)=0,0,SMALL('日報表(1分鐘)'!P$770:P$785,COUNTIF('日報表(1分鐘)'!P$770:P$785,0)+1))</f>
      </c>
      <c r="Q56" s="43" t="s">
        <f>AVERAGE('日報表(1分鐘)'!Q$770:Q$785)</f>
      </c>
      <c r="R56" s="41" t="s">
        <f>AVERAGE('日報表(1分鐘)'!R$770:R$785)</f>
      </c>
      <c r="S56" s="41" t="s">
        <f>MAX('日報表(1分鐘)'!S$770:S$785)-IF(MAX('日報表(1分鐘)'!S$770:S$785)=0,0,SMALL('日報表(1分鐘)'!S$770:S$785,COUNTIF('日報表(1分鐘)'!S$770:S$785,0)+1))</f>
      </c>
      <c r="T56" s="43" t="s">
        <f>AVERAGE('日報表(1分鐘)'!T$770:T$785)</f>
      </c>
      <c r="U56" s="41" t="s">
        <f>AVERAGE('日報表(1分鐘)'!U$770:U$785)</f>
      </c>
      <c r="V56" s="41" t="s">
        <f>MAX('日報表(1分鐘)'!V$770:V$785)-IF(MAX('日報表(1分鐘)'!V$770:V$785)=0,0,SMALL('日報表(1分鐘)'!V$770:V$785,COUNTIF('日報表(1分鐘)'!V$770:V$785,0)+1))</f>
      </c>
      <c r="W56" s="43" t="s">
        <f>AVERAGE('日報表(1分鐘)'!W$770:W$785)</f>
      </c>
      <c r="X56" s="41" t="s">
        <f>AVERAGE('日報表(1分鐘)'!X$770:X$785)</f>
      </c>
      <c r="Y56" s="41" t="s">
        <f>MAX('日報表(1分鐘)'!Y$770:Y$785)-IF(MAX('日報表(1分鐘)'!Y$770:Y$785)=0,0,SMALL('日報表(1分鐘)'!Y$770:Y$785,COUNTIF('日報表(1分鐘)'!Y$770:Y$785,0)+1))</f>
      </c>
      <c r="Z56" s="43" t="s">
        <f>AVERAGE('日報表(1分鐘)'!Z$770:Z$785)</f>
      </c>
      <c r="AA56" s="41" t="s">
        <f>AVERAGE('日報表(1分鐘)'!AA$770:AA$785)</f>
      </c>
      <c r="AB56" s="41" t="s">
        <f>MAX('日報表(1分鐘)'!AB$770:AB$785)-IF(MAX('日報表(1分鐘)'!AB$770:AB$785)=0,0,SMALL('日報表(1分鐘)'!AB$770:AB$785,COUNTIF('日報表(1分鐘)'!AB$770:AB$785,0)+1))</f>
      </c>
      <c r="AC56" s="43" t="s">
        <f>AVERAGE('日報表(1分鐘)'!AC$770:AC$785)</f>
      </c>
      <c r="AD56" s="41" t="s">
        <f>AVERAGE('日報表(1分鐘)'!AD$770:AD$785)</f>
      </c>
      <c r="AE56" s="41" t="s">
        <f>MAX('日報表(1分鐘)'!AE$770:AE$785)-IF(MAX('日報表(1分鐘)'!AE$770:AE$785)=0,0,SMALL('日報表(1分鐘)'!AE$770:AE$785,COUNTIF('日報表(1分鐘)'!AE$770:AE$785,0)+1))</f>
      </c>
      <c r="AF56" s="43" t="s">
        <f>AVERAGE('日報表(1分鐘)'!AF$770:AF$785)</f>
      </c>
      <c r="AG56" s="41" t="s">
        <f>AVERAGE('日報表(1分鐘)'!AG$770:AG$785)</f>
      </c>
      <c r="AH56" s="41" t="s">
        <f>MAX('日報表(1分鐘)'!AH$770:AH$785)-IF(MAX('日報表(1分鐘)'!AH$770:AH$785)=0,0,SMALL('日報表(1分鐘)'!AH$770:AH$785,COUNTIF('日報表(1分鐘)'!AH$770:AH$785,0)+1))</f>
      </c>
      <c r="AI56" s="43" t="s">
        <f>AVERAGE('日報表(1分鐘)'!AI$770:AI$785)</f>
      </c>
      <c r="AJ56" s="41" t="s">
        <f>AVERAGE('日報表(1分鐘)'!AJ$770:AJ$785)</f>
      </c>
      <c r="AK56" s="41" t="s">
        <f>MAX('日報表(1分鐘)'!AK$770:AK$785)-IF(MAX('日報表(1分鐘)'!AK$770:AK$785)=0,0,SMALL('日報表(1分鐘)'!AK$770:AK$785,COUNTIF('日報表(1分鐘)'!AK$770:AK$785,0)+1))</f>
      </c>
      <c r="AL56" s="43" t="s">
        <f>AVERAGE('日報表(1分鐘)'!AL$770:AL$785)</f>
      </c>
      <c r="AM56" s="41" t="s">
        <f>AVERAGE('日報表(1分鐘)'!AM$770:AM$785)</f>
      </c>
      <c r="AN56" s="41" t="s">
        <f>MAX('日報表(1分鐘)'!AN$770:AN$785)-IF(MAX('日報表(1分鐘)'!AN$770:AN$785)=0,0,SMALL('日報表(1分鐘)'!AN$770:AN$785,COUNTIF('日報表(1分鐘)'!AN$770:AN$785,0)+1))</f>
      </c>
      <c r="AO56" s="43" t="s">
        <f>AVERAGE('日報表(1分鐘)'!AO$770:AO$785)</f>
      </c>
      <c r="AP56" s="41" t="s">
        <f>AVERAGE('日報表(1分鐘)'!AP$770:AP$785)</f>
      </c>
      <c r="AQ56" s="41" t="s">
        <f>MAX('日報表(1分鐘)'!AQ$770:AQ$785)-IF(MAX('日報表(1分鐘)'!AQ$770:AQ$785)=0,0,SMALL('日報表(1分鐘)'!AQ$770:AQ$785,COUNTIF('日報表(1分鐘)'!AQ$770:AQ$785,0)+1))</f>
      </c>
      <c r="AR56" s="43" t="s">
        <f>AVERAGE('日報表(1分鐘)'!AR$770:AR$785)</f>
      </c>
      <c r="AS56" s="41" t="s">
        <f>AVERAGE('日報表(1分鐘)'!AS$770:AS$785)</f>
      </c>
      <c r="AT56" s="41" t="s">
        <f>MAX('日報表(1分鐘)'!AT$770:AT$785)-IF(MAX('日報表(1分鐘)'!AT$770:AT$785)=0,0,SMALL('日報表(1分鐘)'!AT$770:AT$785,COUNTIF('日報表(1分鐘)'!AT$770:AT$785,0)+1))</f>
      </c>
    </row>
    <row r="57" spans="1:4" ht="18.75">
      <c r="A57" s="42" t="s">
        <v>63</v>
      </c>
      <c r="B57" s="43">
        <f>AVERAGE('日報表(1分鐘)'!B$785:B$800)</f>
      </c>
      <c r="C57" s="41">
        <f>AVERAGE('日報表(1分鐘)'!C$785:C$800)</f>
      </c>
      <c r="D57" s="41" t="e">
        <f>MAX('日報表(1分鐘)'!D$785:D$800)-IF(MAX('日報表(1分鐘)'!D$785:D$800)=0,0,SMALL('日報表(1分鐘)'!D$785:D$800,COUNTIF('日報表(1分鐘)'!D$785:D$800,0)+1))</f>
      </c>
      <c r="E57" s="43" t="s">
        <f>AVERAGE('日報表(1分鐘)'!E$785:E$800)</f>
      </c>
      <c r="F57" s="41" t="s">
        <f>AVERAGE('日報表(1分鐘)'!F$785:F$800)</f>
      </c>
      <c r="G57" s="41" t="s">
        <f>MAX('日報表(1分鐘)'!G$785:G$800)-IF(MAX('日報表(1分鐘)'!G$785:G$800)=0,0,SMALL('日報表(1分鐘)'!G$785:G$800,COUNTIF('日報表(1分鐘)'!G$785:G$800,0)+1))</f>
      </c>
      <c r="H57" s="43" t="s">
        <f>AVERAGE('日報表(1分鐘)'!H$785:H$800)</f>
      </c>
      <c r="I57" s="41" t="s">
        <f>AVERAGE('日報表(1分鐘)'!I$785:I$800)</f>
      </c>
      <c r="J57" s="41" t="s">
        <f>MAX('日報表(1分鐘)'!J$785:J$800)-IF(MAX('日報表(1分鐘)'!J$785:J$800)=0,0,SMALL('日報表(1分鐘)'!J$785:J$800,COUNTIF('日報表(1分鐘)'!J$785:J$800,0)+1))</f>
      </c>
      <c r="K57" s="43" t="s">
        <f>AVERAGE('日報表(1分鐘)'!K$785:K$800)</f>
      </c>
      <c r="L57" s="41" t="s">
        <f>AVERAGE('日報表(1分鐘)'!L$785:L$800)</f>
      </c>
      <c r="M57" s="41" t="s">
        <f>MAX('日報表(1分鐘)'!M$785:M$800)-IF(MAX('日報表(1分鐘)'!M$785:M$800)=0,0,SMALL('日報表(1分鐘)'!M$785:M$800,COUNTIF('日報表(1分鐘)'!M$785:M$800,0)+1))</f>
      </c>
      <c r="N57" s="43" t="s">
        <f>AVERAGE('日報表(1分鐘)'!N$785:N$800)</f>
      </c>
      <c r="O57" s="41" t="s">
        <f>AVERAGE('日報表(1分鐘)'!O$785:O$800)</f>
      </c>
      <c r="P57" s="41" t="s">
        <f>MAX('日報表(1分鐘)'!P$785:P$800)-IF(MAX('日報表(1分鐘)'!P$785:P$800)=0,0,SMALL('日報表(1分鐘)'!P$785:P$800,COUNTIF('日報表(1分鐘)'!P$785:P$800,0)+1))</f>
      </c>
      <c r="Q57" s="43" t="s">
        <f>AVERAGE('日報表(1分鐘)'!Q$785:Q$800)</f>
      </c>
      <c r="R57" s="41" t="s">
        <f>AVERAGE('日報表(1分鐘)'!R$785:R$800)</f>
      </c>
      <c r="S57" s="41" t="s">
        <f>MAX('日報表(1分鐘)'!S$785:S$800)-IF(MAX('日報表(1分鐘)'!S$785:S$800)=0,0,SMALL('日報表(1分鐘)'!S$785:S$800,COUNTIF('日報表(1分鐘)'!S$785:S$800,0)+1))</f>
      </c>
      <c r="T57" s="43" t="s">
        <f>AVERAGE('日報表(1分鐘)'!T$785:T$800)</f>
      </c>
      <c r="U57" s="41" t="s">
        <f>AVERAGE('日報表(1分鐘)'!U$785:U$800)</f>
      </c>
      <c r="V57" s="41" t="s">
        <f>MAX('日報表(1分鐘)'!V$785:V$800)-IF(MAX('日報表(1分鐘)'!V$785:V$800)=0,0,SMALL('日報表(1分鐘)'!V$785:V$800,COUNTIF('日報表(1分鐘)'!V$785:V$800,0)+1))</f>
      </c>
      <c r="W57" s="43" t="s">
        <f>AVERAGE('日報表(1分鐘)'!W$785:W$800)</f>
      </c>
      <c r="X57" s="41" t="s">
        <f>AVERAGE('日報表(1分鐘)'!X$785:X$800)</f>
      </c>
      <c r="Y57" s="41" t="s">
        <f>MAX('日報表(1分鐘)'!Y$785:Y$800)-IF(MAX('日報表(1分鐘)'!Y$785:Y$800)=0,0,SMALL('日報表(1分鐘)'!Y$785:Y$800,COUNTIF('日報表(1分鐘)'!Y$785:Y$800,0)+1))</f>
      </c>
      <c r="Z57" s="43" t="s">
        <f>AVERAGE('日報表(1分鐘)'!Z$785:Z$800)</f>
      </c>
      <c r="AA57" s="41" t="s">
        <f>AVERAGE('日報表(1分鐘)'!AA$785:AA$800)</f>
      </c>
      <c r="AB57" s="41" t="s">
        <f>MAX('日報表(1分鐘)'!AB$785:AB$800)-IF(MAX('日報表(1分鐘)'!AB$785:AB$800)=0,0,SMALL('日報表(1分鐘)'!AB$785:AB$800,COUNTIF('日報表(1分鐘)'!AB$785:AB$800,0)+1))</f>
      </c>
      <c r="AC57" s="43" t="s">
        <f>AVERAGE('日報表(1分鐘)'!AC$785:AC$800)</f>
      </c>
      <c r="AD57" s="41" t="s">
        <f>AVERAGE('日報表(1分鐘)'!AD$785:AD$800)</f>
      </c>
      <c r="AE57" s="41" t="s">
        <f>MAX('日報表(1分鐘)'!AE$785:AE$800)-IF(MAX('日報表(1分鐘)'!AE$785:AE$800)=0,0,SMALL('日報表(1分鐘)'!AE$785:AE$800,COUNTIF('日報表(1分鐘)'!AE$785:AE$800,0)+1))</f>
      </c>
      <c r="AF57" s="43" t="s">
        <f>AVERAGE('日報表(1分鐘)'!AF$785:AF$800)</f>
      </c>
      <c r="AG57" s="41" t="s">
        <f>AVERAGE('日報表(1分鐘)'!AG$785:AG$800)</f>
      </c>
      <c r="AH57" s="41" t="s">
        <f>MAX('日報表(1分鐘)'!AH$785:AH$800)-IF(MAX('日報表(1分鐘)'!AH$785:AH$800)=0,0,SMALL('日報表(1分鐘)'!AH$785:AH$800,COUNTIF('日報表(1分鐘)'!AH$785:AH$800,0)+1))</f>
      </c>
      <c r="AI57" s="43" t="s">
        <f>AVERAGE('日報表(1分鐘)'!AI$785:AI$800)</f>
      </c>
      <c r="AJ57" s="41" t="s">
        <f>AVERAGE('日報表(1分鐘)'!AJ$785:AJ$800)</f>
      </c>
      <c r="AK57" s="41" t="s">
        <f>MAX('日報表(1分鐘)'!AK$785:AK$800)-IF(MAX('日報表(1分鐘)'!AK$785:AK$800)=0,0,SMALL('日報表(1分鐘)'!AK$785:AK$800,COUNTIF('日報表(1分鐘)'!AK$785:AK$800,0)+1))</f>
      </c>
      <c r="AL57" s="43" t="s">
        <f>AVERAGE('日報表(1分鐘)'!AL$785:AL$800)</f>
      </c>
      <c r="AM57" s="41" t="s">
        <f>AVERAGE('日報表(1分鐘)'!AM$785:AM$800)</f>
      </c>
      <c r="AN57" s="41" t="s">
        <f>MAX('日報表(1分鐘)'!AN$785:AN$800)-IF(MAX('日報表(1分鐘)'!AN$785:AN$800)=0,0,SMALL('日報表(1分鐘)'!AN$785:AN$800,COUNTIF('日報表(1分鐘)'!AN$785:AN$800,0)+1))</f>
      </c>
      <c r="AO57" s="43" t="s">
        <f>AVERAGE('日報表(1分鐘)'!AO$785:AO$800)</f>
      </c>
      <c r="AP57" s="41" t="s">
        <f>AVERAGE('日報表(1分鐘)'!AP$785:AP$800)</f>
      </c>
      <c r="AQ57" s="41" t="s">
        <f>MAX('日報表(1分鐘)'!AQ$785:AQ$800)-IF(MAX('日報表(1分鐘)'!AQ$785:AQ$800)=0,0,SMALL('日報表(1分鐘)'!AQ$785:AQ$800,COUNTIF('日報表(1分鐘)'!AQ$785:AQ$800,0)+1))</f>
      </c>
      <c r="AR57" s="43" t="s">
        <f>AVERAGE('日報表(1分鐘)'!AR$785:AR$800)</f>
      </c>
      <c r="AS57" s="41" t="s">
        <f>AVERAGE('日報表(1分鐘)'!AS$785:AS$800)</f>
      </c>
      <c r="AT57" s="41" t="s">
        <f>MAX('日報表(1分鐘)'!AT$785:AT$800)-IF(MAX('日報表(1分鐘)'!AT$785:AT$800)=0,0,SMALL('日報表(1分鐘)'!AT$785:AT$800,COUNTIF('日報表(1分鐘)'!AT$785:AT$800,0)+1))</f>
      </c>
    </row>
    <row r="58" spans="1:4" ht="18.75">
      <c r="A58" s="42" t="s">
        <v>64</v>
      </c>
      <c r="B58" s="43">
        <f>AVERAGE('日報表(1分鐘)'!B$800:B$815)</f>
      </c>
      <c r="C58" s="41">
        <f>AVERAGE('日報表(1分鐘)'!C$800:C$815)</f>
      </c>
      <c r="D58" s="41" t="e">
        <f>MAX('日報表(1分鐘)'!D$800:D$815)-IF(MAX('日報表(1分鐘)'!D$800:D$815)=0,0,SMALL('日報表(1分鐘)'!D$800:D$815,COUNTIF('日報表(1分鐘)'!D$800:D$815,0)+1))</f>
      </c>
      <c r="E58" s="43" t="s">
        <f>AVERAGE('日報表(1分鐘)'!E$800:E$815)</f>
      </c>
      <c r="F58" s="41" t="s">
        <f>AVERAGE('日報表(1分鐘)'!F$800:F$815)</f>
      </c>
      <c r="G58" s="41" t="s">
        <f>MAX('日報表(1分鐘)'!G$800:G$815)-IF(MAX('日報表(1分鐘)'!G$800:G$815)=0,0,SMALL('日報表(1分鐘)'!G$800:G$815,COUNTIF('日報表(1分鐘)'!G$800:G$815,0)+1))</f>
      </c>
      <c r="H58" s="43" t="s">
        <f>AVERAGE('日報表(1分鐘)'!H$800:H$815)</f>
      </c>
      <c r="I58" s="41" t="s">
        <f>AVERAGE('日報表(1分鐘)'!I$800:I$815)</f>
      </c>
      <c r="J58" s="41" t="s">
        <f>MAX('日報表(1分鐘)'!J$800:J$815)-IF(MAX('日報表(1分鐘)'!J$800:J$815)=0,0,SMALL('日報表(1分鐘)'!J$800:J$815,COUNTIF('日報表(1分鐘)'!J$800:J$815,0)+1))</f>
      </c>
      <c r="K58" s="43" t="s">
        <f>AVERAGE('日報表(1分鐘)'!K$800:K$815)</f>
      </c>
      <c r="L58" s="41" t="s">
        <f>AVERAGE('日報表(1分鐘)'!L$800:L$815)</f>
      </c>
      <c r="M58" s="41" t="s">
        <f>MAX('日報表(1分鐘)'!M$800:M$815)-IF(MAX('日報表(1分鐘)'!M$800:M$815)=0,0,SMALL('日報表(1分鐘)'!M$800:M$815,COUNTIF('日報表(1分鐘)'!M$800:M$815,0)+1))</f>
      </c>
      <c r="N58" s="43" t="s">
        <f>AVERAGE('日報表(1分鐘)'!N$800:N$815)</f>
      </c>
      <c r="O58" s="41" t="s">
        <f>AVERAGE('日報表(1分鐘)'!O$800:O$815)</f>
      </c>
      <c r="P58" s="41" t="s">
        <f>MAX('日報表(1分鐘)'!P$800:P$815)-IF(MAX('日報表(1分鐘)'!P$800:P$815)=0,0,SMALL('日報表(1分鐘)'!P$800:P$815,COUNTIF('日報表(1分鐘)'!P$800:P$815,0)+1))</f>
      </c>
      <c r="Q58" s="43" t="s">
        <f>AVERAGE('日報表(1分鐘)'!Q$800:Q$815)</f>
      </c>
      <c r="R58" s="41" t="s">
        <f>AVERAGE('日報表(1分鐘)'!R$800:R$815)</f>
      </c>
      <c r="S58" s="41" t="s">
        <f>MAX('日報表(1分鐘)'!S$800:S$815)-IF(MAX('日報表(1分鐘)'!S$800:S$815)=0,0,SMALL('日報表(1分鐘)'!S$800:S$815,COUNTIF('日報表(1分鐘)'!S$800:S$815,0)+1))</f>
      </c>
      <c r="T58" s="43" t="s">
        <f>AVERAGE('日報表(1分鐘)'!T$800:T$815)</f>
      </c>
      <c r="U58" s="41" t="s">
        <f>AVERAGE('日報表(1分鐘)'!U$800:U$815)</f>
      </c>
      <c r="V58" s="41" t="s">
        <f>MAX('日報表(1分鐘)'!V$800:V$815)-IF(MAX('日報表(1分鐘)'!V$800:V$815)=0,0,SMALL('日報表(1分鐘)'!V$800:V$815,COUNTIF('日報表(1分鐘)'!V$800:V$815,0)+1))</f>
      </c>
      <c r="W58" s="43" t="s">
        <f>AVERAGE('日報表(1分鐘)'!W$800:W$815)</f>
      </c>
      <c r="X58" s="41" t="s">
        <f>AVERAGE('日報表(1分鐘)'!X$800:X$815)</f>
      </c>
      <c r="Y58" s="41" t="s">
        <f>MAX('日報表(1分鐘)'!Y$800:Y$815)-IF(MAX('日報表(1分鐘)'!Y$800:Y$815)=0,0,SMALL('日報表(1分鐘)'!Y$800:Y$815,COUNTIF('日報表(1分鐘)'!Y$800:Y$815,0)+1))</f>
      </c>
      <c r="Z58" s="43" t="s">
        <f>AVERAGE('日報表(1分鐘)'!Z$800:Z$815)</f>
      </c>
      <c r="AA58" s="41" t="s">
        <f>AVERAGE('日報表(1分鐘)'!AA$800:AA$815)</f>
      </c>
      <c r="AB58" s="41" t="s">
        <f>MAX('日報表(1分鐘)'!AB$800:AB$815)-IF(MAX('日報表(1分鐘)'!AB$800:AB$815)=0,0,SMALL('日報表(1分鐘)'!AB$800:AB$815,COUNTIF('日報表(1分鐘)'!AB$800:AB$815,0)+1))</f>
      </c>
      <c r="AC58" s="43" t="s">
        <f>AVERAGE('日報表(1分鐘)'!AC$800:AC$815)</f>
      </c>
      <c r="AD58" s="41" t="s">
        <f>AVERAGE('日報表(1分鐘)'!AD$800:AD$815)</f>
      </c>
      <c r="AE58" s="41" t="s">
        <f>MAX('日報表(1分鐘)'!AE$800:AE$815)-IF(MAX('日報表(1分鐘)'!AE$800:AE$815)=0,0,SMALL('日報表(1分鐘)'!AE$800:AE$815,COUNTIF('日報表(1分鐘)'!AE$800:AE$815,0)+1))</f>
      </c>
      <c r="AF58" s="43" t="s">
        <f>AVERAGE('日報表(1分鐘)'!AF$800:AF$815)</f>
      </c>
      <c r="AG58" s="41" t="s">
        <f>AVERAGE('日報表(1分鐘)'!AG$800:AG$815)</f>
      </c>
      <c r="AH58" s="41" t="s">
        <f>MAX('日報表(1分鐘)'!AH$800:AH$815)-IF(MAX('日報表(1分鐘)'!AH$800:AH$815)=0,0,SMALL('日報表(1分鐘)'!AH$800:AH$815,COUNTIF('日報表(1分鐘)'!AH$800:AH$815,0)+1))</f>
      </c>
      <c r="AI58" s="43" t="s">
        <f>AVERAGE('日報表(1分鐘)'!AI$800:AI$815)</f>
      </c>
      <c r="AJ58" s="41" t="s">
        <f>AVERAGE('日報表(1分鐘)'!AJ$800:AJ$815)</f>
      </c>
      <c r="AK58" s="41" t="s">
        <f>MAX('日報表(1分鐘)'!AK$800:AK$815)-IF(MAX('日報表(1分鐘)'!AK$800:AK$815)=0,0,SMALL('日報表(1分鐘)'!AK$800:AK$815,COUNTIF('日報表(1分鐘)'!AK$800:AK$815,0)+1))</f>
      </c>
      <c r="AL58" s="43" t="s">
        <f>AVERAGE('日報表(1分鐘)'!AL$800:AL$815)</f>
      </c>
      <c r="AM58" s="41" t="s">
        <f>AVERAGE('日報表(1分鐘)'!AM$800:AM$815)</f>
      </c>
      <c r="AN58" s="41" t="s">
        <f>MAX('日報表(1分鐘)'!AN$800:AN$815)-IF(MAX('日報表(1分鐘)'!AN$800:AN$815)=0,0,SMALL('日報表(1分鐘)'!AN$800:AN$815,COUNTIF('日報表(1分鐘)'!AN$800:AN$815,0)+1))</f>
      </c>
      <c r="AO58" s="43" t="s">
        <f>AVERAGE('日報表(1分鐘)'!AO$800:AO$815)</f>
      </c>
      <c r="AP58" s="41" t="s">
        <f>AVERAGE('日報表(1分鐘)'!AP$800:AP$815)</f>
      </c>
      <c r="AQ58" s="41" t="s">
        <f>MAX('日報表(1分鐘)'!AQ$800:AQ$815)-IF(MAX('日報表(1分鐘)'!AQ$800:AQ$815)=0,0,SMALL('日報表(1分鐘)'!AQ$800:AQ$815,COUNTIF('日報表(1分鐘)'!AQ$800:AQ$815,0)+1))</f>
      </c>
      <c r="AR58" s="43" t="s">
        <f>AVERAGE('日報表(1分鐘)'!AR$800:AR$815)</f>
      </c>
      <c r="AS58" s="41" t="s">
        <f>AVERAGE('日報表(1分鐘)'!AS$800:AS$815)</f>
      </c>
      <c r="AT58" s="41" t="s">
        <f>MAX('日報表(1分鐘)'!AT$800:AT$815)-IF(MAX('日報表(1分鐘)'!AT$800:AT$815)=0,0,SMALL('日報表(1分鐘)'!AT$800:AT$815,COUNTIF('日報表(1分鐘)'!AT$800:AT$815,0)+1))</f>
      </c>
    </row>
    <row r="59" spans="1:4" ht="18.75">
      <c r="A59" s="42" t="s">
        <v>65</v>
      </c>
      <c r="B59" s="43">
        <f>AVERAGE('日報表(1分鐘)'!B$815:B$830)</f>
      </c>
      <c r="C59" s="41">
        <f>AVERAGE('日報表(1分鐘)'!C$815:C$830)</f>
      </c>
      <c r="D59" s="41" t="e">
        <f>MAX('日報表(1分鐘)'!D$815:D$830)-IF(MAX('日報表(1分鐘)'!D$815:D$830)=0,0,SMALL('日報表(1分鐘)'!D$815:D$830,COUNTIF('日報表(1分鐘)'!D$815:D$830,0)+1))</f>
      </c>
      <c r="E59" s="43" t="s">
        <f>AVERAGE('日報表(1分鐘)'!E$815:E$830)</f>
      </c>
      <c r="F59" s="41" t="s">
        <f>AVERAGE('日報表(1分鐘)'!F$815:F$830)</f>
      </c>
      <c r="G59" s="41" t="s">
        <f>MAX('日報表(1分鐘)'!G$815:G$830)-IF(MAX('日報表(1分鐘)'!G$815:G$830)=0,0,SMALL('日報表(1分鐘)'!G$815:G$830,COUNTIF('日報表(1分鐘)'!G$815:G$830,0)+1))</f>
      </c>
      <c r="H59" s="43" t="s">
        <f>AVERAGE('日報表(1分鐘)'!H$815:H$830)</f>
      </c>
      <c r="I59" s="41" t="s">
        <f>AVERAGE('日報表(1分鐘)'!I$815:I$830)</f>
      </c>
      <c r="J59" s="41" t="s">
        <f>MAX('日報表(1分鐘)'!J$815:J$830)-IF(MAX('日報表(1分鐘)'!J$815:J$830)=0,0,SMALL('日報表(1分鐘)'!J$815:J$830,COUNTIF('日報表(1分鐘)'!J$815:J$830,0)+1))</f>
      </c>
      <c r="K59" s="43" t="s">
        <f>AVERAGE('日報表(1分鐘)'!K$815:K$830)</f>
      </c>
      <c r="L59" s="41" t="s">
        <f>AVERAGE('日報表(1分鐘)'!L$815:L$830)</f>
      </c>
      <c r="M59" s="41" t="s">
        <f>MAX('日報表(1分鐘)'!M$815:M$830)-IF(MAX('日報表(1分鐘)'!M$815:M$830)=0,0,SMALL('日報表(1分鐘)'!M$815:M$830,COUNTIF('日報表(1分鐘)'!M$815:M$830,0)+1))</f>
      </c>
      <c r="N59" s="43" t="s">
        <f>AVERAGE('日報表(1分鐘)'!N$815:N$830)</f>
      </c>
      <c r="O59" s="41" t="s">
        <f>AVERAGE('日報表(1分鐘)'!O$815:O$830)</f>
      </c>
      <c r="P59" s="41" t="s">
        <f>MAX('日報表(1分鐘)'!P$815:P$830)-IF(MAX('日報表(1分鐘)'!P$815:P$830)=0,0,SMALL('日報表(1分鐘)'!P$815:P$830,COUNTIF('日報表(1分鐘)'!P$815:P$830,0)+1))</f>
      </c>
      <c r="Q59" s="43" t="s">
        <f>AVERAGE('日報表(1分鐘)'!Q$815:Q$830)</f>
      </c>
      <c r="R59" s="41" t="s">
        <f>AVERAGE('日報表(1分鐘)'!R$815:R$830)</f>
      </c>
      <c r="S59" s="41" t="s">
        <f>MAX('日報表(1分鐘)'!S$815:S$830)-IF(MAX('日報表(1分鐘)'!S$815:S$830)=0,0,SMALL('日報表(1分鐘)'!S$815:S$830,COUNTIF('日報表(1分鐘)'!S$815:S$830,0)+1))</f>
      </c>
      <c r="T59" s="43" t="s">
        <f>AVERAGE('日報表(1分鐘)'!T$815:T$830)</f>
      </c>
      <c r="U59" s="41" t="s">
        <f>AVERAGE('日報表(1分鐘)'!U$815:U$830)</f>
      </c>
      <c r="V59" s="41" t="s">
        <f>MAX('日報表(1分鐘)'!V$815:V$830)-IF(MAX('日報表(1分鐘)'!V$815:V$830)=0,0,SMALL('日報表(1分鐘)'!V$815:V$830,COUNTIF('日報表(1分鐘)'!V$815:V$830,0)+1))</f>
      </c>
      <c r="W59" s="43" t="s">
        <f>AVERAGE('日報表(1分鐘)'!W$815:W$830)</f>
      </c>
      <c r="X59" s="41" t="s">
        <f>AVERAGE('日報表(1分鐘)'!X$815:X$830)</f>
      </c>
      <c r="Y59" s="41" t="s">
        <f>MAX('日報表(1分鐘)'!Y$815:Y$830)-IF(MAX('日報表(1分鐘)'!Y$815:Y$830)=0,0,SMALL('日報表(1分鐘)'!Y$815:Y$830,COUNTIF('日報表(1分鐘)'!Y$815:Y$830,0)+1))</f>
      </c>
      <c r="Z59" s="43" t="s">
        <f>AVERAGE('日報表(1分鐘)'!Z$815:Z$830)</f>
      </c>
      <c r="AA59" s="41" t="s">
        <f>AVERAGE('日報表(1分鐘)'!AA$815:AA$830)</f>
      </c>
      <c r="AB59" s="41" t="s">
        <f>MAX('日報表(1分鐘)'!AB$815:AB$830)-IF(MAX('日報表(1分鐘)'!AB$815:AB$830)=0,0,SMALL('日報表(1分鐘)'!AB$815:AB$830,COUNTIF('日報表(1分鐘)'!AB$815:AB$830,0)+1))</f>
      </c>
      <c r="AC59" s="43" t="s">
        <f>AVERAGE('日報表(1分鐘)'!AC$815:AC$830)</f>
      </c>
      <c r="AD59" s="41" t="s">
        <f>AVERAGE('日報表(1分鐘)'!AD$815:AD$830)</f>
      </c>
      <c r="AE59" s="41" t="s">
        <f>MAX('日報表(1分鐘)'!AE$815:AE$830)-IF(MAX('日報表(1分鐘)'!AE$815:AE$830)=0,0,SMALL('日報表(1分鐘)'!AE$815:AE$830,COUNTIF('日報表(1分鐘)'!AE$815:AE$830,0)+1))</f>
      </c>
      <c r="AF59" s="43" t="s">
        <f>AVERAGE('日報表(1分鐘)'!AF$815:AF$830)</f>
      </c>
      <c r="AG59" s="41" t="s">
        <f>AVERAGE('日報表(1分鐘)'!AG$815:AG$830)</f>
      </c>
      <c r="AH59" s="41" t="s">
        <f>MAX('日報表(1分鐘)'!AH$815:AH$830)-IF(MAX('日報表(1分鐘)'!AH$815:AH$830)=0,0,SMALL('日報表(1分鐘)'!AH$815:AH$830,COUNTIF('日報表(1分鐘)'!AH$815:AH$830,0)+1))</f>
      </c>
      <c r="AI59" s="43" t="s">
        <f>AVERAGE('日報表(1分鐘)'!AI$815:AI$830)</f>
      </c>
      <c r="AJ59" s="41" t="s">
        <f>AVERAGE('日報表(1分鐘)'!AJ$815:AJ$830)</f>
      </c>
      <c r="AK59" s="41" t="s">
        <f>MAX('日報表(1分鐘)'!AK$815:AK$830)-IF(MAX('日報表(1分鐘)'!AK$815:AK$830)=0,0,SMALL('日報表(1分鐘)'!AK$815:AK$830,COUNTIF('日報表(1分鐘)'!AK$815:AK$830,0)+1))</f>
      </c>
      <c r="AL59" s="43" t="s">
        <f>AVERAGE('日報表(1分鐘)'!AL$815:AL$830)</f>
      </c>
      <c r="AM59" s="41" t="s">
        <f>AVERAGE('日報表(1分鐘)'!AM$815:AM$830)</f>
      </c>
      <c r="AN59" s="41" t="s">
        <f>MAX('日報表(1分鐘)'!AN$815:AN$830)-IF(MAX('日報表(1分鐘)'!AN$815:AN$830)=0,0,SMALL('日報表(1分鐘)'!AN$815:AN$830,COUNTIF('日報表(1分鐘)'!AN$815:AN$830,0)+1))</f>
      </c>
      <c r="AO59" s="43" t="s">
        <f>AVERAGE('日報表(1分鐘)'!AO$815:AO$830)</f>
      </c>
      <c r="AP59" s="41" t="s">
        <f>AVERAGE('日報表(1分鐘)'!AP$815:AP$830)</f>
      </c>
      <c r="AQ59" s="41" t="s">
        <f>MAX('日報表(1分鐘)'!AQ$815:AQ$830)-IF(MAX('日報表(1分鐘)'!AQ$815:AQ$830)=0,0,SMALL('日報表(1分鐘)'!AQ$815:AQ$830,COUNTIF('日報表(1分鐘)'!AQ$815:AQ$830,0)+1))</f>
      </c>
      <c r="AR59" s="43" t="s">
        <f>AVERAGE('日報表(1分鐘)'!AR$815:AR$830)</f>
      </c>
      <c r="AS59" s="41" t="s">
        <f>AVERAGE('日報表(1分鐘)'!AS$815:AS$830)</f>
      </c>
      <c r="AT59" s="41" t="s">
        <f>MAX('日報表(1分鐘)'!AT$815:AT$830)-IF(MAX('日報表(1分鐘)'!AT$815:AT$830)=0,0,SMALL('日報表(1分鐘)'!AT$815:AT$830,COUNTIF('日報表(1分鐘)'!AT$815:AT$830,0)+1))</f>
      </c>
    </row>
    <row r="60" spans="1:4" ht="18.75">
      <c r="A60" s="42" t="s">
        <v>66</v>
      </c>
      <c r="B60" s="43">
        <f>AVERAGE('日報表(1分鐘)'!B$830:B$845)</f>
      </c>
      <c r="C60" s="41">
        <f>AVERAGE('日報表(1分鐘)'!C$830:C$845)</f>
      </c>
      <c r="D60" s="41" t="e">
        <f>MAX('日報表(1分鐘)'!D$830:D$845)-IF(MAX('日報表(1分鐘)'!D$830:D$845)=0,0,SMALL('日報表(1分鐘)'!D$830:D$845,COUNTIF('日報表(1分鐘)'!D$830:D$845,0)+1))</f>
      </c>
      <c r="E60" s="43" t="s">
        <f>AVERAGE('日報表(1分鐘)'!E$830:E$845)</f>
      </c>
      <c r="F60" s="41" t="s">
        <f>AVERAGE('日報表(1分鐘)'!F$830:F$845)</f>
      </c>
      <c r="G60" s="41" t="s">
        <f>MAX('日報表(1分鐘)'!G$830:G$845)-IF(MAX('日報表(1分鐘)'!G$830:G$845)=0,0,SMALL('日報表(1分鐘)'!G$830:G$845,COUNTIF('日報表(1分鐘)'!G$830:G$845,0)+1))</f>
      </c>
      <c r="H60" s="43" t="s">
        <f>AVERAGE('日報表(1分鐘)'!H$830:H$845)</f>
      </c>
      <c r="I60" s="41" t="s">
        <f>AVERAGE('日報表(1分鐘)'!I$830:I$845)</f>
      </c>
      <c r="J60" s="41" t="s">
        <f>MAX('日報表(1分鐘)'!J$830:J$845)-IF(MAX('日報表(1分鐘)'!J$830:J$845)=0,0,SMALL('日報表(1分鐘)'!J$830:J$845,COUNTIF('日報表(1分鐘)'!J$830:J$845,0)+1))</f>
      </c>
      <c r="K60" s="43" t="s">
        <f>AVERAGE('日報表(1分鐘)'!K$830:K$845)</f>
      </c>
      <c r="L60" s="41" t="s">
        <f>AVERAGE('日報表(1分鐘)'!L$830:L$845)</f>
      </c>
      <c r="M60" s="41" t="s">
        <f>MAX('日報表(1分鐘)'!M$830:M$845)-IF(MAX('日報表(1分鐘)'!M$830:M$845)=0,0,SMALL('日報表(1分鐘)'!M$830:M$845,COUNTIF('日報表(1分鐘)'!M$830:M$845,0)+1))</f>
      </c>
      <c r="N60" s="43" t="s">
        <f>AVERAGE('日報表(1分鐘)'!N$830:N$845)</f>
      </c>
      <c r="O60" s="41" t="s">
        <f>AVERAGE('日報表(1分鐘)'!O$830:O$845)</f>
      </c>
      <c r="P60" s="41" t="s">
        <f>MAX('日報表(1分鐘)'!P$830:P$845)-IF(MAX('日報表(1分鐘)'!P$830:P$845)=0,0,SMALL('日報表(1分鐘)'!P$830:P$845,COUNTIF('日報表(1分鐘)'!P$830:P$845,0)+1))</f>
      </c>
      <c r="Q60" s="43" t="s">
        <f>AVERAGE('日報表(1分鐘)'!Q$830:Q$845)</f>
      </c>
      <c r="R60" s="41" t="s">
        <f>AVERAGE('日報表(1分鐘)'!R$830:R$845)</f>
      </c>
      <c r="S60" s="41" t="s">
        <f>MAX('日報表(1分鐘)'!S$830:S$845)-IF(MAX('日報表(1分鐘)'!S$830:S$845)=0,0,SMALL('日報表(1分鐘)'!S$830:S$845,COUNTIF('日報表(1分鐘)'!S$830:S$845,0)+1))</f>
      </c>
      <c r="T60" s="43" t="s">
        <f>AVERAGE('日報表(1分鐘)'!T$830:T$845)</f>
      </c>
      <c r="U60" s="41" t="s">
        <f>AVERAGE('日報表(1分鐘)'!U$830:U$845)</f>
      </c>
      <c r="V60" s="41" t="s">
        <f>MAX('日報表(1分鐘)'!V$830:V$845)-IF(MAX('日報表(1分鐘)'!V$830:V$845)=0,0,SMALL('日報表(1分鐘)'!V$830:V$845,COUNTIF('日報表(1分鐘)'!V$830:V$845,0)+1))</f>
      </c>
      <c r="W60" s="43" t="s">
        <f>AVERAGE('日報表(1分鐘)'!W$830:W$845)</f>
      </c>
      <c r="X60" s="41" t="s">
        <f>AVERAGE('日報表(1分鐘)'!X$830:X$845)</f>
      </c>
      <c r="Y60" s="41" t="s">
        <f>MAX('日報表(1分鐘)'!Y$830:Y$845)-IF(MAX('日報表(1分鐘)'!Y$830:Y$845)=0,0,SMALL('日報表(1分鐘)'!Y$830:Y$845,COUNTIF('日報表(1分鐘)'!Y$830:Y$845,0)+1))</f>
      </c>
      <c r="Z60" s="43" t="s">
        <f>AVERAGE('日報表(1分鐘)'!Z$830:Z$845)</f>
      </c>
      <c r="AA60" s="41" t="s">
        <f>AVERAGE('日報表(1分鐘)'!AA$830:AA$845)</f>
      </c>
      <c r="AB60" s="41" t="s">
        <f>MAX('日報表(1分鐘)'!AB$830:AB$845)-IF(MAX('日報表(1分鐘)'!AB$830:AB$845)=0,0,SMALL('日報表(1分鐘)'!AB$830:AB$845,COUNTIF('日報表(1分鐘)'!AB$830:AB$845,0)+1))</f>
      </c>
      <c r="AC60" s="43" t="s">
        <f>AVERAGE('日報表(1分鐘)'!AC$830:AC$845)</f>
      </c>
      <c r="AD60" s="41" t="s">
        <f>AVERAGE('日報表(1分鐘)'!AD$830:AD$845)</f>
      </c>
      <c r="AE60" s="41" t="s">
        <f>MAX('日報表(1分鐘)'!AE$830:AE$845)-IF(MAX('日報表(1分鐘)'!AE$830:AE$845)=0,0,SMALL('日報表(1分鐘)'!AE$830:AE$845,COUNTIF('日報表(1分鐘)'!AE$830:AE$845,0)+1))</f>
      </c>
      <c r="AF60" s="43" t="s">
        <f>AVERAGE('日報表(1分鐘)'!AF$830:AF$845)</f>
      </c>
      <c r="AG60" s="41" t="s">
        <f>AVERAGE('日報表(1分鐘)'!AG$830:AG$845)</f>
      </c>
      <c r="AH60" s="41" t="s">
        <f>MAX('日報表(1分鐘)'!AH$830:AH$845)-IF(MAX('日報表(1分鐘)'!AH$830:AH$845)=0,0,SMALL('日報表(1分鐘)'!AH$830:AH$845,COUNTIF('日報表(1分鐘)'!AH$830:AH$845,0)+1))</f>
      </c>
      <c r="AI60" s="43" t="s">
        <f>AVERAGE('日報表(1分鐘)'!AI$830:AI$845)</f>
      </c>
      <c r="AJ60" s="41" t="s">
        <f>AVERAGE('日報表(1分鐘)'!AJ$830:AJ$845)</f>
      </c>
      <c r="AK60" s="41" t="s">
        <f>MAX('日報表(1分鐘)'!AK$830:AK$845)-IF(MAX('日報表(1分鐘)'!AK$830:AK$845)=0,0,SMALL('日報表(1分鐘)'!AK$830:AK$845,COUNTIF('日報表(1分鐘)'!AK$830:AK$845,0)+1))</f>
      </c>
      <c r="AL60" s="43" t="s">
        <f>AVERAGE('日報表(1分鐘)'!AL$830:AL$845)</f>
      </c>
      <c r="AM60" s="41" t="s">
        <f>AVERAGE('日報表(1分鐘)'!AM$830:AM$845)</f>
      </c>
      <c r="AN60" s="41" t="s">
        <f>MAX('日報表(1分鐘)'!AN$830:AN$845)-IF(MAX('日報表(1分鐘)'!AN$830:AN$845)=0,0,SMALL('日報表(1分鐘)'!AN$830:AN$845,COUNTIF('日報表(1分鐘)'!AN$830:AN$845,0)+1))</f>
      </c>
      <c r="AO60" s="43" t="s">
        <f>AVERAGE('日報表(1分鐘)'!AO$830:AO$845)</f>
      </c>
      <c r="AP60" s="41" t="s">
        <f>AVERAGE('日報表(1分鐘)'!AP$830:AP$845)</f>
      </c>
      <c r="AQ60" s="41" t="s">
        <f>MAX('日報表(1分鐘)'!AQ$830:AQ$845)-IF(MAX('日報表(1分鐘)'!AQ$830:AQ$845)=0,0,SMALL('日報表(1分鐘)'!AQ$830:AQ$845,COUNTIF('日報表(1分鐘)'!AQ$830:AQ$845,0)+1))</f>
      </c>
      <c r="AR60" s="43" t="s">
        <f>AVERAGE('日報表(1分鐘)'!AR$830:AR$845)</f>
      </c>
      <c r="AS60" s="41" t="s">
        <f>AVERAGE('日報表(1分鐘)'!AS$830:AS$845)</f>
      </c>
      <c r="AT60" s="41" t="s">
        <f>MAX('日報表(1分鐘)'!AT$830:AT$845)-IF(MAX('日報表(1分鐘)'!AT$830:AT$845)=0,0,SMALL('日報表(1分鐘)'!AT$830:AT$845,COUNTIF('日報表(1分鐘)'!AT$830:AT$845,0)+1))</f>
      </c>
    </row>
    <row r="61" spans="1:4" ht="18.75">
      <c r="A61" s="42" t="s">
        <v>67</v>
      </c>
      <c r="B61" s="43">
        <f>AVERAGE('日報表(1分鐘)'!B$845:B$860)</f>
      </c>
      <c r="C61" s="41">
        <f>AVERAGE('日報表(1分鐘)'!C$845:C$860)</f>
      </c>
      <c r="D61" s="41" t="e">
        <f>MAX('日報表(1分鐘)'!D$845:D$860)-IF(MAX('日報表(1分鐘)'!D$845:D$860)=0,0,SMALL('日報表(1分鐘)'!D$845:D$860,COUNTIF('日報表(1分鐘)'!D$845:D$860,0)+1))</f>
      </c>
      <c r="E61" s="43" t="s">
        <f>AVERAGE('日報表(1分鐘)'!E$845:E$860)</f>
      </c>
      <c r="F61" s="41" t="s">
        <f>AVERAGE('日報表(1分鐘)'!F$845:F$860)</f>
      </c>
      <c r="G61" s="41" t="s">
        <f>MAX('日報表(1分鐘)'!G$845:G$860)-IF(MAX('日報表(1分鐘)'!G$845:G$860)=0,0,SMALL('日報表(1分鐘)'!G$845:G$860,COUNTIF('日報表(1分鐘)'!G$845:G$860,0)+1))</f>
      </c>
      <c r="H61" s="43" t="s">
        <f>AVERAGE('日報表(1分鐘)'!H$845:H$860)</f>
      </c>
      <c r="I61" s="41" t="s">
        <f>AVERAGE('日報表(1分鐘)'!I$845:I$860)</f>
      </c>
      <c r="J61" s="41" t="s">
        <f>MAX('日報表(1分鐘)'!J$845:J$860)-IF(MAX('日報表(1分鐘)'!J$845:J$860)=0,0,SMALL('日報表(1分鐘)'!J$845:J$860,COUNTIF('日報表(1分鐘)'!J$845:J$860,0)+1))</f>
      </c>
      <c r="K61" s="43" t="s">
        <f>AVERAGE('日報表(1分鐘)'!K$845:K$860)</f>
      </c>
      <c r="L61" s="41" t="s">
        <f>AVERAGE('日報表(1分鐘)'!L$845:L$860)</f>
      </c>
      <c r="M61" s="41" t="s">
        <f>MAX('日報表(1分鐘)'!M$845:M$860)-IF(MAX('日報表(1分鐘)'!M$845:M$860)=0,0,SMALL('日報表(1分鐘)'!M$845:M$860,COUNTIF('日報表(1分鐘)'!M$845:M$860,0)+1))</f>
      </c>
      <c r="N61" s="43" t="s">
        <f>AVERAGE('日報表(1分鐘)'!N$845:N$860)</f>
      </c>
      <c r="O61" s="41" t="s">
        <f>AVERAGE('日報表(1分鐘)'!O$845:O$860)</f>
      </c>
      <c r="P61" s="41" t="s">
        <f>MAX('日報表(1分鐘)'!P$845:P$860)-IF(MAX('日報表(1分鐘)'!P$845:P$860)=0,0,SMALL('日報表(1分鐘)'!P$845:P$860,COUNTIF('日報表(1分鐘)'!P$845:P$860,0)+1))</f>
      </c>
      <c r="Q61" s="43" t="s">
        <f>AVERAGE('日報表(1分鐘)'!Q$845:Q$860)</f>
      </c>
      <c r="R61" s="41" t="s">
        <f>AVERAGE('日報表(1分鐘)'!R$845:R$860)</f>
      </c>
      <c r="S61" s="41" t="s">
        <f>MAX('日報表(1分鐘)'!S$845:S$860)-IF(MAX('日報表(1分鐘)'!S$845:S$860)=0,0,SMALL('日報表(1分鐘)'!S$845:S$860,COUNTIF('日報表(1分鐘)'!S$845:S$860,0)+1))</f>
      </c>
      <c r="T61" s="43" t="s">
        <f>AVERAGE('日報表(1分鐘)'!T$845:T$860)</f>
      </c>
      <c r="U61" s="41" t="s">
        <f>AVERAGE('日報表(1分鐘)'!U$845:U$860)</f>
      </c>
      <c r="V61" s="41" t="s">
        <f>MAX('日報表(1分鐘)'!V$845:V$860)-IF(MAX('日報表(1分鐘)'!V$845:V$860)=0,0,SMALL('日報表(1分鐘)'!V$845:V$860,COUNTIF('日報表(1分鐘)'!V$845:V$860,0)+1))</f>
      </c>
      <c r="W61" s="43" t="s">
        <f>AVERAGE('日報表(1分鐘)'!W$845:W$860)</f>
      </c>
      <c r="X61" s="41" t="s">
        <f>AVERAGE('日報表(1分鐘)'!X$845:X$860)</f>
      </c>
      <c r="Y61" s="41" t="s">
        <f>MAX('日報表(1分鐘)'!Y$845:Y$860)-IF(MAX('日報表(1分鐘)'!Y$845:Y$860)=0,0,SMALL('日報表(1分鐘)'!Y$845:Y$860,COUNTIF('日報表(1分鐘)'!Y$845:Y$860,0)+1))</f>
      </c>
      <c r="Z61" s="43" t="s">
        <f>AVERAGE('日報表(1分鐘)'!Z$845:Z$860)</f>
      </c>
      <c r="AA61" s="41" t="s">
        <f>AVERAGE('日報表(1分鐘)'!AA$845:AA$860)</f>
      </c>
      <c r="AB61" s="41" t="s">
        <f>MAX('日報表(1分鐘)'!AB$845:AB$860)-IF(MAX('日報表(1分鐘)'!AB$845:AB$860)=0,0,SMALL('日報表(1分鐘)'!AB$845:AB$860,COUNTIF('日報表(1分鐘)'!AB$845:AB$860,0)+1))</f>
      </c>
      <c r="AC61" s="43" t="s">
        <f>AVERAGE('日報表(1分鐘)'!AC$845:AC$860)</f>
      </c>
      <c r="AD61" s="41" t="s">
        <f>AVERAGE('日報表(1分鐘)'!AD$845:AD$860)</f>
      </c>
      <c r="AE61" s="41" t="s">
        <f>MAX('日報表(1分鐘)'!AE$845:AE$860)-IF(MAX('日報表(1分鐘)'!AE$845:AE$860)=0,0,SMALL('日報表(1分鐘)'!AE$845:AE$860,COUNTIF('日報表(1分鐘)'!AE$845:AE$860,0)+1))</f>
      </c>
      <c r="AF61" s="43" t="s">
        <f>AVERAGE('日報表(1分鐘)'!AF$845:AF$860)</f>
      </c>
      <c r="AG61" s="41" t="s">
        <f>AVERAGE('日報表(1分鐘)'!AG$845:AG$860)</f>
      </c>
      <c r="AH61" s="41" t="s">
        <f>MAX('日報表(1分鐘)'!AH$845:AH$860)-IF(MAX('日報表(1分鐘)'!AH$845:AH$860)=0,0,SMALL('日報表(1分鐘)'!AH$845:AH$860,COUNTIF('日報表(1分鐘)'!AH$845:AH$860,0)+1))</f>
      </c>
      <c r="AI61" s="43" t="s">
        <f>AVERAGE('日報表(1分鐘)'!AI$845:AI$860)</f>
      </c>
      <c r="AJ61" s="41" t="s">
        <f>AVERAGE('日報表(1分鐘)'!AJ$845:AJ$860)</f>
      </c>
      <c r="AK61" s="41" t="s">
        <f>MAX('日報表(1分鐘)'!AK$845:AK$860)-IF(MAX('日報表(1分鐘)'!AK$845:AK$860)=0,0,SMALL('日報表(1分鐘)'!AK$845:AK$860,COUNTIF('日報表(1分鐘)'!AK$845:AK$860,0)+1))</f>
      </c>
      <c r="AL61" s="43" t="s">
        <f>AVERAGE('日報表(1分鐘)'!AL$845:AL$860)</f>
      </c>
      <c r="AM61" s="41" t="s">
        <f>AVERAGE('日報表(1分鐘)'!AM$845:AM$860)</f>
      </c>
      <c r="AN61" s="41" t="s">
        <f>MAX('日報表(1分鐘)'!AN$845:AN$860)-IF(MAX('日報表(1分鐘)'!AN$845:AN$860)=0,0,SMALL('日報表(1分鐘)'!AN$845:AN$860,COUNTIF('日報表(1分鐘)'!AN$845:AN$860,0)+1))</f>
      </c>
      <c r="AO61" s="43" t="s">
        <f>AVERAGE('日報表(1分鐘)'!AO$845:AO$860)</f>
      </c>
      <c r="AP61" s="41" t="s">
        <f>AVERAGE('日報表(1分鐘)'!AP$845:AP$860)</f>
      </c>
      <c r="AQ61" s="41" t="s">
        <f>MAX('日報表(1分鐘)'!AQ$845:AQ$860)-IF(MAX('日報表(1分鐘)'!AQ$845:AQ$860)=0,0,SMALL('日報表(1分鐘)'!AQ$845:AQ$860,COUNTIF('日報表(1分鐘)'!AQ$845:AQ$860,0)+1))</f>
      </c>
      <c r="AR61" s="43" t="s">
        <f>AVERAGE('日報表(1分鐘)'!AR$845:AR$860)</f>
      </c>
      <c r="AS61" s="41" t="s">
        <f>AVERAGE('日報表(1分鐘)'!AS$845:AS$860)</f>
      </c>
      <c r="AT61" s="41" t="s">
        <f>MAX('日報表(1分鐘)'!AT$845:AT$860)-IF(MAX('日報表(1分鐘)'!AT$845:AT$860)=0,0,SMALL('日報表(1分鐘)'!AT$845:AT$860,COUNTIF('日報表(1分鐘)'!AT$845:AT$860,0)+1))</f>
      </c>
    </row>
    <row r="62" spans="1:4" ht="18.75">
      <c r="A62" s="42" t="s">
        <v>68</v>
      </c>
      <c r="B62" s="43">
        <f>AVERAGE('日報表(1分鐘)'!B$860:B$875)</f>
      </c>
      <c r="C62" s="41">
        <f>AVERAGE('日報表(1分鐘)'!C$860:C$875)</f>
      </c>
      <c r="D62" s="41" t="e">
        <f>MAX('日報表(1分鐘)'!D$860:D$875)-IF(MAX('日報表(1分鐘)'!D$860:D$875)=0,0,SMALL('日報表(1分鐘)'!D$860:D$875,COUNTIF('日報表(1分鐘)'!D$860:D$875,0)+1))</f>
      </c>
      <c r="E62" s="43" t="s">
        <f>AVERAGE('日報表(1分鐘)'!E$860:E$875)</f>
      </c>
      <c r="F62" s="41" t="s">
        <f>AVERAGE('日報表(1分鐘)'!F$860:F$875)</f>
      </c>
      <c r="G62" s="41" t="s">
        <f>MAX('日報表(1分鐘)'!G$860:G$875)-IF(MAX('日報表(1分鐘)'!G$860:G$875)=0,0,SMALL('日報表(1分鐘)'!G$860:G$875,COUNTIF('日報表(1分鐘)'!G$860:G$875,0)+1))</f>
      </c>
      <c r="H62" s="43" t="s">
        <f>AVERAGE('日報表(1分鐘)'!H$860:H$875)</f>
      </c>
      <c r="I62" s="41" t="s">
        <f>AVERAGE('日報表(1分鐘)'!I$860:I$875)</f>
      </c>
      <c r="J62" s="41" t="s">
        <f>MAX('日報表(1分鐘)'!J$860:J$875)-IF(MAX('日報表(1分鐘)'!J$860:J$875)=0,0,SMALL('日報表(1分鐘)'!J$860:J$875,COUNTIF('日報表(1分鐘)'!J$860:J$875,0)+1))</f>
      </c>
      <c r="K62" s="43" t="s">
        <f>AVERAGE('日報表(1分鐘)'!K$860:K$875)</f>
      </c>
      <c r="L62" s="41" t="s">
        <f>AVERAGE('日報表(1分鐘)'!L$860:L$875)</f>
      </c>
      <c r="M62" s="41" t="s">
        <f>MAX('日報表(1分鐘)'!M$860:M$875)-IF(MAX('日報表(1分鐘)'!M$860:M$875)=0,0,SMALL('日報表(1分鐘)'!M$860:M$875,COUNTIF('日報表(1分鐘)'!M$860:M$875,0)+1))</f>
      </c>
      <c r="N62" s="43" t="s">
        <f>AVERAGE('日報表(1分鐘)'!N$860:N$875)</f>
      </c>
      <c r="O62" s="41" t="s">
        <f>AVERAGE('日報表(1分鐘)'!O$860:O$875)</f>
      </c>
      <c r="P62" s="41" t="s">
        <f>MAX('日報表(1分鐘)'!P$860:P$875)-IF(MAX('日報表(1分鐘)'!P$860:P$875)=0,0,SMALL('日報表(1分鐘)'!P$860:P$875,COUNTIF('日報表(1分鐘)'!P$860:P$875,0)+1))</f>
      </c>
      <c r="Q62" s="43" t="s">
        <f>AVERAGE('日報表(1分鐘)'!Q$860:Q$875)</f>
      </c>
      <c r="R62" s="41" t="s">
        <f>AVERAGE('日報表(1分鐘)'!R$860:R$875)</f>
      </c>
      <c r="S62" s="41" t="s">
        <f>MAX('日報表(1分鐘)'!S$860:S$875)-IF(MAX('日報表(1分鐘)'!S$860:S$875)=0,0,SMALL('日報表(1分鐘)'!S$860:S$875,COUNTIF('日報表(1分鐘)'!S$860:S$875,0)+1))</f>
      </c>
      <c r="T62" s="43" t="s">
        <f>AVERAGE('日報表(1分鐘)'!T$860:T$875)</f>
      </c>
      <c r="U62" s="41" t="s">
        <f>AVERAGE('日報表(1分鐘)'!U$860:U$875)</f>
      </c>
      <c r="V62" s="41" t="s">
        <f>MAX('日報表(1分鐘)'!V$860:V$875)-IF(MAX('日報表(1分鐘)'!V$860:V$875)=0,0,SMALL('日報表(1分鐘)'!V$860:V$875,COUNTIF('日報表(1分鐘)'!V$860:V$875,0)+1))</f>
      </c>
      <c r="W62" s="43" t="s">
        <f>AVERAGE('日報表(1分鐘)'!W$860:W$875)</f>
      </c>
      <c r="X62" s="41" t="s">
        <f>AVERAGE('日報表(1分鐘)'!X$860:X$875)</f>
      </c>
      <c r="Y62" s="41" t="s">
        <f>MAX('日報表(1分鐘)'!Y$860:Y$875)-IF(MAX('日報表(1分鐘)'!Y$860:Y$875)=0,0,SMALL('日報表(1分鐘)'!Y$860:Y$875,COUNTIF('日報表(1分鐘)'!Y$860:Y$875,0)+1))</f>
      </c>
      <c r="Z62" s="43" t="s">
        <f>AVERAGE('日報表(1分鐘)'!Z$860:Z$875)</f>
      </c>
      <c r="AA62" s="41" t="s">
        <f>AVERAGE('日報表(1分鐘)'!AA$860:AA$875)</f>
      </c>
      <c r="AB62" s="41" t="s">
        <f>MAX('日報表(1分鐘)'!AB$860:AB$875)-IF(MAX('日報表(1分鐘)'!AB$860:AB$875)=0,0,SMALL('日報表(1分鐘)'!AB$860:AB$875,COUNTIF('日報表(1分鐘)'!AB$860:AB$875,0)+1))</f>
      </c>
      <c r="AC62" s="43" t="s">
        <f>AVERAGE('日報表(1分鐘)'!AC$860:AC$875)</f>
      </c>
      <c r="AD62" s="41" t="s">
        <f>AVERAGE('日報表(1分鐘)'!AD$860:AD$875)</f>
      </c>
      <c r="AE62" s="41" t="s">
        <f>MAX('日報表(1分鐘)'!AE$860:AE$875)-IF(MAX('日報表(1分鐘)'!AE$860:AE$875)=0,0,SMALL('日報表(1分鐘)'!AE$860:AE$875,COUNTIF('日報表(1分鐘)'!AE$860:AE$875,0)+1))</f>
      </c>
      <c r="AF62" s="43" t="s">
        <f>AVERAGE('日報表(1分鐘)'!AF$860:AF$875)</f>
      </c>
      <c r="AG62" s="41" t="s">
        <f>AVERAGE('日報表(1分鐘)'!AG$860:AG$875)</f>
      </c>
      <c r="AH62" s="41" t="s">
        <f>MAX('日報表(1分鐘)'!AH$860:AH$875)-IF(MAX('日報表(1分鐘)'!AH$860:AH$875)=0,0,SMALL('日報表(1分鐘)'!AH$860:AH$875,COUNTIF('日報表(1分鐘)'!AH$860:AH$875,0)+1))</f>
      </c>
      <c r="AI62" s="43" t="s">
        <f>AVERAGE('日報表(1分鐘)'!AI$860:AI$875)</f>
      </c>
      <c r="AJ62" s="41" t="s">
        <f>AVERAGE('日報表(1分鐘)'!AJ$860:AJ$875)</f>
      </c>
      <c r="AK62" s="41" t="s">
        <f>MAX('日報表(1分鐘)'!AK$860:AK$875)-IF(MAX('日報表(1分鐘)'!AK$860:AK$875)=0,0,SMALL('日報表(1分鐘)'!AK$860:AK$875,COUNTIF('日報表(1分鐘)'!AK$860:AK$875,0)+1))</f>
      </c>
      <c r="AL62" s="43" t="s">
        <f>AVERAGE('日報表(1分鐘)'!AL$860:AL$875)</f>
      </c>
      <c r="AM62" s="41" t="s">
        <f>AVERAGE('日報表(1分鐘)'!AM$860:AM$875)</f>
      </c>
      <c r="AN62" s="41" t="s">
        <f>MAX('日報表(1分鐘)'!AN$860:AN$875)-IF(MAX('日報表(1分鐘)'!AN$860:AN$875)=0,0,SMALL('日報表(1分鐘)'!AN$860:AN$875,COUNTIF('日報表(1分鐘)'!AN$860:AN$875,0)+1))</f>
      </c>
      <c r="AO62" s="43" t="s">
        <f>AVERAGE('日報表(1分鐘)'!AO$860:AO$875)</f>
      </c>
      <c r="AP62" s="41" t="s">
        <f>AVERAGE('日報表(1分鐘)'!AP$860:AP$875)</f>
      </c>
      <c r="AQ62" s="41" t="s">
        <f>MAX('日報表(1分鐘)'!AQ$860:AQ$875)-IF(MAX('日報表(1分鐘)'!AQ$860:AQ$875)=0,0,SMALL('日報表(1分鐘)'!AQ$860:AQ$875,COUNTIF('日報表(1分鐘)'!AQ$860:AQ$875,0)+1))</f>
      </c>
      <c r="AR62" s="43" t="s">
        <f>AVERAGE('日報表(1分鐘)'!AR$860:AR$875)</f>
      </c>
      <c r="AS62" s="41" t="s">
        <f>AVERAGE('日報表(1分鐘)'!AS$860:AS$875)</f>
      </c>
      <c r="AT62" s="41" t="s">
        <f>MAX('日報表(1分鐘)'!AT$860:AT$875)-IF(MAX('日報表(1分鐘)'!AT$860:AT$875)=0,0,SMALL('日報表(1分鐘)'!AT$860:AT$875,COUNTIF('日報表(1分鐘)'!AT$860:AT$875,0)+1))</f>
      </c>
    </row>
    <row r="63" spans="1:4" ht="18.75">
      <c r="A63" s="42" t="s">
        <v>69</v>
      </c>
      <c r="B63" s="43">
        <f>AVERAGE('日報表(1分鐘)'!B$875:B$890)</f>
      </c>
      <c r="C63" s="41">
        <f>AVERAGE('日報表(1分鐘)'!C$875:C$890)</f>
      </c>
      <c r="D63" s="41" t="e">
        <f>MAX('日報表(1分鐘)'!D$875:D$890)-IF(MAX('日報表(1分鐘)'!D$875:D$890)=0,0,SMALL('日報表(1分鐘)'!D$875:D$890,COUNTIF('日報表(1分鐘)'!D$875:D$890,0)+1))</f>
      </c>
      <c r="E63" s="43" t="s">
        <f>AVERAGE('日報表(1分鐘)'!E$875:E$890)</f>
      </c>
      <c r="F63" s="41" t="s">
        <f>AVERAGE('日報表(1分鐘)'!F$875:F$890)</f>
      </c>
      <c r="G63" s="41" t="s">
        <f>MAX('日報表(1分鐘)'!G$875:G$890)-IF(MAX('日報表(1分鐘)'!G$875:G$890)=0,0,SMALL('日報表(1分鐘)'!G$875:G$890,COUNTIF('日報表(1分鐘)'!G$875:G$890,0)+1))</f>
      </c>
      <c r="H63" s="43" t="s">
        <f>AVERAGE('日報表(1分鐘)'!H$875:H$890)</f>
      </c>
      <c r="I63" s="41" t="s">
        <f>AVERAGE('日報表(1分鐘)'!I$875:I$890)</f>
      </c>
      <c r="J63" s="41" t="s">
        <f>MAX('日報表(1分鐘)'!J$875:J$890)-IF(MAX('日報表(1分鐘)'!J$875:J$890)=0,0,SMALL('日報表(1分鐘)'!J$875:J$890,COUNTIF('日報表(1分鐘)'!J$875:J$890,0)+1))</f>
      </c>
      <c r="K63" s="43" t="s">
        <f>AVERAGE('日報表(1分鐘)'!K$875:K$890)</f>
      </c>
      <c r="L63" s="41" t="s">
        <f>AVERAGE('日報表(1分鐘)'!L$875:L$890)</f>
      </c>
      <c r="M63" s="41" t="s">
        <f>MAX('日報表(1分鐘)'!M$875:M$890)-IF(MAX('日報表(1分鐘)'!M$875:M$890)=0,0,SMALL('日報表(1分鐘)'!M$875:M$890,COUNTIF('日報表(1分鐘)'!M$875:M$890,0)+1))</f>
      </c>
      <c r="N63" s="43" t="s">
        <f>AVERAGE('日報表(1分鐘)'!N$875:N$890)</f>
      </c>
      <c r="O63" s="41" t="s">
        <f>AVERAGE('日報表(1分鐘)'!O$875:O$890)</f>
      </c>
      <c r="P63" s="41" t="s">
        <f>MAX('日報表(1分鐘)'!P$875:P$890)-IF(MAX('日報表(1分鐘)'!P$875:P$890)=0,0,SMALL('日報表(1分鐘)'!P$875:P$890,COUNTIF('日報表(1分鐘)'!P$875:P$890,0)+1))</f>
      </c>
      <c r="Q63" s="43" t="s">
        <f>AVERAGE('日報表(1分鐘)'!Q$875:Q$890)</f>
      </c>
      <c r="R63" s="41" t="s">
        <f>AVERAGE('日報表(1分鐘)'!R$875:R$890)</f>
      </c>
      <c r="S63" s="41" t="s">
        <f>MAX('日報表(1分鐘)'!S$875:S$890)-IF(MAX('日報表(1分鐘)'!S$875:S$890)=0,0,SMALL('日報表(1分鐘)'!S$875:S$890,COUNTIF('日報表(1分鐘)'!S$875:S$890,0)+1))</f>
      </c>
      <c r="T63" s="43" t="s">
        <f>AVERAGE('日報表(1分鐘)'!T$875:T$890)</f>
      </c>
      <c r="U63" s="41" t="s">
        <f>AVERAGE('日報表(1分鐘)'!U$875:U$890)</f>
      </c>
      <c r="V63" s="41" t="s">
        <f>MAX('日報表(1分鐘)'!V$875:V$890)-IF(MAX('日報表(1分鐘)'!V$875:V$890)=0,0,SMALL('日報表(1分鐘)'!V$875:V$890,COUNTIF('日報表(1分鐘)'!V$875:V$890,0)+1))</f>
      </c>
      <c r="W63" s="43" t="s">
        <f>AVERAGE('日報表(1分鐘)'!W$875:W$890)</f>
      </c>
      <c r="X63" s="41" t="s">
        <f>AVERAGE('日報表(1分鐘)'!X$875:X$890)</f>
      </c>
      <c r="Y63" s="41" t="s">
        <f>MAX('日報表(1分鐘)'!Y$875:Y$890)-IF(MAX('日報表(1分鐘)'!Y$875:Y$890)=0,0,SMALL('日報表(1分鐘)'!Y$875:Y$890,COUNTIF('日報表(1分鐘)'!Y$875:Y$890,0)+1))</f>
      </c>
      <c r="Z63" s="43" t="s">
        <f>AVERAGE('日報表(1分鐘)'!Z$875:Z$890)</f>
      </c>
      <c r="AA63" s="41" t="s">
        <f>AVERAGE('日報表(1分鐘)'!AA$875:AA$890)</f>
      </c>
      <c r="AB63" s="41" t="s">
        <f>MAX('日報表(1分鐘)'!AB$875:AB$890)-IF(MAX('日報表(1分鐘)'!AB$875:AB$890)=0,0,SMALL('日報表(1分鐘)'!AB$875:AB$890,COUNTIF('日報表(1分鐘)'!AB$875:AB$890,0)+1))</f>
      </c>
      <c r="AC63" s="43" t="s">
        <f>AVERAGE('日報表(1分鐘)'!AC$875:AC$890)</f>
      </c>
      <c r="AD63" s="41" t="s">
        <f>AVERAGE('日報表(1分鐘)'!AD$875:AD$890)</f>
      </c>
      <c r="AE63" s="41" t="s">
        <f>MAX('日報表(1分鐘)'!AE$875:AE$890)-IF(MAX('日報表(1分鐘)'!AE$875:AE$890)=0,0,SMALL('日報表(1分鐘)'!AE$875:AE$890,COUNTIF('日報表(1分鐘)'!AE$875:AE$890,0)+1))</f>
      </c>
      <c r="AF63" s="43" t="s">
        <f>AVERAGE('日報表(1分鐘)'!AF$875:AF$890)</f>
      </c>
      <c r="AG63" s="41" t="s">
        <f>AVERAGE('日報表(1分鐘)'!AG$875:AG$890)</f>
      </c>
      <c r="AH63" s="41" t="s">
        <f>MAX('日報表(1分鐘)'!AH$875:AH$890)-IF(MAX('日報表(1分鐘)'!AH$875:AH$890)=0,0,SMALL('日報表(1分鐘)'!AH$875:AH$890,COUNTIF('日報表(1分鐘)'!AH$875:AH$890,0)+1))</f>
      </c>
      <c r="AI63" s="43" t="s">
        <f>AVERAGE('日報表(1分鐘)'!AI$875:AI$890)</f>
      </c>
      <c r="AJ63" s="41" t="s">
        <f>AVERAGE('日報表(1分鐘)'!AJ$875:AJ$890)</f>
      </c>
      <c r="AK63" s="41" t="s">
        <f>MAX('日報表(1分鐘)'!AK$875:AK$890)-IF(MAX('日報表(1分鐘)'!AK$875:AK$890)=0,0,SMALL('日報表(1分鐘)'!AK$875:AK$890,COUNTIF('日報表(1分鐘)'!AK$875:AK$890,0)+1))</f>
      </c>
      <c r="AL63" s="43" t="s">
        <f>AVERAGE('日報表(1分鐘)'!AL$875:AL$890)</f>
      </c>
      <c r="AM63" s="41" t="s">
        <f>AVERAGE('日報表(1分鐘)'!AM$875:AM$890)</f>
      </c>
      <c r="AN63" s="41" t="s">
        <f>MAX('日報表(1分鐘)'!AN$875:AN$890)-IF(MAX('日報表(1分鐘)'!AN$875:AN$890)=0,0,SMALL('日報表(1分鐘)'!AN$875:AN$890,COUNTIF('日報表(1分鐘)'!AN$875:AN$890,0)+1))</f>
      </c>
      <c r="AO63" s="43" t="s">
        <f>AVERAGE('日報表(1分鐘)'!AO$875:AO$890)</f>
      </c>
      <c r="AP63" s="41" t="s">
        <f>AVERAGE('日報表(1分鐘)'!AP$875:AP$890)</f>
      </c>
      <c r="AQ63" s="41" t="s">
        <f>MAX('日報表(1分鐘)'!AQ$875:AQ$890)-IF(MAX('日報表(1分鐘)'!AQ$875:AQ$890)=0,0,SMALL('日報表(1分鐘)'!AQ$875:AQ$890,COUNTIF('日報表(1分鐘)'!AQ$875:AQ$890,0)+1))</f>
      </c>
      <c r="AR63" s="43" t="s">
        <f>AVERAGE('日報表(1分鐘)'!AR$875:AR$890)</f>
      </c>
      <c r="AS63" s="41" t="s">
        <f>AVERAGE('日報表(1分鐘)'!AS$875:AS$890)</f>
      </c>
      <c r="AT63" s="41" t="s">
        <f>MAX('日報表(1分鐘)'!AT$875:AT$890)-IF(MAX('日報表(1分鐘)'!AT$875:AT$890)=0,0,SMALL('日報表(1分鐘)'!AT$875:AT$890,COUNTIF('日報表(1分鐘)'!AT$875:AT$890,0)+1))</f>
      </c>
    </row>
    <row r="64" spans="1:4" ht="18.75">
      <c r="A64" s="42" t="s">
        <v>70</v>
      </c>
      <c r="B64" s="43">
        <f>AVERAGE('日報表(1分鐘)'!B$890:B$905)</f>
      </c>
      <c r="C64" s="41">
        <f>AVERAGE('日報表(1分鐘)'!C$890:C$905)</f>
      </c>
      <c r="D64" s="41" t="e">
        <f>MAX('日報表(1分鐘)'!D$890:D$905)-IF(MAX('日報表(1分鐘)'!D$890:D$905)=0,0,SMALL('日報表(1分鐘)'!D$890:D$905,COUNTIF('日報表(1分鐘)'!D$890:D$905,0)+1))</f>
      </c>
      <c r="E64" s="43" t="s">
        <f>AVERAGE('日報表(1分鐘)'!E$890:E$905)</f>
      </c>
      <c r="F64" s="41" t="s">
        <f>AVERAGE('日報表(1分鐘)'!F$890:F$905)</f>
      </c>
      <c r="G64" s="41" t="s">
        <f>MAX('日報表(1分鐘)'!G$890:G$905)-IF(MAX('日報表(1分鐘)'!G$890:G$905)=0,0,SMALL('日報表(1分鐘)'!G$890:G$905,COUNTIF('日報表(1分鐘)'!G$890:G$905,0)+1))</f>
      </c>
      <c r="H64" s="43" t="s">
        <f>AVERAGE('日報表(1分鐘)'!H$890:H$905)</f>
      </c>
      <c r="I64" s="41" t="s">
        <f>AVERAGE('日報表(1分鐘)'!I$890:I$905)</f>
      </c>
      <c r="J64" s="41" t="s">
        <f>MAX('日報表(1分鐘)'!J$890:J$905)-IF(MAX('日報表(1分鐘)'!J$890:J$905)=0,0,SMALL('日報表(1分鐘)'!J$890:J$905,COUNTIF('日報表(1分鐘)'!J$890:J$905,0)+1))</f>
      </c>
      <c r="K64" s="43" t="s">
        <f>AVERAGE('日報表(1分鐘)'!K$890:K$905)</f>
      </c>
      <c r="L64" s="41" t="s">
        <f>AVERAGE('日報表(1分鐘)'!L$890:L$905)</f>
      </c>
      <c r="M64" s="41" t="s">
        <f>MAX('日報表(1分鐘)'!M$890:M$905)-IF(MAX('日報表(1分鐘)'!M$890:M$905)=0,0,SMALL('日報表(1分鐘)'!M$890:M$905,COUNTIF('日報表(1分鐘)'!M$890:M$905,0)+1))</f>
      </c>
      <c r="N64" s="43" t="s">
        <f>AVERAGE('日報表(1分鐘)'!N$890:N$905)</f>
      </c>
      <c r="O64" s="41" t="s">
        <f>AVERAGE('日報表(1分鐘)'!O$890:O$905)</f>
      </c>
      <c r="P64" s="41" t="s">
        <f>MAX('日報表(1分鐘)'!P$890:P$905)-IF(MAX('日報表(1分鐘)'!P$890:P$905)=0,0,SMALL('日報表(1分鐘)'!P$890:P$905,COUNTIF('日報表(1分鐘)'!P$890:P$905,0)+1))</f>
      </c>
      <c r="Q64" s="43" t="s">
        <f>AVERAGE('日報表(1分鐘)'!Q$890:Q$905)</f>
      </c>
      <c r="R64" s="41" t="s">
        <f>AVERAGE('日報表(1分鐘)'!R$890:R$905)</f>
      </c>
      <c r="S64" s="41" t="s">
        <f>MAX('日報表(1分鐘)'!S$890:S$905)-IF(MAX('日報表(1分鐘)'!S$890:S$905)=0,0,SMALL('日報表(1分鐘)'!S$890:S$905,COUNTIF('日報表(1分鐘)'!S$890:S$905,0)+1))</f>
      </c>
      <c r="T64" s="43" t="s">
        <f>AVERAGE('日報表(1分鐘)'!T$890:T$905)</f>
      </c>
      <c r="U64" s="41" t="s">
        <f>AVERAGE('日報表(1分鐘)'!U$890:U$905)</f>
      </c>
      <c r="V64" s="41" t="s">
        <f>MAX('日報表(1分鐘)'!V$890:V$905)-IF(MAX('日報表(1分鐘)'!V$890:V$905)=0,0,SMALL('日報表(1分鐘)'!V$890:V$905,COUNTIF('日報表(1分鐘)'!V$890:V$905,0)+1))</f>
      </c>
      <c r="W64" s="43" t="s">
        <f>AVERAGE('日報表(1分鐘)'!W$890:W$905)</f>
      </c>
      <c r="X64" s="41" t="s">
        <f>AVERAGE('日報表(1分鐘)'!X$890:X$905)</f>
      </c>
      <c r="Y64" s="41" t="s">
        <f>MAX('日報表(1分鐘)'!Y$890:Y$905)-IF(MAX('日報表(1分鐘)'!Y$890:Y$905)=0,0,SMALL('日報表(1分鐘)'!Y$890:Y$905,COUNTIF('日報表(1分鐘)'!Y$890:Y$905,0)+1))</f>
      </c>
      <c r="Z64" s="43" t="s">
        <f>AVERAGE('日報表(1分鐘)'!Z$890:Z$905)</f>
      </c>
      <c r="AA64" s="41" t="s">
        <f>AVERAGE('日報表(1分鐘)'!AA$890:AA$905)</f>
      </c>
      <c r="AB64" s="41" t="s">
        <f>MAX('日報表(1分鐘)'!AB$890:AB$905)-IF(MAX('日報表(1分鐘)'!AB$890:AB$905)=0,0,SMALL('日報表(1分鐘)'!AB$890:AB$905,COUNTIF('日報表(1分鐘)'!AB$890:AB$905,0)+1))</f>
      </c>
      <c r="AC64" s="43" t="s">
        <f>AVERAGE('日報表(1分鐘)'!AC$890:AC$905)</f>
      </c>
      <c r="AD64" s="41" t="s">
        <f>AVERAGE('日報表(1分鐘)'!AD$890:AD$905)</f>
      </c>
      <c r="AE64" s="41" t="s">
        <f>MAX('日報表(1分鐘)'!AE$890:AE$905)-IF(MAX('日報表(1分鐘)'!AE$890:AE$905)=0,0,SMALL('日報表(1分鐘)'!AE$890:AE$905,COUNTIF('日報表(1分鐘)'!AE$890:AE$905,0)+1))</f>
      </c>
      <c r="AF64" s="43" t="s">
        <f>AVERAGE('日報表(1分鐘)'!AF$890:AF$905)</f>
      </c>
      <c r="AG64" s="41" t="s">
        <f>AVERAGE('日報表(1分鐘)'!AG$890:AG$905)</f>
      </c>
      <c r="AH64" s="41" t="s">
        <f>MAX('日報表(1分鐘)'!AH$890:AH$905)-IF(MAX('日報表(1分鐘)'!AH$890:AH$905)=0,0,SMALL('日報表(1分鐘)'!AH$890:AH$905,COUNTIF('日報表(1分鐘)'!AH$890:AH$905,0)+1))</f>
      </c>
      <c r="AI64" s="43" t="s">
        <f>AVERAGE('日報表(1分鐘)'!AI$890:AI$905)</f>
      </c>
      <c r="AJ64" s="41" t="s">
        <f>AVERAGE('日報表(1分鐘)'!AJ$890:AJ$905)</f>
      </c>
      <c r="AK64" s="41" t="s">
        <f>MAX('日報表(1分鐘)'!AK$890:AK$905)-IF(MAX('日報表(1分鐘)'!AK$890:AK$905)=0,0,SMALL('日報表(1分鐘)'!AK$890:AK$905,COUNTIF('日報表(1分鐘)'!AK$890:AK$905,0)+1))</f>
      </c>
      <c r="AL64" s="43" t="s">
        <f>AVERAGE('日報表(1分鐘)'!AL$890:AL$905)</f>
      </c>
      <c r="AM64" s="41" t="s">
        <f>AVERAGE('日報表(1分鐘)'!AM$890:AM$905)</f>
      </c>
      <c r="AN64" s="41" t="s">
        <f>MAX('日報表(1分鐘)'!AN$890:AN$905)-IF(MAX('日報表(1分鐘)'!AN$890:AN$905)=0,0,SMALL('日報表(1分鐘)'!AN$890:AN$905,COUNTIF('日報表(1分鐘)'!AN$890:AN$905,0)+1))</f>
      </c>
      <c r="AO64" s="43" t="s">
        <f>AVERAGE('日報表(1分鐘)'!AO$890:AO$905)</f>
      </c>
      <c r="AP64" s="41" t="s">
        <f>AVERAGE('日報表(1分鐘)'!AP$890:AP$905)</f>
      </c>
      <c r="AQ64" s="41" t="s">
        <f>MAX('日報表(1分鐘)'!AQ$890:AQ$905)-IF(MAX('日報表(1分鐘)'!AQ$890:AQ$905)=0,0,SMALL('日報表(1分鐘)'!AQ$890:AQ$905,COUNTIF('日報表(1分鐘)'!AQ$890:AQ$905,0)+1))</f>
      </c>
      <c r="AR64" s="43" t="s">
        <f>AVERAGE('日報表(1分鐘)'!AR$890:AR$905)</f>
      </c>
      <c r="AS64" s="41" t="s">
        <f>AVERAGE('日報表(1分鐘)'!AS$890:AS$905)</f>
      </c>
      <c r="AT64" s="41" t="s">
        <f>MAX('日報表(1分鐘)'!AT$890:AT$905)-IF(MAX('日報表(1分鐘)'!AT$890:AT$905)=0,0,SMALL('日報表(1分鐘)'!AT$890:AT$905,COUNTIF('日報表(1分鐘)'!AT$890:AT$905,0)+1))</f>
      </c>
    </row>
    <row r="65" spans="1:4" ht="18.75">
      <c r="A65" s="42" t="s">
        <v>71</v>
      </c>
      <c r="B65" s="43">
        <f>AVERAGE('日報表(1分鐘)'!B$905:B$920)</f>
      </c>
      <c r="C65" s="41">
        <f>AVERAGE('日報表(1分鐘)'!C$905:C$920)</f>
      </c>
      <c r="D65" s="41" t="e">
        <f>MAX('日報表(1分鐘)'!D$905:D$920)-IF(MAX('日報表(1分鐘)'!D$905:D$920)=0,0,SMALL('日報表(1分鐘)'!D$905:D$920,COUNTIF('日報表(1分鐘)'!D$905:D$920,0)+1))</f>
      </c>
      <c r="E65" s="43" t="s">
        <f>AVERAGE('日報表(1分鐘)'!E$905:E$920)</f>
      </c>
      <c r="F65" s="41" t="s">
        <f>AVERAGE('日報表(1分鐘)'!F$905:F$920)</f>
      </c>
      <c r="G65" s="41" t="s">
        <f>MAX('日報表(1分鐘)'!G$905:G$920)-IF(MAX('日報表(1分鐘)'!G$905:G$920)=0,0,SMALL('日報表(1分鐘)'!G$905:G$920,COUNTIF('日報表(1分鐘)'!G$905:G$920,0)+1))</f>
      </c>
      <c r="H65" s="43" t="s">
        <f>AVERAGE('日報表(1分鐘)'!H$905:H$920)</f>
      </c>
      <c r="I65" s="41" t="s">
        <f>AVERAGE('日報表(1分鐘)'!I$905:I$920)</f>
      </c>
      <c r="J65" s="41" t="s">
        <f>MAX('日報表(1分鐘)'!J$905:J$920)-IF(MAX('日報表(1分鐘)'!J$905:J$920)=0,0,SMALL('日報表(1分鐘)'!J$905:J$920,COUNTIF('日報表(1分鐘)'!J$905:J$920,0)+1))</f>
      </c>
      <c r="K65" s="43" t="s">
        <f>AVERAGE('日報表(1分鐘)'!K$905:K$920)</f>
      </c>
      <c r="L65" s="41" t="s">
        <f>AVERAGE('日報表(1分鐘)'!L$905:L$920)</f>
      </c>
      <c r="M65" s="41" t="s">
        <f>MAX('日報表(1分鐘)'!M$905:M$920)-IF(MAX('日報表(1分鐘)'!M$905:M$920)=0,0,SMALL('日報表(1分鐘)'!M$905:M$920,COUNTIF('日報表(1分鐘)'!M$905:M$920,0)+1))</f>
      </c>
      <c r="N65" s="43" t="s">
        <f>AVERAGE('日報表(1分鐘)'!N$905:N$920)</f>
      </c>
      <c r="O65" s="41" t="s">
        <f>AVERAGE('日報表(1分鐘)'!O$905:O$920)</f>
      </c>
      <c r="P65" s="41" t="s">
        <f>MAX('日報表(1分鐘)'!P$905:P$920)-IF(MAX('日報表(1分鐘)'!P$905:P$920)=0,0,SMALL('日報表(1分鐘)'!P$905:P$920,COUNTIF('日報表(1分鐘)'!P$905:P$920,0)+1))</f>
      </c>
      <c r="Q65" s="43" t="s">
        <f>AVERAGE('日報表(1分鐘)'!Q$905:Q$920)</f>
      </c>
      <c r="R65" s="41" t="s">
        <f>AVERAGE('日報表(1分鐘)'!R$905:R$920)</f>
      </c>
      <c r="S65" s="41" t="s">
        <f>MAX('日報表(1分鐘)'!S$905:S$920)-IF(MAX('日報表(1分鐘)'!S$905:S$920)=0,0,SMALL('日報表(1分鐘)'!S$905:S$920,COUNTIF('日報表(1分鐘)'!S$905:S$920,0)+1))</f>
      </c>
      <c r="T65" s="43" t="s">
        <f>AVERAGE('日報表(1分鐘)'!T$905:T$920)</f>
      </c>
      <c r="U65" s="41" t="s">
        <f>AVERAGE('日報表(1分鐘)'!U$905:U$920)</f>
      </c>
      <c r="V65" s="41" t="s">
        <f>MAX('日報表(1分鐘)'!V$905:V$920)-IF(MAX('日報表(1分鐘)'!V$905:V$920)=0,0,SMALL('日報表(1分鐘)'!V$905:V$920,COUNTIF('日報表(1分鐘)'!V$905:V$920,0)+1))</f>
      </c>
      <c r="W65" s="43" t="s">
        <f>AVERAGE('日報表(1分鐘)'!W$905:W$920)</f>
      </c>
      <c r="X65" s="41" t="s">
        <f>AVERAGE('日報表(1分鐘)'!X$905:X$920)</f>
      </c>
      <c r="Y65" s="41" t="s">
        <f>MAX('日報表(1分鐘)'!Y$905:Y$920)-IF(MAX('日報表(1分鐘)'!Y$905:Y$920)=0,0,SMALL('日報表(1分鐘)'!Y$905:Y$920,COUNTIF('日報表(1分鐘)'!Y$905:Y$920,0)+1))</f>
      </c>
      <c r="Z65" s="43" t="s">
        <f>AVERAGE('日報表(1分鐘)'!Z$905:Z$920)</f>
      </c>
      <c r="AA65" s="41" t="s">
        <f>AVERAGE('日報表(1分鐘)'!AA$905:AA$920)</f>
      </c>
      <c r="AB65" s="41" t="s">
        <f>MAX('日報表(1分鐘)'!AB$905:AB$920)-IF(MAX('日報表(1分鐘)'!AB$905:AB$920)=0,0,SMALL('日報表(1分鐘)'!AB$905:AB$920,COUNTIF('日報表(1分鐘)'!AB$905:AB$920,0)+1))</f>
      </c>
      <c r="AC65" s="43" t="s">
        <f>AVERAGE('日報表(1分鐘)'!AC$905:AC$920)</f>
      </c>
      <c r="AD65" s="41" t="s">
        <f>AVERAGE('日報表(1分鐘)'!AD$905:AD$920)</f>
      </c>
      <c r="AE65" s="41" t="s">
        <f>MAX('日報表(1分鐘)'!AE$905:AE$920)-IF(MAX('日報表(1分鐘)'!AE$905:AE$920)=0,0,SMALL('日報表(1分鐘)'!AE$905:AE$920,COUNTIF('日報表(1分鐘)'!AE$905:AE$920,0)+1))</f>
      </c>
      <c r="AF65" s="43" t="s">
        <f>AVERAGE('日報表(1分鐘)'!AF$905:AF$920)</f>
      </c>
      <c r="AG65" s="41" t="s">
        <f>AVERAGE('日報表(1分鐘)'!AG$905:AG$920)</f>
      </c>
      <c r="AH65" s="41" t="s">
        <f>MAX('日報表(1分鐘)'!AH$905:AH$920)-IF(MAX('日報表(1分鐘)'!AH$905:AH$920)=0,0,SMALL('日報表(1分鐘)'!AH$905:AH$920,COUNTIF('日報表(1分鐘)'!AH$905:AH$920,0)+1))</f>
      </c>
      <c r="AI65" s="43" t="s">
        <f>AVERAGE('日報表(1分鐘)'!AI$905:AI$920)</f>
      </c>
      <c r="AJ65" s="41" t="s">
        <f>AVERAGE('日報表(1分鐘)'!AJ$905:AJ$920)</f>
      </c>
      <c r="AK65" s="41" t="s">
        <f>MAX('日報表(1分鐘)'!AK$905:AK$920)-IF(MAX('日報表(1分鐘)'!AK$905:AK$920)=0,0,SMALL('日報表(1分鐘)'!AK$905:AK$920,COUNTIF('日報表(1分鐘)'!AK$905:AK$920,0)+1))</f>
      </c>
      <c r="AL65" s="43" t="s">
        <f>AVERAGE('日報表(1分鐘)'!AL$905:AL$920)</f>
      </c>
      <c r="AM65" s="41" t="s">
        <f>AVERAGE('日報表(1分鐘)'!AM$905:AM$920)</f>
      </c>
      <c r="AN65" s="41" t="s">
        <f>MAX('日報表(1分鐘)'!AN$905:AN$920)-IF(MAX('日報表(1分鐘)'!AN$905:AN$920)=0,0,SMALL('日報表(1分鐘)'!AN$905:AN$920,COUNTIF('日報表(1分鐘)'!AN$905:AN$920,0)+1))</f>
      </c>
      <c r="AO65" s="43" t="s">
        <f>AVERAGE('日報表(1分鐘)'!AO$905:AO$920)</f>
      </c>
      <c r="AP65" s="41" t="s">
        <f>AVERAGE('日報表(1分鐘)'!AP$905:AP$920)</f>
      </c>
      <c r="AQ65" s="41" t="s">
        <f>MAX('日報表(1分鐘)'!AQ$905:AQ$920)-IF(MAX('日報表(1分鐘)'!AQ$905:AQ$920)=0,0,SMALL('日報表(1分鐘)'!AQ$905:AQ$920,COUNTIF('日報表(1分鐘)'!AQ$905:AQ$920,0)+1))</f>
      </c>
      <c r="AR65" s="43" t="s">
        <f>AVERAGE('日報表(1分鐘)'!AR$905:AR$920)</f>
      </c>
      <c r="AS65" s="41" t="s">
        <f>AVERAGE('日報表(1分鐘)'!AS$905:AS$920)</f>
      </c>
      <c r="AT65" s="41" t="s">
        <f>MAX('日報表(1分鐘)'!AT$905:AT$920)-IF(MAX('日報表(1分鐘)'!AT$905:AT$920)=0,0,SMALL('日報表(1分鐘)'!AT$905:AT$920,COUNTIF('日報表(1分鐘)'!AT$905:AT$920,0)+1))</f>
      </c>
    </row>
    <row r="66" spans="1:4" ht="18.75">
      <c r="A66" s="42" t="s">
        <v>72</v>
      </c>
      <c r="B66" s="43">
        <f>AVERAGE('日報表(1分鐘)'!B$920:B$935)</f>
      </c>
      <c r="C66" s="41">
        <f>AVERAGE('日報表(1分鐘)'!C$920:C$935)</f>
      </c>
      <c r="D66" s="41" t="e">
        <f>MAX('日報表(1分鐘)'!D$920:D$935)-IF(MAX('日報表(1分鐘)'!D$920:D$935)=0,0,SMALL('日報表(1分鐘)'!D$920:D$935,COUNTIF('日報表(1分鐘)'!D$920:D$935,0)+1))</f>
      </c>
      <c r="E66" s="43" t="s">
        <f>AVERAGE('日報表(1分鐘)'!E$920:E$935)</f>
      </c>
      <c r="F66" s="41" t="s">
        <f>AVERAGE('日報表(1分鐘)'!F$920:F$935)</f>
      </c>
      <c r="G66" s="41" t="s">
        <f>MAX('日報表(1分鐘)'!G$920:G$935)-IF(MAX('日報表(1分鐘)'!G$920:G$935)=0,0,SMALL('日報表(1分鐘)'!G$920:G$935,COUNTIF('日報表(1分鐘)'!G$920:G$935,0)+1))</f>
      </c>
      <c r="H66" s="43" t="s">
        <f>AVERAGE('日報表(1分鐘)'!H$920:H$935)</f>
      </c>
      <c r="I66" s="41" t="s">
        <f>AVERAGE('日報表(1分鐘)'!I$920:I$935)</f>
      </c>
      <c r="J66" s="41" t="s">
        <f>MAX('日報表(1分鐘)'!J$920:J$935)-IF(MAX('日報表(1分鐘)'!J$920:J$935)=0,0,SMALL('日報表(1分鐘)'!J$920:J$935,COUNTIF('日報表(1分鐘)'!J$920:J$935,0)+1))</f>
      </c>
      <c r="K66" s="43" t="s">
        <f>AVERAGE('日報表(1分鐘)'!K$920:K$935)</f>
      </c>
      <c r="L66" s="41" t="s">
        <f>AVERAGE('日報表(1分鐘)'!L$920:L$935)</f>
      </c>
      <c r="M66" s="41" t="s">
        <f>MAX('日報表(1分鐘)'!M$920:M$935)-IF(MAX('日報表(1分鐘)'!M$920:M$935)=0,0,SMALL('日報表(1分鐘)'!M$920:M$935,COUNTIF('日報表(1分鐘)'!M$920:M$935,0)+1))</f>
      </c>
      <c r="N66" s="43" t="s">
        <f>AVERAGE('日報表(1分鐘)'!N$920:N$935)</f>
      </c>
      <c r="O66" s="41" t="s">
        <f>AVERAGE('日報表(1分鐘)'!O$920:O$935)</f>
      </c>
      <c r="P66" s="41" t="s">
        <f>MAX('日報表(1分鐘)'!P$920:P$935)-IF(MAX('日報表(1分鐘)'!P$920:P$935)=0,0,SMALL('日報表(1分鐘)'!P$920:P$935,COUNTIF('日報表(1分鐘)'!P$920:P$935,0)+1))</f>
      </c>
      <c r="Q66" s="43" t="s">
        <f>AVERAGE('日報表(1分鐘)'!Q$920:Q$935)</f>
      </c>
      <c r="R66" s="41" t="s">
        <f>AVERAGE('日報表(1分鐘)'!R$920:R$935)</f>
      </c>
      <c r="S66" s="41" t="s">
        <f>MAX('日報表(1分鐘)'!S$920:S$935)-IF(MAX('日報表(1分鐘)'!S$920:S$935)=0,0,SMALL('日報表(1分鐘)'!S$920:S$935,COUNTIF('日報表(1分鐘)'!S$920:S$935,0)+1))</f>
      </c>
      <c r="T66" s="43" t="s">
        <f>AVERAGE('日報表(1分鐘)'!T$920:T$935)</f>
      </c>
      <c r="U66" s="41" t="s">
        <f>AVERAGE('日報表(1分鐘)'!U$920:U$935)</f>
      </c>
      <c r="V66" s="41" t="s">
        <f>MAX('日報表(1分鐘)'!V$920:V$935)-IF(MAX('日報表(1分鐘)'!V$920:V$935)=0,0,SMALL('日報表(1分鐘)'!V$920:V$935,COUNTIF('日報表(1分鐘)'!V$920:V$935,0)+1))</f>
      </c>
      <c r="W66" s="43" t="s">
        <f>AVERAGE('日報表(1分鐘)'!W$920:W$935)</f>
      </c>
      <c r="X66" s="41" t="s">
        <f>AVERAGE('日報表(1分鐘)'!X$920:X$935)</f>
      </c>
      <c r="Y66" s="41" t="s">
        <f>MAX('日報表(1分鐘)'!Y$920:Y$935)-IF(MAX('日報表(1分鐘)'!Y$920:Y$935)=0,0,SMALL('日報表(1分鐘)'!Y$920:Y$935,COUNTIF('日報表(1分鐘)'!Y$920:Y$935,0)+1))</f>
      </c>
      <c r="Z66" s="43" t="s">
        <f>AVERAGE('日報表(1分鐘)'!Z$920:Z$935)</f>
      </c>
      <c r="AA66" s="41" t="s">
        <f>AVERAGE('日報表(1分鐘)'!AA$920:AA$935)</f>
      </c>
      <c r="AB66" s="41" t="s">
        <f>MAX('日報表(1分鐘)'!AB$920:AB$935)-IF(MAX('日報表(1分鐘)'!AB$920:AB$935)=0,0,SMALL('日報表(1分鐘)'!AB$920:AB$935,COUNTIF('日報表(1分鐘)'!AB$920:AB$935,0)+1))</f>
      </c>
      <c r="AC66" s="43" t="s">
        <f>AVERAGE('日報表(1分鐘)'!AC$920:AC$935)</f>
      </c>
      <c r="AD66" s="41" t="s">
        <f>AVERAGE('日報表(1分鐘)'!AD$920:AD$935)</f>
      </c>
      <c r="AE66" s="41" t="s">
        <f>MAX('日報表(1分鐘)'!AE$920:AE$935)-IF(MAX('日報表(1分鐘)'!AE$920:AE$935)=0,0,SMALL('日報表(1分鐘)'!AE$920:AE$935,COUNTIF('日報表(1分鐘)'!AE$920:AE$935,0)+1))</f>
      </c>
      <c r="AF66" s="43" t="s">
        <f>AVERAGE('日報表(1分鐘)'!AF$920:AF$935)</f>
      </c>
      <c r="AG66" s="41" t="s">
        <f>AVERAGE('日報表(1分鐘)'!AG$920:AG$935)</f>
      </c>
      <c r="AH66" s="41" t="s">
        <f>MAX('日報表(1分鐘)'!AH$920:AH$935)-IF(MAX('日報表(1分鐘)'!AH$920:AH$935)=0,0,SMALL('日報表(1分鐘)'!AH$920:AH$935,COUNTIF('日報表(1分鐘)'!AH$920:AH$935,0)+1))</f>
      </c>
      <c r="AI66" s="43" t="s">
        <f>AVERAGE('日報表(1分鐘)'!AI$920:AI$935)</f>
      </c>
      <c r="AJ66" s="41" t="s">
        <f>AVERAGE('日報表(1分鐘)'!AJ$920:AJ$935)</f>
      </c>
      <c r="AK66" s="41" t="s">
        <f>MAX('日報表(1分鐘)'!AK$920:AK$935)-IF(MAX('日報表(1分鐘)'!AK$920:AK$935)=0,0,SMALL('日報表(1分鐘)'!AK$920:AK$935,COUNTIF('日報表(1分鐘)'!AK$920:AK$935,0)+1))</f>
      </c>
      <c r="AL66" s="43" t="s">
        <f>AVERAGE('日報表(1分鐘)'!AL$920:AL$935)</f>
      </c>
      <c r="AM66" s="41" t="s">
        <f>AVERAGE('日報表(1分鐘)'!AM$920:AM$935)</f>
      </c>
      <c r="AN66" s="41" t="s">
        <f>MAX('日報表(1分鐘)'!AN$920:AN$935)-IF(MAX('日報表(1分鐘)'!AN$920:AN$935)=0,0,SMALL('日報表(1分鐘)'!AN$920:AN$935,COUNTIF('日報表(1分鐘)'!AN$920:AN$935,0)+1))</f>
      </c>
      <c r="AO66" s="43" t="s">
        <f>AVERAGE('日報表(1分鐘)'!AO$920:AO$935)</f>
      </c>
      <c r="AP66" s="41" t="s">
        <f>AVERAGE('日報表(1分鐘)'!AP$920:AP$935)</f>
      </c>
      <c r="AQ66" s="41" t="s">
        <f>MAX('日報表(1分鐘)'!AQ$920:AQ$935)-IF(MAX('日報表(1分鐘)'!AQ$920:AQ$935)=0,0,SMALL('日報表(1分鐘)'!AQ$920:AQ$935,COUNTIF('日報表(1分鐘)'!AQ$920:AQ$935,0)+1))</f>
      </c>
      <c r="AR66" s="43" t="s">
        <f>AVERAGE('日報表(1分鐘)'!AR$920:AR$935)</f>
      </c>
      <c r="AS66" s="41" t="s">
        <f>AVERAGE('日報表(1分鐘)'!AS$920:AS$935)</f>
      </c>
      <c r="AT66" s="41" t="s">
        <f>MAX('日報表(1分鐘)'!AT$920:AT$935)-IF(MAX('日報表(1分鐘)'!AT$920:AT$935)=0,0,SMALL('日報表(1分鐘)'!AT$920:AT$935,COUNTIF('日報表(1分鐘)'!AT$920:AT$935,0)+1))</f>
      </c>
    </row>
    <row r="67" spans="1:4" ht="18.75">
      <c r="A67" s="42" t="s">
        <v>73</v>
      </c>
      <c r="B67" s="43">
        <f>AVERAGE('日報表(1分鐘)'!B$935:B$950)</f>
      </c>
      <c r="C67" s="41">
        <f>AVERAGE('日報表(1分鐘)'!C$935:C$950)</f>
      </c>
      <c r="D67" s="41" t="e">
        <f>MAX('日報表(1分鐘)'!D$935:D$950)-IF(MAX('日報表(1分鐘)'!D$935:D$950)=0,0,SMALL('日報表(1分鐘)'!D$935:D$950,COUNTIF('日報表(1分鐘)'!D$935:D$950,0)+1))</f>
      </c>
      <c r="E67" s="43" t="s">
        <f>AVERAGE('日報表(1分鐘)'!E$935:E$950)</f>
      </c>
      <c r="F67" s="41" t="s">
        <f>AVERAGE('日報表(1分鐘)'!F$935:F$950)</f>
      </c>
      <c r="G67" s="41" t="s">
        <f>MAX('日報表(1分鐘)'!G$935:G$950)-IF(MAX('日報表(1分鐘)'!G$935:G$950)=0,0,SMALL('日報表(1分鐘)'!G$935:G$950,COUNTIF('日報表(1分鐘)'!G$935:G$950,0)+1))</f>
      </c>
      <c r="H67" s="43" t="s">
        <f>AVERAGE('日報表(1分鐘)'!H$935:H$950)</f>
      </c>
      <c r="I67" s="41" t="s">
        <f>AVERAGE('日報表(1分鐘)'!I$935:I$950)</f>
      </c>
      <c r="J67" s="41" t="s">
        <f>MAX('日報表(1分鐘)'!J$935:J$950)-IF(MAX('日報表(1分鐘)'!J$935:J$950)=0,0,SMALL('日報表(1分鐘)'!J$935:J$950,COUNTIF('日報表(1分鐘)'!J$935:J$950,0)+1))</f>
      </c>
      <c r="K67" s="43" t="s">
        <f>AVERAGE('日報表(1分鐘)'!K$935:K$950)</f>
      </c>
      <c r="L67" s="41" t="s">
        <f>AVERAGE('日報表(1分鐘)'!L$935:L$950)</f>
      </c>
      <c r="M67" s="41" t="s">
        <f>MAX('日報表(1分鐘)'!M$935:M$950)-IF(MAX('日報表(1分鐘)'!M$935:M$950)=0,0,SMALL('日報表(1分鐘)'!M$935:M$950,COUNTIF('日報表(1分鐘)'!M$935:M$950,0)+1))</f>
      </c>
      <c r="N67" s="43" t="s">
        <f>AVERAGE('日報表(1分鐘)'!N$935:N$950)</f>
      </c>
      <c r="O67" s="41" t="s">
        <f>AVERAGE('日報表(1分鐘)'!O$935:O$950)</f>
      </c>
      <c r="P67" s="41" t="s">
        <f>MAX('日報表(1分鐘)'!P$935:P$950)-IF(MAX('日報表(1分鐘)'!P$935:P$950)=0,0,SMALL('日報表(1分鐘)'!P$935:P$950,COUNTIF('日報表(1分鐘)'!P$935:P$950,0)+1))</f>
      </c>
      <c r="Q67" s="43" t="s">
        <f>AVERAGE('日報表(1分鐘)'!Q$935:Q$950)</f>
      </c>
      <c r="R67" s="41" t="s">
        <f>AVERAGE('日報表(1分鐘)'!R$935:R$950)</f>
      </c>
      <c r="S67" s="41" t="s">
        <f>MAX('日報表(1分鐘)'!S$935:S$950)-IF(MAX('日報表(1分鐘)'!S$935:S$950)=0,0,SMALL('日報表(1分鐘)'!S$935:S$950,COUNTIF('日報表(1分鐘)'!S$935:S$950,0)+1))</f>
      </c>
      <c r="T67" s="43" t="s">
        <f>AVERAGE('日報表(1分鐘)'!T$935:T$950)</f>
      </c>
      <c r="U67" s="41" t="s">
        <f>AVERAGE('日報表(1分鐘)'!U$935:U$950)</f>
      </c>
      <c r="V67" s="41" t="s">
        <f>MAX('日報表(1分鐘)'!V$935:V$950)-IF(MAX('日報表(1分鐘)'!V$935:V$950)=0,0,SMALL('日報表(1分鐘)'!V$935:V$950,COUNTIF('日報表(1分鐘)'!V$935:V$950,0)+1))</f>
      </c>
      <c r="W67" s="43" t="s">
        <f>AVERAGE('日報表(1分鐘)'!W$935:W$950)</f>
      </c>
      <c r="X67" s="41" t="s">
        <f>AVERAGE('日報表(1分鐘)'!X$935:X$950)</f>
      </c>
      <c r="Y67" s="41" t="s">
        <f>MAX('日報表(1分鐘)'!Y$935:Y$950)-IF(MAX('日報表(1分鐘)'!Y$935:Y$950)=0,0,SMALL('日報表(1分鐘)'!Y$935:Y$950,COUNTIF('日報表(1分鐘)'!Y$935:Y$950,0)+1))</f>
      </c>
      <c r="Z67" s="43" t="s">
        <f>AVERAGE('日報表(1分鐘)'!Z$935:Z$950)</f>
      </c>
      <c r="AA67" s="41" t="s">
        <f>AVERAGE('日報表(1分鐘)'!AA$935:AA$950)</f>
      </c>
      <c r="AB67" s="41" t="s">
        <f>MAX('日報表(1分鐘)'!AB$935:AB$950)-IF(MAX('日報表(1分鐘)'!AB$935:AB$950)=0,0,SMALL('日報表(1分鐘)'!AB$935:AB$950,COUNTIF('日報表(1分鐘)'!AB$935:AB$950,0)+1))</f>
      </c>
      <c r="AC67" s="43" t="s">
        <f>AVERAGE('日報表(1分鐘)'!AC$935:AC$950)</f>
      </c>
      <c r="AD67" s="41" t="s">
        <f>AVERAGE('日報表(1分鐘)'!AD$935:AD$950)</f>
      </c>
      <c r="AE67" s="41" t="s">
        <f>MAX('日報表(1分鐘)'!AE$935:AE$950)-IF(MAX('日報表(1分鐘)'!AE$935:AE$950)=0,0,SMALL('日報表(1分鐘)'!AE$935:AE$950,COUNTIF('日報表(1分鐘)'!AE$935:AE$950,0)+1))</f>
      </c>
      <c r="AF67" s="43" t="s">
        <f>AVERAGE('日報表(1分鐘)'!AF$935:AF$950)</f>
      </c>
      <c r="AG67" s="41" t="s">
        <f>AVERAGE('日報表(1分鐘)'!AG$935:AG$950)</f>
      </c>
      <c r="AH67" s="41" t="s">
        <f>MAX('日報表(1分鐘)'!AH$935:AH$950)-IF(MAX('日報表(1分鐘)'!AH$935:AH$950)=0,0,SMALL('日報表(1分鐘)'!AH$935:AH$950,COUNTIF('日報表(1分鐘)'!AH$935:AH$950,0)+1))</f>
      </c>
      <c r="AI67" s="43" t="s">
        <f>AVERAGE('日報表(1分鐘)'!AI$935:AI$950)</f>
      </c>
      <c r="AJ67" s="41" t="s">
        <f>AVERAGE('日報表(1分鐘)'!AJ$935:AJ$950)</f>
      </c>
      <c r="AK67" s="41" t="s">
        <f>MAX('日報表(1分鐘)'!AK$935:AK$950)-IF(MAX('日報表(1分鐘)'!AK$935:AK$950)=0,0,SMALL('日報表(1分鐘)'!AK$935:AK$950,COUNTIF('日報表(1分鐘)'!AK$935:AK$950,0)+1))</f>
      </c>
      <c r="AL67" s="43" t="s">
        <f>AVERAGE('日報表(1分鐘)'!AL$935:AL$950)</f>
      </c>
      <c r="AM67" s="41" t="s">
        <f>AVERAGE('日報表(1分鐘)'!AM$935:AM$950)</f>
      </c>
      <c r="AN67" s="41" t="s">
        <f>MAX('日報表(1分鐘)'!AN$935:AN$950)-IF(MAX('日報表(1分鐘)'!AN$935:AN$950)=0,0,SMALL('日報表(1分鐘)'!AN$935:AN$950,COUNTIF('日報表(1分鐘)'!AN$935:AN$950,0)+1))</f>
      </c>
      <c r="AO67" s="43" t="s">
        <f>AVERAGE('日報表(1分鐘)'!AO$935:AO$950)</f>
      </c>
      <c r="AP67" s="41" t="s">
        <f>AVERAGE('日報表(1分鐘)'!AP$935:AP$950)</f>
      </c>
      <c r="AQ67" s="41" t="s">
        <f>MAX('日報表(1分鐘)'!AQ$935:AQ$950)-IF(MAX('日報表(1分鐘)'!AQ$935:AQ$950)=0,0,SMALL('日報表(1分鐘)'!AQ$935:AQ$950,COUNTIF('日報表(1分鐘)'!AQ$935:AQ$950,0)+1))</f>
      </c>
      <c r="AR67" s="43" t="s">
        <f>AVERAGE('日報表(1分鐘)'!AR$935:AR$950)</f>
      </c>
      <c r="AS67" s="41" t="s">
        <f>AVERAGE('日報表(1分鐘)'!AS$935:AS$950)</f>
      </c>
      <c r="AT67" s="41" t="s">
        <f>MAX('日報表(1分鐘)'!AT$935:AT$950)-IF(MAX('日報表(1分鐘)'!AT$935:AT$950)=0,0,SMALL('日報表(1分鐘)'!AT$935:AT$950,COUNTIF('日報表(1分鐘)'!AT$935:AT$950,0)+1))</f>
      </c>
    </row>
    <row r="68" spans="1:4" ht="18.75">
      <c r="A68" s="42" t="s">
        <v>74</v>
      </c>
      <c r="B68" s="43">
        <f>AVERAGE('日報表(1分鐘)'!B$950:B$965)</f>
      </c>
      <c r="C68" s="41">
        <f>AVERAGE('日報表(1分鐘)'!C$950:C$965)</f>
      </c>
      <c r="D68" s="41" t="e">
        <f>MAX('日報表(1分鐘)'!D$950:D$965)-IF(MAX('日報表(1分鐘)'!D$950:D$965)=0,0,SMALL('日報表(1分鐘)'!D$950:D$965,COUNTIF('日報表(1分鐘)'!D$950:D$965,0)+1))</f>
      </c>
      <c r="E68" s="43" t="s">
        <f>AVERAGE('日報表(1分鐘)'!E$950:E$965)</f>
      </c>
      <c r="F68" s="41" t="s">
        <f>AVERAGE('日報表(1分鐘)'!F$950:F$965)</f>
      </c>
      <c r="G68" s="41" t="s">
        <f>MAX('日報表(1分鐘)'!G$950:G$965)-IF(MAX('日報表(1分鐘)'!G$950:G$965)=0,0,SMALL('日報表(1分鐘)'!G$950:G$965,COUNTIF('日報表(1分鐘)'!G$950:G$965,0)+1))</f>
      </c>
      <c r="H68" s="43" t="s">
        <f>AVERAGE('日報表(1分鐘)'!H$950:H$965)</f>
      </c>
      <c r="I68" s="41" t="s">
        <f>AVERAGE('日報表(1分鐘)'!I$950:I$965)</f>
      </c>
      <c r="J68" s="41" t="s">
        <f>MAX('日報表(1分鐘)'!J$950:J$965)-IF(MAX('日報表(1分鐘)'!J$950:J$965)=0,0,SMALL('日報表(1分鐘)'!J$950:J$965,COUNTIF('日報表(1分鐘)'!J$950:J$965,0)+1))</f>
      </c>
      <c r="K68" s="43" t="s">
        <f>AVERAGE('日報表(1分鐘)'!K$950:K$965)</f>
      </c>
      <c r="L68" s="41" t="s">
        <f>AVERAGE('日報表(1分鐘)'!L$950:L$965)</f>
      </c>
      <c r="M68" s="41" t="s">
        <f>MAX('日報表(1分鐘)'!M$950:M$965)-IF(MAX('日報表(1分鐘)'!M$950:M$965)=0,0,SMALL('日報表(1分鐘)'!M$950:M$965,COUNTIF('日報表(1分鐘)'!M$950:M$965,0)+1))</f>
      </c>
      <c r="N68" s="43" t="s">
        <f>AVERAGE('日報表(1分鐘)'!N$950:N$965)</f>
      </c>
      <c r="O68" s="41" t="s">
        <f>AVERAGE('日報表(1分鐘)'!O$950:O$965)</f>
      </c>
      <c r="P68" s="41" t="s">
        <f>MAX('日報表(1分鐘)'!P$950:P$965)-IF(MAX('日報表(1分鐘)'!P$950:P$965)=0,0,SMALL('日報表(1分鐘)'!P$950:P$965,COUNTIF('日報表(1分鐘)'!P$950:P$965,0)+1))</f>
      </c>
      <c r="Q68" s="43" t="s">
        <f>AVERAGE('日報表(1分鐘)'!Q$950:Q$965)</f>
      </c>
      <c r="R68" s="41" t="s">
        <f>AVERAGE('日報表(1分鐘)'!R$950:R$965)</f>
      </c>
      <c r="S68" s="41" t="s">
        <f>MAX('日報表(1分鐘)'!S$950:S$965)-IF(MAX('日報表(1分鐘)'!S$950:S$965)=0,0,SMALL('日報表(1分鐘)'!S$950:S$965,COUNTIF('日報表(1分鐘)'!S$950:S$965,0)+1))</f>
      </c>
      <c r="T68" s="43" t="s">
        <f>AVERAGE('日報表(1分鐘)'!T$950:T$965)</f>
      </c>
      <c r="U68" s="41" t="s">
        <f>AVERAGE('日報表(1分鐘)'!U$950:U$965)</f>
      </c>
      <c r="V68" s="41" t="s">
        <f>MAX('日報表(1分鐘)'!V$950:V$965)-IF(MAX('日報表(1分鐘)'!V$950:V$965)=0,0,SMALL('日報表(1分鐘)'!V$950:V$965,COUNTIF('日報表(1分鐘)'!V$950:V$965,0)+1))</f>
      </c>
      <c r="W68" s="43" t="s">
        <f>AVERAGE('日報表(1分鐘)'!W$950:W$965)</f>
      </c>
      <c r="X68" s="41" t="s">
        <f>AVERAGE('日報表(1分鐘)'!X$950:X$965)</f>
      </c>
      <c r="Y68" s="41" t="s">
        <f>MAX('日報表(1分鐘)'!Y$950:Y$965)-IF(MAX('日報表(1分鐘)'!Y$950:Y$965)=0,0,SMALL('日報表(1分鐘)'!Y$950:Y$965,COUNTIF('日報表(1分鐘)'!Y$950:Y$965,0)+1))</f>
      </c>
      <c r="Z68" s="43" t="s">
        <f>AVERAGE('日報表(1分鐘)'!Z$950:Z$965)</f>
      </c>
      <c r="AA68" s="41" t="s">
        <f>AVERAGE('日報表(1分鐘)'!AA$950:AA$965)</f>
      </c>
      <c r="AB68" s="41" t="s">
        <f>MAX('日報表(1分鐘)'!AB$950:AB$965)-IF(MAX('日報表(1分鐘)'!AB$950:AB$965)=0,0,SMALL('日報表(1分鐘)'!AB$950:AB$965,COUNTIF('日報表(1分鐘)'!AB$950:AB$965,0)+1))</f>
      </c>
      <c r="AC68" s="43" t="s">
        <f>AVERAGE('日報表(1分鐘)'!AC$950:AC$965)</f>
      </c>
      <c r="AD68" s="41" t="s">
        <f>AVERAGE('日報表(1分鐘)'!AD$950:AD$965)</f>
      </c>
      <c r="AE68" s="41" t="s">
        <f>MAX('日報表(1分鐘)'!AE$950:AE$965)-IF(MAX('日報表(1分鐘)'!AE$950:AE$965)=0,0,SMALL('日報表(1分鐘)'!AE$950:AE$965,COUNTIF('日報表(1分鐘)'!AE$950:AE$965,0)+1))</f>
      </c>
      <c r="AF68" s="43" t="s">
        <f>AVERAGE('日報表(1分鐘)'!AF$950:AF$965)</f>
      </c>
      <c r="AG68" s="41" t="s">
        <f>AVERAGE('日報表(1分鐘)'!AG$950:AG$965)</f>
      </c>
      <c r="AH68" s="41" t="s">
        <f>MAX('日報表(1分鐘)'!AH$950:AH$965)-IF(MAX('日報表(1分鐘)'!AH$950:AH$965)=0,0,SMALL('日報表(1分鐘)'!AH$950:AH$965,COUNTIF('日報表(1分鐘)'!AH$950:AH$965,0)+1))</f>
      </c>
      <c r="AI68" s="43" t="s">
        <f>AVERAGE('日報表(1分鐘)'!AI$950:AI$965)</f>
      </c>
      <c r="AJ68" s="41" t="s">
        <f>AVERAGE('日報表(1分鐘)'!AJ$950:AJ$965)</f>
      </c>
      <c r="AK68" s="41" t="s">
        <f>MAX('日報表(1分鐘)'!AK$950:AK$965)-IF(MAX('日報表(1分鐘)'!AK$950:AK$965)=0,0,SMALL('日報表(1分鐘)'!AK$950:AK$965,COUNTIF('日報表(1分鐘)'!AK$950:AK$965,0)+1))</f>
      </c>
      <c r="AL68" s="43" t="s">
        <f>AVERAGE('日報表(1分鐘)'!AL$950:AL$965)</f>
      </c>
      <c r="AM68" s="41" t="s">
        <f>AVERAGE('日報表(1分鐘)'!AM$950:AM$965)</f>
      </c>
      <c r="AN68" s="41" t="s">
        <f>MAX('日報表(1分鐘)'!AN$950:AN$965)-IF(MAX('日報表(1分鐘)'!AN$950:AN$965)=0,0,SMALL('日報表(1分鐘)'!AN$950:AN$965,COUNTIF('日報表(1分鐘)'!AN$950:AN$965,0)+1))</f>
      </c>
      <c r="AO68" s="43" t="s">
        <f>AVERAGE('日報表(1分鐘)'!AO$950:AO$965)</f>
      </c>
      <c r="AP68" s="41" t="s">
        <f>AVERAGE('日報表(1分鐘)'!AP$950:AP$965)</f>
      </c>
      <c r="AQ68" s="41" t="s">
        <f>MAX('日報表(1分鐘)'!AQ$950:AQ$965)-IF(MAX('日報表(1分鐘)'!AQ$950:AQ$965)=0,0,SMALL('日報表(1分鐘)'!AQ$950:AQ$965,COUNTIF('日報表(1分鐘)'!AQ$950:AQ$965,0)+1))</f>
      </c>
      <c r="AR68" s="43" t="s">
        <f>AVERAGE('日報表(1分鐘)'!AR$950:AR$965)</f>
      </c>
      <c r="AS68" s="41" t="s">
        <f>AVERAGE('日報表(1分鐘)'!AS$950:AS$965)</f>
      </c>
      <c r="AT68" s="41" t="s">
        <f>MAX('日報表(1分鐘)'!AT$950:AT$965)-IF(MAX('日報表(1分鐘)'!AT$950:AT$965)=0,0,SMALL('日報表(1分鐘)'!AT$950:AT$965,COUNTIF('日報表(1分鐘)'!AT$950:AT$965,0)+1))</f>
      </c>
    </row>
    <row r="69" spans="1:4" ht="18.75">
      <c r="A69" s="42" t="s">
        <v>75</v>
      </c>
      <c r="B69" s="43">
        <f>AVERAGE('日報表(1分鐘)'!B$965:B$980)</f>
      </c>
      <c r="C69" s="41">
        <f>AVERAGE('日報表(1分鐘)'!C$965:C$980)</f>
      </c>
      <c r="D69" s="41" t="e">
        <f>MAX('日報表(1分鐘)'!D$965:D$980)-IF(MAX('日報表(1分鐘)'!D$965:D$980)=0,0,SMALL('日報表(1分鐘)'!D$965:D$980,COUNTIF('日報表(1分鐘)'!D$965:D$980,0)+1))</f>
      </c>
      <c r="E69" s="43" t="s">
        <f>AVERAGE('日報表(1分鐘)'!E$965:E$980)</f>
      </c>
      <c r="F69" s="41" t="s">
        <f>AVERAGE('日報表(1分鐘)'!F$965:F$980)</f>
      </c>
      <c r="G69" s="41" t="s">
        <f>MAX('日報表(1分鐘)'!G$965:G$980)-IF(MAX('日報表(1分鐘)'!G$965:G$980)=0,0,SMALL('日報表(1分鐘)'!G$965:G$980,COUNTIF('日報表(1分鐘)'!G$965:G$980,0)+1))</f>
      </c>
      <c r="H69" s="43" t="s">
        <f>AVERAGE('日報表(1分鐘)'!H$965:H$980)</f>
      </c>
      <c r="I69" s="41" t="s">
        <f>AVERAGE('日報表(1分鐘)'!I$965:I$980)</f>
      </c>
      <c r="J69" s="41" t="s">
        <f>MAX('日報表(1分鐘)'!J$965:J$980)-IF(MAX('日報表(1分鐘)'!J$965:J$980)=0,0,SMALL('日報表(1分鐘)'!J$965:J$980,COUNTIF('日報表(1分鐘)'!J$965:J$980,0)+1))</f>
      </c>
      <c r="K69" s="43" t="s">
        <f>AVERAGE('日報表(1分鐘)'!K$965:K$980)</f>
      </c>
      <c r="L69" s="41" t="s">
        <f>AVERAGE('日報表(1分鐘)'!L$965:L$980)</f>
      </c>
      <c r="M69" s="41" t="s">
        <f>MAX('日報表(1分鐘)'!M$965:M$980)-IF(MAX('日報表(1分鐘)'!M$965:M$980)=0,0,SMALL('日報表(1分鐘)'!M$965:M$980,COUNTIF('日報表(1分鐘)'!M$965:M$980,0)+1))</f>
      </c>
      <c r="N69" s="43" t="s">
        <f>AVERAGE('日報表(1分鐘)'!N$965:N$980)</f>
      </c>
      <c r="O69" s="41" t="s">
        <f>AVERAGE('日報表(1分鐘)'!O$965:O$980)</f>
      </c>
      <c r="P69" s="41" t="s">
        <f>MAX('日報表(1分鐘)'!P$965:P$980)-IF(MAX('日報表(1分鐘)'!P$965:P$980)=0,0,SMALL('日報表(1分鐘)'!P$965:P$980,COUNTIF('日報表(1分鐘)'!P$965:P$980,0)+1))</f>
      </c>
      <c r="Q69" s="43" t="s">
        <f>AVERAGE('日報表(1分鐘)'!Q$965:Q$980)</f>
      </c>
      <c r="R69" s="41" t="s">
        <f>AVERAGE('日報表(1分鐘)'!R$965:R$980)</f>
      </c>
      <c r="S69" s="41" t="s">
        <f>MAX('日報表(1分鐘)'!S$965:S$980)-IF(MAX('日報表(1分鐘)'!S$965:S$980)=0,0,SMALL('日報表(1分鐘)'!S$965:S$980,COUNTIF('日報表(1分鐘)'!S$965:S$980,0)+1))</f>
      </c>
      <c r="T69" s="43" t="s">
        <f>AVERAGE('日報表(1分鐘)'!T$965:T$980)</f>
      </c>
      <c r="U69" s="41" t="s">
        <f>AVERAGE('日報表(1分鐘)'!U$965:U$980)</f>
      </c>
      <c r="V69" s="41" t="s">
        <f>MAX('日報表(1分鐘)'!V$965:V$980)-IF(MAX('日報表(1分鐘)'!V$965:V$980)=0,0,SMALL('日報表(1分鐘)'!V$965:V$980,COUNTIF('日報表(1分鐘)'!V$965:V$980,0)+1))</f>
      </c>
      <c r="W69" s="43" t="s">
        <f>AVERAGE('日報表(1分鐘)'!W$965:W$980)</f>
      </c>
      <c r="X69" s="41" t="s">
        <f>AVERAGE('日報表(1分鐘)'!X$965:X$980)</f>
      </c>
      <c r="Y69" s="41" t="s">
        <f>MAX('日報表(1分鐘)'!Y$965:Y$980)-IF(MAX('日報表(1分鐘)'!Y$965:Y$980)=0,0,SMALL('日報表(1分鐘)'!Y$965:Y$980,COUNTIF('日報表(1分鐘)'!Y$965:Y$980,0)+1))</f>
      </c>
      <c r="Z69" s="43" t="s">
        <f>AVERAGE('日報表(1分鐘)'!Z$965:Z$980)</f>
      </c>
      <c r="AA69" s="41" t="s">
        <f>AVERAGE('日報表(1分鐘)'!AA$965:AA$980)</f>
      </c>
      <c r="AB69" s="41" t="s">
        <f>MAX('日報表(1分鐘)'!AB$965:AB$980)-IF(MAX('日報表(1分鐘)'!AB$965:AB$980)=0,0,SMALL('日報表(1分鐘)'!AB$965:AB$980,COUNTIF('日報表(1分鐘)'!AB$965:AB$980,0)+1))</f>
      </c>
      <c r="AC69" s="43" t="s">
        <f>AVERAGE('日報表(1分鐘)'!AC$965:AC$980)</f>
      </c>
      <c r="AD69" s="41" t="s">
        <f>AVERAGE('日報表(1分鐘)'!AD$965:AD$980)</f>
      </c>
      <c r="AE69" s="41" t="s">
        <f>MAX('日報表(1分鐘)'!AE$965:AE$980)-IF(MAX('日報表(1分鐘)'!AE$965:AE$980)=0,0,SMALL('日報表(1分鐘)'!AE$965:AE$980,COUNTIF('日報表(1分鐘)'!AE$965:AE$980,0)+1))</f>
      </c>
      <c r="AF69" s="43" t="s">
        <f>AVERAGE('日報表(1分鐘)'!AF$965:AF$980)</f>
      </c>
      <c r="AG69" s="41" t="s">
        <f>AVERAGE('日報表(1分鐘)'!AG$965:AG$980)</f>
      </c>
      <c r="AH69" s="41" t="s">
        <f>MAX('日報表(1分鐘)'!AH$965:AH$980)-IF(MAX('日報表(1分鐘)'!AH$965:AH$980)=0,0,SMALL('日報表(1分鐘)'!AH$965:AH$980,COUNTIF('日報表(1分鐘)'!AH$965:AH$980,0)+1))</f>
      </c>
      <c r="AI69" s="43" t="s">
        <f>AVERAGE('日報表(1分鐘)'!AI$965:AI$980)</f>
      </c>
      <c r="AJ69" s="41" t="s">
        <f>AVERAGE('日報表(1分鐘)'!AJ$965:AJ$980)</f>
      </c>
      <c r="AK69" s="41" t="s">
        <f>MAX('日報表(1分鐘)'!AK$965:AK$980)-IF(MAX('日報表(1分鐘)'!AK$965:AK$980)=0,0,SMALL('日報表(1分鐘)'!AK$965:AK$980,COUNTIF('日報表(1分鐘)'!AK$965:AK$980,0)+1))</f>
      </c>
      <c r="AL69" s="43" t="s">
        <f>AVERAGE('日報表(1分鐘)'!AL$965:AL$980)</f>
      </c>
      <c r="AM69" s="41" t="s">
        <f>AVERAGE('日報表(1分鐘)'!AM$965:AM$980)</f>
      </c>
      <c r="AN69" s="41" t="s">
        <f>MAX('日報表(1分鐘)'!AN$965:AN$980)-IF(MAX('日報表(1分鐘)'!AN$965:AN$980)=0,0,SMALL('日報表(1分鐘)'!AN$965:AN$980,COUNTIF('日報表(1分鐘)'!AN$965:AN$980,0)+1))</f>
      </c>
      <c r="AO69" s="43" t="s">
        <f>AVERAGE('日報表(1分鐘)'!AO$965:AO$980)</f>
      </c>
      <c r="AP69" s="41" t="s">
        <f>AVERAGE('日報表(1分鐘)'!AP$965:AP$980)</f>
      </c>
      <c r="AQ69" s="41" t="s">
        <f>MAX('日報表(1分鐘)'!AQ$965:AQ$980)-IF(MAX('日報表(1分鐘)'!AQ$965:AQ$980)=0,0,SMALL('日報表(1分鐘)'!AQ$965:AQ$980,COUNTIF('日報表(1分鐘)'!AQ$965:AQ$980,0)+1))</f>
      </c>
      <c r="AR69" s="43" t="s">
        <f>AVERAGE('日報表(1分鐘)'!AR$965:AR$980)</f>
      </c>
      <c r="AS69" s="41" t="s">
        <f>AVERAGE('日報表(1分鐘)'!AS$965:AS$980)</f>
      </c>
      <c r="AT69" s="41" t="s">
        <f>MAX('日報表(1分鐘)'!AT$965:AT$980)-IF(MAX('日報表(1分鐘)'!AT$965:AT$980)=0,0,SMALL('日報表(1分鐘)'!AT$965:AT$980,COUNTIF('日報表(1分鐘)'!AT$965:AT$980,0)+1))</f>
      </c>
    </row>
    <row r="70" spans="1:4" ht="18.75">
      <c r="A70" s="42" t="s">
        <v>76</v>
      </c>
      <c r="B70" s="43">
        <f>AVERAGE('日報表(1分鐘)'!B$980:B$995)</f>
      </c>
      <c r="C70" s="41">
        <f>AVERAGE('日報表(1分鐘)'!C$980:C$995)</f>
      </c>
      <c r="D70" s="41" t="e">
        <f>MAX('日報表(1分鐘)'!D$980:D$995)-IF(MAX('日報表(1分鐘)'!D$980:D$995)=0,0,SMALL('日報表(1分鐘)'!D$980:D$995,COUNTIF('日報表(1分鐘)'!D$980:D$995,0)+1))</f>
      </c>
      <c r="E70" s="43" t="s">
        <f>AVERAGE('日報表(1分鐘)'!E$980:E$995)</f>
      </c>
      <c r="F70" s="41" t="s">
        <f>AVERAGE('日報表(1分鐘)'!F$980:F$995)</f>
      </c>
      <c r="G70" s="41" t="s">
        <f>MAX('日報表(1分鐘)'!G$980:G$995)-IF(MAX('日報表(1分鐘)'!G$980:G$995)=0,0,SMALL('日報表(1分鐘)'!G$980:G$995,COUNTIF('日報表(1分鐘)'!G$980:G$995,0)+1))</f>
      </c>
      <c r="H70" s="43" t="s">
        <f>AVERAGE('日報表(1分鐘)'!H$980:H$995)</f>
      </c>
      <c r="I70" s="41" t="s">
        <f>AVERAGE('日報表(1分鐘)'!I$980:I$995)</f>
      </c>
      <c r="J70" s="41" t="s">
        <f>MAX('日報表(1分鐘)'!J$980:J$995)-IF(MAX('日報表(1分鐘)'!J$980:J$995)=0,0,SMALL('日報表(1分鐘)'!J$980:J$995,COUNTIF('日報表(1分鐘)'!J$980:J$995,0)+1))</f>
      </c>
      <c r="K70" s="43" t="s">
        <f>AVERAGE('日報表(1分鐘)'!K$980:K$995)</f>
      </c>
      <c r="L70" s="41" t="s">
        <f>AVERAGE('日報表(1分鐘)'!L$980:L$995)</f>
      </c>
      <c r="M70" s="41" t="s">
        <f>MAX('日報表(1分鐘)'!M$980:M$995)-IF(MAX('日報表(1分鐘)'!M$980:M$995)=0,0,SMALL('日報表(1分鐘)'!M$980:M$995,COUNTIF('日報表(1分鐘)'!M$980:M$995,0)+1))</f>
      </c>
      <c r="N70" s="43" t="s">
        <f>AVERAGE('日報表(1分鐘)'!N$980:N$995)</f>
      </c>
      <c r="O70" s="41" t="s">
        <f>AVERAGE('日報表(1分鐘)'!O$980:O$995)</f>
      </c>
      <c r="P70" s="41" t="s">
        <f>MAX('日報表(1分鐘)'!P$980:P$995)-IF(MAX('日報表(1分鐘)'!P$980:P$995)=0,0,SMALL('日報表(1分鐘)'!P$980:P$995,COUNTIF('日報表(1分鐘)'!P$980:P$995,0)+1))</f>
      </c>
      <c r="Q70" s="43" t="s">
        <f>AVERAGE('日報表(1分鐘)'!Q$980:Q$995)</f>
      </c>
      <c r="R70" s="41" t="s">
        <f>AVERAGE('日報表(1分鐘)'!R$980:R$995)</f>
      </c>
      <c r="S70" s="41" t="s">
        <f>MAX('日報表(1分鐘)'!S$980:S$995)-IF(MAX('日報表(1分鐘)'!S$980:S$995)=0,0,SMALL('日報表(1分鐘)'!S$980:S$995,COUNTIF('日報表(1分鐘)'!S$980:S$995,0)+1))</f>
      </c>
      <c r="T70" s="43" t="s">
        <f>AVERAGE('日報表(1分鐘)'!T$980:T$995)</f>
      </c>
      <c r="U70" s="41" t="s">
        <f>AVERAGE('日報表(1分鐘)'!U$980:U$995)</f>
      </c>
      <c r="V70" s="41" t="s">
        <f>MAX('日報表(1分鐘)'!V$980:V$995)-IF(MAX('日報表(1分鐘)'!V$980:V$995)=0,0,SMALL('日報表(1分鐘)'!V$980:V$995,COUNTIF('日報表(1分鐘)'!V$980:V$995,0)+1))</f>
      </c>
      <c r="W70" s="43" t="s">
        <f>AVERAGE('日報表(1分鐘)'!W$980:W$995)</f>
      </c>
      <c r="X70" s="41" t="s">
        <f>AVERAGE('日報表(1分鐘)'!X$980:X$995)</f>
      </c>
      <c r="Y70" s="41" t="s">
        <f>MAX('日報表(1分鐘)'!Y$980:Y$995)-IF(MAX('日報表(1分鐘)'!Y$980:Y$995)=0,0,SMALL('日報表(1分鐘)'!Y$980:Y$995,COUNTIF('日報表(1分鐘)'!Y$980:Y$995,0)+1))</f>
      </c>
      <c r="Z70" s="43" t="s">
        <f>AVERAGE('日報表(1分鐘)'!Z$980:Z$995)</f>
      </c>
      <c r="AA70" s="41" t="s">
        <f>AVERAGE('日報表(1分鐘)'!AA$980:AA$995)</f>
      </c>
      <c r="AB70" s="41" t="s">
        <f>MAX('日報表(1分鐘)'!AB$980:AB$995)-IF(MAX('日報表(1分鐘)'!AB$980:AB$995)=0,0,SMALL('日報表(1分鐘)'!AB$980:AB$995,COUNTIF('日報表(1分鐘)'!AB$980:AB$995,0)+1))</f>
      </c>
      <c r="AC70" s="43" t="s">
        <f>AVERAGE('日報表(1分鐘)'!AC$980:AC$995)</f>
      </c>
      <c r="AD70" s="41" t="s">
        <f>AVERAGE('日報表(1分鐘)'!AD$980:AD$995)</f>
      </c>
      <c r="AE70" s="41" t="s">
        <f>MAX('日報表(1分鐘)'!AE$980:AE$995)-IF(MAX('日報表(1分鐘)'!AE$980:AE$995)=0,0,SMALL('日報表(1分鐘)'!AE$980:AE$995,COUNTIF('日報表(1分鐘)'!AE$980:AE$995,0)+1))</f>
      </c>
      <c r="AF70" s="43" t="s">
        <f>AVERAGE('日報表(1分鐘)'!AF$980:AF$995)</f>
      </c>
      <c r="AG70" s="41" t="s">
        <f>AVERAGE('日報表(1分鐘)'!AG$980:AG$995)</f>
      </c>
      <c r="AH70" s="41" t="s">
        <f>MAX('日報表(1分鐘)'!AH$980:AH$995)-IF(MAX('日報表(1分鐘)'!AH$980:AH$995)=0,0,SMALL('日報表(1分鐘)'!AH$980:AH$995,COUNTIF('日報表(1分鐘)'!AH$980:AH$995,0)+1))</f>
      </c>
      <c r="AI70" s="43" t="s">
        <f>AVERAGE('日報表(1分鐘)'!AI$980:AI$995)</f>
      </c>
      <c r="AJ70" s="41" t="s">
        <f>AVERAGE('日報表(1分鐘)'!AJ$980:AJ$995)</f>
      </c>
      <c r="AK70" s="41" t="s">
        <f>MAX('日報表(1分鐘)'!AK$980:AK$995)-IF(MAX('日報表(1分鐘)'!AK$980:AK$995)=0,0,SMALL('日報表(1分鐘)'!AK$980:AK$995,COUNTIF('日報表(1分鐘)'!AK$980:AK$995,0)+1))</f>
      </c>
      <c r="AL70" s="43" t="s">
        <f>AVERAGE('日報表(1分鐘)'!AL$980:AL$995)</f>
      </c>
      <c r="AM70" s="41" t="s">
        <f>AVERAGE('日報表(1分鐘)'!AM$980:AM$995)</f>
      </c>
      <c r="AN70" s="41" t="s">
        <f>MAX('日報表(1分鐘)'!AN$980:AN$995)-IF(MAX('日報表(1分鐘)'!AN$980:AN$995)=0,0,SMALL('日報表(1分鐘)'!AN$980:AN$995,COUNTIF('日報表(1分鐘)'!AN$980:AN$995,0)+1))</f>
      </c>
      <c r="AO70" s="43" t="s">
        <f>AVERAGE('日報表(1分鐘)'!AO$980:AO$995)</f>
      </c>
      <c r="AP70" s="41" t="s">
        <f>AVERAGE('日報表(1分鐘)'!AP$980:AP$995)</f>
      </c>
      <c r="AQ70" s="41" t="s">
        <f>MAX('日報表(1分鐘)'!AQ$980:AQ$995)-IF(MAX('日報表(1分鐘)'!AQ$980:AQ$995)=0,0,SMALL('日報表(1分鐘)'!AQ$980:AQ$995,COUNTIF('日報表(1分鐘)'!AQ$980:AQ$995,0)+1))</f>
      </c>
      <c r="AR70" s="43" t="s">
        <f>AVERAGE('日報表(1分鐘)'!AR$980:AR$995)</f>
      </c>
      <c r="AS70" s="41" t="s">
        <f>AVERAGE('日報表(1分鐘)'!AS$980:AS$995)</f>
      </c>
      <c r="AT70" s="41" t="s">
        <f>MAX('日報表(1分鐘)'!AT$980:AT$995)-IF(MAX('日報表(1分鐘)'!AT$980:AT$995)=0,0,SMALL('日報表(1分鐘)'!AT$980:AT$995,COUNTIF('日報表(1分鐘)'!AT$980:AT$995,0)+1))</f>
      </c>
    </row>
    <row r="71" spans="1:4" ht="18.75">
      <c r="A71" s="42" t="s">
        <v>77</v>
      </c>
      <c r="B71" s="43">
        <f>AVERAGE('日報表(1分鐘)'!B$995:B$1010)</f>
      </c>
      <c r="C71" s="41">
        <f>AVERAGE('日報表(1分鐘)'!C$995:C$1010)</f>
      </c>
      <c r="D71" s="41" t="e">
        <f>MAX('日報表(1分鐘)'!D$995:D$1010)-IF(MAX('日報表(1分鐘)'!D$995:D$1010)=0,0,SMALL('日報表(1分鐘)'!D$995:D$1010,COUNTIF('日報表(1分鐘)'!D$995:D$1010,0)+1))</f>
      </c>
      <c r="E71" s="43" t="s">
        <f>AVERAGE('日報表(1分鐘)'!E$995:E$1010)</f>
      </c>
      <c r="F71" s="41" t="s">
        <f>AVERAGE('日報表(1分鐘)'!F$995:F$1010)</f>
      </c>
      <c r="G71" s="41" t="s">
        <f>MAX('日報表(1分鐘)'!G$995:G$1010)-IF(MAX('日報表(1分鐘)'!G$995:G$1010)=0,0,SMALL('日報表(1分鐘)'!G$995:G$1010,COUNTIF('日報表(1分鐘)'!G$995:G$1010,0)+1))</f>
      </c>
      <c r="H71" s="43" t="s">
        <f>AVERAGE('日報表(1分鐘)'!H$995:H$1010)</f>
      </c>
      <c r="I71" s="41" t="s">
        <f>AVERAGE('日報表(1分鐘)'!I$995:I$1010)</f>
      </c>
      <c r="J71" s="41" t="s">
        <f>MAX('日報表(1分鐘)'!J$995:J$1010)-IF(MAX('日報表(1分鐘)'!J$995:J$1010)=0,0,SMALL('日報表(1分鐘)'!J$995:J$1010,COUNTIF('日報表(1分鐘)'!J$995:J$1010,0)+1))</f>
      </c>
      <c r="K71" s="43" t="s">
        <f>AVERAGE('日報表(1分鐘)'!K$995:K$1010)</f>
      </c>
      <c r="L71" s="41" t="s">
        <f>AVERAGE('日報表(1分鐘)'!L$995:L$1010)</f>
      </c>
      <c r="M71" s="41" t="s">
        <f>MAX('日報表(1分鐘)'!M$995:M$1010)-IF(MAX('日報表(1分鐘)'!M$995:M$1010)=0,0,SMALL('日報表(1分鐘)'!M$995:M$1010,COUNTIF('日報表(1分鐘)'!M$995:M$1010,0)+1))</f>
      </c>
      <c r="N71" s="43" t="s">
        <f>AVERAGE('日報表(1分鐘)'!N$995:N$1010)</f>
      </c>
      <c r="O71" s="41" t="s">
        <f>AVERAGE('日報表(1分鐘)'!O$995:O$1010)</f>
      </c>
      <c r="P71" s="41" t="s">
        <f>MAX('日報表(1分鐘)'!P$995:P$1010)-IF(MAX('日報表(1分鐘)'!P$995:P$1010)=0,0,SMALL('日報表(1分鐘)'!P$995:P$1010,COUNTIF('日報表(1分鐘)'!P$995:P$1010,0)+1))</f>
      </c>
      <c r="Q71" s="43" t="s">
        <f>AVERAGE('日報表(1分鐘)'!Q$995:Q$1010)</f>
      </c>
      <c r="R71" s="41" t="s">
        <f>AVERAGE('日報表(1分鐘)'!R$995:R$1010)</f>
      </c>
      <c r="S71" s="41" t="s">
        <f>MAX('日報表(1分鐘)'!S$995:S$1010)-IF(MAX('日報表(1分鐘)'!S$995:S$1010)=0,0,SMALL('日報表(1分鐘)'!S$995:S$1010,COUNTIF('日報表(1分鐘)'!S$995:S$1010,0)+1))</f>
      </c>
      <c r="T71" s="43" t="s">
        <f>AVERAGE('日報表(1分鐘)'!T$995:T$1010)</f>
      </c>
      <c r="U71" s="41" t="s">
        <f>AVERAGE('日報表(1分鐘)'!U$995:U$1010)</f>
      </c>
      <c r="V71" s="41" t="s">
        <f>MAX('日報表(1分鐘)'!V$995:V$1010)-IF(MAX('日報表(1分鐘)'!V$995:V$1010)=0,0,SMALL('日報表(1分鐘)'!V$995:V$1010,COUNTIF('日報表(1分鐘)'!V$995:V$1010,0)+1))</f>
      </c>
      <c r="W71" s="43" t="s">
        <f>AVERAGE('日報表(1分鐘)'!W$995:W$1010)</f>
      </c>
      <c r="X71" s="41" t="s">
        <f>AVERAGE('日報表(1分鐘)'!X$995:X$1010)</f>
      </c>
      <c r="Y71" s="41" t="s">
        <f>MAX('日報表(1分鐘)'!Y$995:Y$1010)-IF(MAX('日報表(1分鐘)'!Y$995:Y$1010)=0,0,SMALL('日報表(1分鐘)'!Y$995:Y$1010,COUNTIF('日報表(1分鐘)'!Y$995:Y$1010,0)+1))</f>
      </c>
      <c r="Z71" s="43" t="s">
        <f>AVERAGE('日報表(1分鐘)'!Z$995:Z$1010)</f>
      </c>
      <c r="AA71" s="41" t="s">
        <f>AVERAGE('日報表(1分鐘)'!AA$995:AA$1010)</f>
      </c>
      <c r="AB71" s="41" t="s">
        <f>MAX('日報表(1分鐘)'!AB$995:AB$1010)-IF(MAX('日報表(1分鐘)'!AB$995:AB$1010)=0,0,SMALL('日報表(1分鐘)'!AB$995:AB$1010,COUNTIF('日報表(1分鐘)'!AB$995:AB$1010,0)+1))</f>
      </c>
      <c r="AC71" s="43" t="s">
        <f>AVERAGE('日報表(1分鐘)'!AC$995:AC$1010)</f>
      </c>
      <c r="AD71" s="41" t="s">
        <f>AVERAGE('日報表(1分鐘)'!AD$995:AD$1010)</f>
      </c>
      <c r="AE71" s="41" t="s">
        <f>MAX('日報表(1分鐘)'!AE$995:AE$1010)-IF(MAX('日報表(1分鐘)'!AE$995:AE$1010)=0,0,SMALL('日報表(1分鐘)'!AE$995:AE$1010,COUNTIF('日報表(1分鐘)'!AE$995:AE$1010,0)+1))</f>
      </c>
      <c r="AF71" s="43" t="s">
        <f>AVERAGE('日報表(1分鐘)'!AF$995:AF$1010)</f>
      </c>
      <c r="AG71" s="41" t="s">
        <f>AVERAGE('日報表(1分鐘)'!AG$995:AG$1010)</f>
      </c>
      <c r="AH71" s="41" t="s">
        <f>MAX('日報表(1分鐘)'!AH$995:AH$1010)-IF(MAX('日報表(1分鐘)'!AH$995:AH$1010)=0,0,SMALL('日報表(1分鐘)'!AH$995:AH$1010,COUNTIF('日報表(1分鐘)'!AH$995:AH$1010,0)+1))</f>
      </c>
      <c r="AI71" s="43" t="s">
        <f>AVERAGE('日報表(1分鐘)'!AI$995:AI$1010)</f>
      </c>
      <c r="AJ71" s="41" t="s">
        <f>AVERAGE('日報表(1分鐘)'!AJ$995:AJ$1010)</f>
      </c>
      <c r="AK71" s="41" t="s">
        <f>MAX('日報表(1分鐘)'!AK$995:AK$1010)-IF(MAX('日報表(1分鐘)'!AK$995:AK$1010)=0,0,SMALL('日報表(1分鐘)'!AK$995:AK$1010,COUNTIF('日報表(1分鐘)'!AK$995:AK$1010,0)+1))</f>
      </c>
      <c r="AL71" s="43" t="s">
        <f>AVERAGE('日報表(1分鐘)'!AL$995:AL$1010)</f>
      </c>
      <c r="AM71" s="41" t="s">
        <f>AVERAGE('日報表(1分鐘)'!AM$995:AM$1010)</f>
      </c>
      <c r="AN71" s="41" t="s">
        <f>MAX('日報表(1分鐘)'!AN$995:AN$1010)-IF(MAX('日報表(1分鐘)'!AN$995:AN$1010)=0,0,SMALL('日報表(1分鐘)'!AN$995:AN$1010,COUNTIF('日報表(1分鐘)'!AN$995:AN$1010,0)+1))</f>
      </c>
      <c r="AO71" s="43" t="s">
        <f>AVERAGE('日報表(1分鐘)'!AO$995:AO$1010)</f>
      </c>
      <c r="AP71" s="41" t="s">
        <f>AVERAGE('日報表(1分鐘)'!AP$995:AP$1010)</f>
      </c>
      <c r="AQ71" s="41" t="s">
        <f>MAX('日報表(1分鐘)'!AQ$995:AQ$1010)-IF(MAX('日報表(1分鐘)'!AQ$995:AQ$1010)=0,0,SMALL('日報表(1分鐘)'!AQ$995:AQ$1010,COUNTIF('日報表(1分鐘)'!AQ$995:AQ$1010,0)+1))</f>
      </c>
      <c r="AR71" s="43" t="s">
        <f>AVERAGE('日報表(1分鐘)'!AR$995:AR$1010)</f>
      </c>
      <c r="AS71" s="41" t="s">
        <f>AVERAGE('日報表(1分鐘)'!AS$995:AS$1010)</f>
      </c>
      <c r="AT71" s="41" t="s">
        <f>MAX('日報表(1分鐘)'!AT$995:AT$1010)-IF(MAX('日報表(1分鐘)'!AT$995:AT$1010)=0,0,SMALL('日報表(1分鐘)'!AT$995:AT$1010,COUNTIF('日報表(1分鐘)'!AT$995:AT$1010,0)+1))</f>
      </c>
    </row>
    <row r="72" spans="1:4" ht="18.75">
      <c r="A72" s="42" t="s">
        <v>78</v>
      </c>
      <c r="B72" s="43">
        <f>AVERAGE('日報表(1分鐘)'!B$1010:B$1025)</f>
      </c>
      <c r="C72" s="41">
        <f>AVERAGE('日報表(1分鐘)'!C$1010:C$1025)</f>
      </c>
      <c r="D72" s="41" t="e">
        <f>MAX('日報表(1分鐘)'!D$1010:D$1025)-IF(MAX('日報表(1分鐘)'!D$1010:D$1025)=0,0,SMALL('日報表(1分鐘)'!D$1010:D$1025,COUNTIF('日報表(1分鐘)'!D$1010:D$1025,0)+1))</f>
      </c>
      <c r="E72" s="43" t="s">
        <f>AVERAGE('日報表(1分鐘)'!E$1010:E$1025)</f>
      </c>
      <c r="F72" s="41" t="s">
        <f>AVERAGE('日報表(1分鐘)'!F$1010:F$1025)</f>
      </c>
      <c r="G72" s="41" t="s">
        <f>MAX('日報表(1分鐘)'!G$1010:G$1025)-IF(MAX('日報表(1分鐘)'!G$1010:G$1025)=0,0,SMALL('日報表(1分鐘)'!G$1010:G$1025,COUNTIF('日報表(1分鐘)'!G$1010:G$1025,0)+1))</f>
      </c>
      <c r="H72" s="43" t="s">
        <f>AVERAGE('日報表(1分鐘)'!H$1010:H$1025)</f>
      </c>
      <c r="I72" s="41" t="s">
        <f>AVERAGE('日報表(1分鐘)'!I$1010:I$1025)</f>
      </c>
      <c r="J72" s="41" t="s">
        <f>MAX('日報表(1分鐘)'!J$1010:J$1025)-IF(MAX('日報表(1分鐘)'!J$1010:J$1025)=0,0,SMALL('日報表(1分鐘)'!J$1010:J$1025,COUNTIF('日報表(1分鐘)'!J$1010:J$1025,0)+1))</f>
      </c>
      <c r="K72" s="43" t="s">
        <f>AVERAGE('日報表(1分鐘)'!K$1010:K$1025)</f>
      </c>
      <c r="L72" s="41" t="s">
        <f>AVERAGE('日報表(1分鐘)'!L$1010:L$1025)</f>
      </c>
      <c r="M72" s="41" t="s">
        <f>MAX('日報表(1分鐘)'!M$1010:M$1025)-IF(MAX('日報表(1分鐘)'!M$1010:M$1025)=0,0,SMALL('日報表(1分鐘)'!M$1010:M$1025,COUNTIF('日報表(1分鐘)'!M$1010:M$1025,0)+1))</f>
      </c>
      <c r="N72" s="43" t="s">
        <f>AVERAGE('日報表(1分鐘)'!N$1010:N$1025)</f>
      </c>
      <c r="O72" s="41" t="s">
        <f>AVERAGE('日報表(1分鐘)'!O$1010:O$1025)</f>
      </c>
      <c r="P72" s="41" t="s">
        <f>MAX('日報表(1分鐘)'!P$1010:P$1025)-IF(MAX('日報表(1分鐘)'!P$1010:P$1025)=0,0,SMALL('日報表(1分鐘)'!P$1010:P$1025,COUNTIF('日報表(1分鐘)'!P$1010:P$1025,0)+1))</f>
      </c>
      <c r="Q72" s="43" t="s">
        <f>AVERAGE('日報表(1分鐘)'!Q$1010:Q$1025)</f>
      </c>
      <c r="R72" s="41" t="s">
        <f>AVERAGE('日報表(1分鐘)'!R$1010:R$1025)</f>
      </c>
      <c r="S72" s="41" t="s">
        <f>MAX('日報表(1分鐘)'!S$1010:S$1025)-IF(MAX('日報表(1分鐘)'!S$1010:S$1025)=0,0,SMALL('日報表(1分鐘)'!S$1010:S$1025,COUNTIF('日報表(1分鐘)'!S$1010:S$1025,0)+1))</f>
      </c>
      <c r="T72" s="43" t="s">
        <f>AVERAGE('日報表(1分鐘)'!T$1010:T$1025)</f>
      </c>
      <c r="U72" s="41" t="s">
        <f>AVERAGE('日報表(1分鐘)'!U$1010:U$1025)</f>
      </c>
      <c r="V72" s="41" t="s">
        <f>MAX('日報表(1分鐘)'!V$1010:V$1025)-IF(MAX('日報表(1分鐘)'!V$1010:V$1025)=0,0,SMALL('日報表(1分鐘)'!V$1010:V$1025,COUNTIF('日報表(1分鐘)'!V$1010:V$1025,0)+1))</f>
      </c>
      <c r="W72" s="43" t="s">
        <f>AVERAGE('日報表(1分鐘)'!W$1010:W$1025)</f>
      </c>
      <c r="X72" s="41" t="s">
        <f>AVERAGE('日報表(1分鐘)'!X$1010:X$1025)</f>
      </c>
      <c r="Y72" s="41" t="s">
        <f>MAX('日報表(1分鐘)'!Y$1010:Y$1025)-IF(MAX('日報表(1分鐘)'!Y$1010:Y$1025)=0,0,SMALL('日報表(1分鐘)'!Y$1010:Y$1025,COUNTIF('日報表(1分鐘)'!Y$1010:Y$1025,0)+1))</f>
      </c>
      <c r="Z72" s="43" t="s">
        <f>AVERAGE('日報表(1分鐘)'!Z$1010:Z$1025)</f>
      </c>
      <c r="AA72" s="41" t="s">
        <f>AVERAGE('日報表(1分鐘)'!AA$1010:AA$1025)</f>
      </c>
      <c r="AB72" s="41" t="s">
        <f>MAX('日報表(1分鐘)'!AB$1010:AB$1025)-IF(MAX('日報表(1分鐘)'!AB$1010:AB$1025)=0,0,SMALL('日報表(1分鐘)'!AB$1010:AB$1025,COUNTIF('日報表(1分鐘)'!AB$1010:AB$1025,0)+1))</f>
      </c>
      <c r="AC72" s="43" t="s">
        <f>AVERAGE('日報表(1分鐘)'!AC$1010:AC$1025)</f>
      </c>
      <c r="AD72" s="41" t="s">
        <f>AVERAGE('日報表(1分鐘)'!AD$1010:AD$1025)</f>
      </c>
      <c r="AE72" s="41" t="s">
        <f>MAX('日報表(1分鐘)'!AE$1010:AE$1025)-IF(MAX('日報表(1分鐘)'!AE$1010:AE$1025)=0,0,SMALL('日報表(1分鐘)'!AE$1010:AE$1025,COUNTIF('日報表(1分鐘)'!AE$1010:AE$1025,0)+1))</f>
      </c>
      <c r="AF72" s="43" t="s">
        <f>AVERAGE('日報表(1分鐘)'!AF$1010:AF$1025)</f>
      </c>
      <c r="AG72" s="41" t="s">
        <f>AVERAGE('日報表(1分鐘)'!AG$1010:AG$1025)</f>
      </c>
      <c r="AH72" s="41" t="s">
        <f>MAX('日報表(1分鐘)'!AH$1010:AH$1025)-IF(MAX('日報表(1分鐘)'!AH$1010:AH$1025)=0,0,SMALL('日報表(1分鐘)'!AH$1010:AH$1025,COUNTIF('日報表(1分鐘)'!AH$1010:AH$1025,0)+1))</f>
      </c>
      <c r="AI72" s="43" t="s">
        <f>AVERAGE('日報表(1分鐘)'!AI$1010:AI$1025)</f>
      </c>
      <c r="AJ72" s="41" t="s">
        <f>AVERAGE('日報表(1分鐘)'!AJ$1010:AJ$1025)</f>
      </c>
      <c r="AK72" s="41" t="s">
        <f>MAX('日報表(1分鐘)'!AK$1010:AK$1025)-IF(MAX('日報表(1分鐘)'!AK$1010:AK$1025)=0,0,SMALL('日報表(1分鐘)'!AK$1010:AK$1025,COUNTIF('日報表(1分鐘)'!AK$1010:AK$1025,0)+1))</f>
      </c>
      <c r="AL72" s="43" t="s">
        <f>AVERAGE('日報表(1分鐘)'!AL$1010:AL$1025)</f>
      </c>
      <c r="AM72" s="41" t="s">
        <f>AVERAGE('日報表(1分鐘)'!AM$1010:AM$1025)</f>
      </c>
      <c r="AN72" s="41" t="s">
        <f>MAX('日報表(1分鐘)'!AN$1010:AN$1025)-IF(MAX('日報表(1分鐘)'!AN$1010:AN$1025)=0,0,SMALL('日報表(1分鐘)'!AN$1010:AN$1025,COUNTIF('日報表(1分鐘)'!AN$1010:AN$1025,0)+1))</f>
      </c>
      <c r="AO72" s="43" t="s">
        <f>AVERAGE('日報表(1分鐘)'!AO$1010:AO$1025)</f>
      </c>
      <c r="AP72" s="41" t="s">
        <f>AVERAGE('日報表(1分鐘)'!AP$1010:AP$1025)</f>
      </c>
      <c r="AQ72" s="41" t="s">
        <f>MAX('日報表(1分鐘)'!AQ$1010:AQ$1025)-IF(MAX('日報表(1分鐘)'!AQ$1010:AQ$1025)=0,0,SMALL('日報表(1分鐘)'!AQ$1010:AQ$1025,COUNTIF('日報表(1分鐘)'!AQ$1010:AQ$1025,0)+1))</f>
      </c>
      <c r="AR72" s="43" t="s">
        <f>AVERAGE('日報表(1分鐘)'!AR$1010:AR$1025)</f>
      </c>
      <c r="AS72" s="41" t="s">
        <f>AVERAGE('日報表(1分鐘)'!AS$1010:AS$1025)</f>
      </c>
      <c r="AT72" s="41" t="s">
        <f>MAX('日報表(1分鐘)'!AT$1010:AT$1025)-IF(MAX('日報表(1分鐘)'!AT$1010:AT$1025)=0,0,SMALL('日報表(1分鐘)'!AT$1010:AT$1025,COUNTIF('日報表(1分鐘)'!AT$1010:AT$1025,0)+1))</f>
      </c>
    </row>
    <row r="73" spans="1:4" ht="18.75">
      <c r="A73" s="42" t="s">
        <v>79</v>
      </c>
      <c r="B73" s="43">
        <f>AVERAGE('日報表(1分鐘)'!B$1025:B$1040)</f>
      </c>
      <c r="C73" s="41">
        <f>AVERAGE('日報表(1分鐘)'!C$1025:C$1040)</f>
      </c>
      <c r="D73" s="41" t="e">
        <f>MAX('日報表(1分鐘)'!D$1025:D$1040)-IF(MAX('日報表(1分鐘)'!D$1025:D$1040)=0,0,SMALL('日報表(1分鐘)'!D$1025:D$1040,COUNTIF('日報表(1分鐘)'!D$1025:D$1040,0)+1))</f>
      </c>
      <c r="E73" s="43" t="s">
        <f>AVERAGE('日報表(1分鐘)'!E$1025:E$1040)</f>
      </c>
      <c r="F73" s="41" t="s">
        <f>AVERAGE('日報表(1分鐘)'!F$1025:F$1040)</f>
      </c>
      <c r="G73" s="41" t="s">
        <f>MAX('日報表(1分鐘)'!G$1025:G$1040)-IF(MAX('日報表(1分鐘)'!G$1025:G$1040)=0,0,SMALL('日報表(1分鐘)'!G$1025:G$1040,COUNTIF('日報表(1分鐘)'!G$1025:G$1040,0)+1))</f>
      </c>
      <c r="H73" s="43" t="s">
        <f>AVERAGE('日報表(1分鐘)'!H$1025:H$1040)</f>
      </c>
      <c r="I73" s="41" t="s">
        <f>AVERAGE('日報表(1分鐘)'!I$1025:I$1040)</f>
      </c>
      <c r="J73" s="41" t="s">
        <f>MAX('日報表(1分鐘)'!J$1025:J$1040)-IF(MAX('日報表(1分鐘)'!J$1025:J$1040)=0,0,SMALL('日報表(1分鐘)'!J$1025:J$1040,COUNTIF('日報表(1分鐘)'!J$1025:J$1040,0)+1))</f>
      </c>
      <c r="K73" s="43" t="s">
        <f>AVERAGE('日報表(1分鐘)'!K$1025:K$1040)</f>
      </c>
      <c r="L73" s="41" t="s">
        <f>AVERAGE('日報表(1分鐘)'!L$1025:L$1040)</f>
      </c>
      <c r="M73" s="41" t="s">
        <f>MAX('日報表(1分鐘)'!M$1025:M$1040)-IF(MAX('日報表(1分鐘)'!M$1025:M$1040)=0,0,SMALL('日報表(1分鐘)'!M$1025:M$1040,COUNTIF('日報表(1分鐘)'!M$1025:M$1040,0)+1))</f>
      </c>
      <c r="N73" s="43" t="s">
        <f>AVERAGE('日報表(1分鐘)'!N$1025:N$1040)</f>
      </c>
      <c r="O73" s="41" t="s">
        <f>AVERAGE('日報表(1分鐘)'!O$1025:O$1040)</f>
      </c>
      <c r="P73" s="41" t="s">
        <f>MAX('日報表(1分鐘)'!P$1025:P$1040)-IF(MAX('日報表(1分鐘)'!P$1025:P$1040)=0,0,SMALL('日報表(1分鐘)'!P$1025:P$1040,COUNTIF('日報表(1分鐘)'!P$1025:P$1040,0)+1))</f>
      </c>
      <c r="Q73" s="43" t="s">
        <f>AVERAGE('日報表(1分鐘)'!Q$1025:Q$1040)</f>
      </c>
      <c r="R73" s="41" t="s">
        <f>AVERAGE('日報表(1分鐘)'!R$1025:R$1040)</f>
      </c>
      <c r="S73" s="41" t="s">
        <f>MAX('日報表(1分鐘)'!S$1025:S$1040)-IF(MAX('日報表(1分鐘)'!S$1025:S$1040)=0,0,SMALL('日報表(1分鐘)'!S$1025:S$1040,COUNTIF('日報表(1分鐘)'!S$1025:S$1040,0)+1))</f>
      </c>
      <c r="T73" s="43" t="s">
        <f>AVERAGE('日報表(1分鐘)'!T$1025:T$1040)</f>
      </c>
      <c r="U73" s="41" t="s">
        <f>AVERAGE('日報表(1分鐘)'!U$1025:U$1040)</f>
      </c>
      <c r="V73" s="41" t="s">
        <f>MAX('日報表(1分鐘)'!V$1025:V$1040)-IF(MAX('日報表(1分鐘)'!V$1025:V$1040)=0,0,SMALL('日報表(1分鐘)'!V$1025:V$1040,COUNTIF('日報表(1分鐘)'!V$1025:V$1040,0)+1))</f>
      </c>
      <c r="W73" s="43" t="s">
        <f>AVERAGE('日報表(1分鐘)'!W$1025:W$1040)</f>
      </c>
      <c r="X73" s="41" t="s">
        <f>AVERAGE('日報表(1分鐘)'!X$1025:X$1040)</f>
      </c>
      <c r="Y73" s="41" t="s">
        <f>MAX('日報表(1分鐘)'!Y$1025:Y$1040)-IF(MAX('日報表(1分鐘)'!Y$1025:Y$1040)=0,0,SMALL('日報表(1分鐘)'!Y$1025:Y$1040,COUNTIF('日報表(1分鐘)'!Y$1025:Y$1040,0)+1))</f>
      </c>
      <c r="Z73" s="43" t="s">
        <f>AVERAGE('日報表(1分鐘)'!Z$1025:Z$1040)</f>
      </c>
      <c r="AA73" s="41" t="s">
        <f>AVERAGE('日報表(1分鐘)'!AA$1025:AA$1040)</f>
      </c>
      <c r="AB73" s="41" t="s">
        <f>MAX('日報表(1分鐘)'!AB$1025:AB$1040)-IF(MAX('日報表(1分鐘)'!AB$1025:AB$1040)=0,0,SMALL('日報表(1分鐘)'!AB$1025:AB$1040,COUNTIF('日報表(1分鐘)'!AB$1025:AB$1040,0)+1))</f>
      </c>
      <c r="AC73" s="43" t="s">
        <f>AVERAGE('日報表(1分鐘)'!AC$1025:AC$1040)</f>
      </c>
      <c r="AD73" s="41" t="s">
        <f>AVERAGE('日報表(1分鐘)'!AD$1025:AD$1040)</f>
      </c>
      <c r="AE73" s="41" t="s">
        <f>MAX('日報表(1分鐘)'!AE$1025:AE$1040)-IF(MAX('日報表(1分鐘)'!AE$1025:AE$1040)=0,0,SMALL('日報表(1分鐘)'!AE$1025:AE$1040,COUNTIF('日報表(1分鐘)'!AE$1025:AE$1040,0)+1))</f>
      </c>
      <c r="AF73" s="43" t="s">
        <f>AVERAGE('日報表(1分鐘)'!AF$1025:AF$1040)</f>
      </c>
      <c r="AG73" s="41" t="s">
        <f>AVERAGE('日報表(1分鐘)'!AG$1025:AG$1040)</f>
      </c>
      <c r="AH73" s="41" t="s">
        <f>MAX('日報表(1分鐘)'!AH$1025:AH$1040)-IF(MAX('日報表(1分鐘)'!AH$1025:AH$1040)=0,0,SMALL('日報表(1分鐘)'!AH$1025:AH$1040,COUNTIF('日報表(1分鐘)'!AH$1025:AH$1040,0)+1))</f>
      </c>
      <c r="AI73" s="43" t="s">
        <f>AVERAGE('日報表(1分鐘)'!AI$1025:AI$1040)</f>
      </c>
      <c r="AJ73" s="41" t="s">
        <f>AVERAGE('日報表(1分鐘)'!AJ$1025:AJ$1040)</f>
      </c>
      <c r="AK73" s="41" t="s">
        <f>MAX('日報表(1分鐘)'!AK$1025:AK$1040)-IF(MAX('日報表(1分鐘)'!AK$1025:AK$1040)=0,0,SMALL('日報表(1分鐘)'!AK$1025:AK$1040,COUNTIF('日報表(1分鐘)'!AK$1025:AK$1040,0)+1))</f>
      </c>
      <c r="AL73" s="43" t="s">
        <f>AVERAGE('日報表(1分鐘)'!AL$1025:AL$1040)</f>
      </c>
      <c r="AM73" s="41" t="s">
        <f>AVERAGE('日報表(1分鐘)'!AM$1025:AM$1040)</f>
      </c>
      <c r="AN73" s="41" t="s">
        <f>MAX('日報表(1分鐘)'!AN$1025:AN$1040)-IF(MAX('日報表(1分鐘)'!AN$1025:AN$1040)=0,0,SMALL('日報表(1分鐘)'!AN$1025:AN$1040,COUNTIF('日報表(1分鐘)'!AN$1025:AN$1040,0)+1))</f>
      </c>
      <c r="AO73" s="43" t="s">
        <f>AVERAGE('日報表(1分鐘)'!AO$1025:AO$1040)</f>
      </c>
      <c r="AP73" s="41" t="s">
        <f>AVERAGE('日報表(1分鐘)'!AP$1025:AP$1040)</f>
      </c>
      <c r="AQ73" s="41" t="s">
        <f>MAX('日報表(1分鐘)'!AQ$1025:AQ$1040)-IF(MAX('日報表(1分鐘)'!AQ$1025:AQ$1040)=0,0,SMALL('日報表(1分鐘)'!AQ$1025:AQ$1040,COUNTIF('日報表(1分鐘)'!AQ$1025:AQ$1040,0)+1))</f>
      </c>
      <c r="AR73" s="43" t="s">
        <f>AVERAGE('日報表(1分鐘)'!AR$1025:AR$1040)</f>
      </c>
      <c r="AS73" s="41" t="s">
        <f>AVERAGE('日報表(1分鐘)'!AS$1025:AS$1040)</f>
      </c>
      <c r="AT73" s="41" t="s">
        <f>MAX('日報表(1分鐘)'!AT$1025:AT$1040)-IF(MAX('日報表(1分鐘)'!AT$1025:AT$1040)=0,0,SMALL('日報表(1分鐘)'!AT$1025:AT$1040,COUNTIF('日報表(1分鐘)'!AT$1025:AT$1040,0)+1))</f>
      </c>
    </row>
    <row r="74" spans="1:4" ht="18.75">
      <c r="A74" s="42" t="s">
        <v>80</v>
      </c>
      <c r="B74" s="43">
        <f>AVERAGE('日報表(1分鐘)'!B$1040:B$1055)</f>
      </c>
      <c r="C74" s="41">
        <f>AVERAGE('日報表(1分鐘)'!C$1040:C$1055)</f>
      </c>
      <c r="D74" s="41" t="e">
        <f>MAX('日報表(1分鐘)'!D$1040:D$1055)-IF(MAX('日報表(1分鐘)'!D$1040:D$1055)=0,0,SMALL('日報表(1分鐘)'!D$1040:D$1055,COUNTIF('日報表(1分鐘)'!D$1040:D$1055,0)+1))</f>
      </c>
      <c r="E74" s="43" t="s">
        <f>AVERAGE('日報表(1分鐘)'!E$1040:E$1055)</f>
      </c>
      <c r="F74" s="41" t="s">
        <f>AVERAGE('日報表(1分鐘)'!F$1040:F$1055)</f>
      </c>
      <c r="G74" s="41" t="s">
        <f>MAX('日報表(1分鐘)'!G$1040:G$1055)-IF(MAX('日報表(1分鐘)'!G$1040:G$1055)=0,0,SMALL('日報表(1分鐘)'!G$1040:G$1055,COUNTIF('日報表(1分鐘)'!G$1040:G$1055,0)+1))</f>
      </c>
      <c r="H74" s="43" t="s">
        <f>AVERAGE('日報表(1分鐘)'!H$1040:H$1055)</f>
      </c>
      <c r="I74" s="41" t="s">
        <f>AVERAGE('日報表(1分鐘)'!I$1040:I$1055)</f>
      </c>
      <c r="J74" s="41" t="s">
        <f>MAX('日報表(1分鐘)'!J$1040:J$1055)-IF(MAX('日報表(1分鐘)'!J$1040:J$1055)=0,0,SMALL('日報表(1分鐘)'!J$1040:J$1055,COUNTIF('日報表(1分鐘)'!J$1040:J$1055,0)+1))</f>
      </c>
      <c r="K74" s="43" t="s">
        <f>AVERAGE('日報表(1分鐘)'!K$1040:K$1055)</f>
      </c>
      <c r="L74" s="41" t="s">
        <f>AVERAGE('日報表(1分鐘)'!L$1040:L$1055)</f>
      </c>
      <c r="M74" s="41" t="s">
        <f>MAX('日報表(1分鐘)'!M$1040:M$1055)-IF(MAX('日報表(1分鐘)'!M$1040:M$1055)=0,0,SMALL('日報表(1分鐘)'!M$1040:M$1055,COUNTIF('日報表(1分鐘)'!M$1040:M$1055,0)+1))</f>
      </c>
      <c r="N74" s="43" t="s">
        <f>AVERAGE('日報表(1分鐘)'!N$1040:N$1055)</f>
      </c>
      <c r="O74" s="41" t="s">
        <f>AVERAGE('日報表(1分鐘)'!O$1040:O$1055)</f>
      </c>
      <c r="P74" s="41" t="s">
        <f>MAX('日報表(1分鐘)'!P$1040:P$1055)-IF(MAX('日報表(1分鐘)'!P$1040:P$1055)=0,0,SMALL('日報表(1分鐘)'!P$1040:P$1055,COUNTIF('日報表(1分鐘)'!P$1040:P$1055,0)+1))</f>
      </c>
      <c r="Q74" s="43" t="s">
        <f>AVERAGE('日報表(1分鐘)'!Q$1040:Q$1055)</f>
      </c>
      <c r="R74" s="41" t="s">
        <f>AVERAGE('日報表(1分鐘)'!R$1040:R$1055)</f>
      </c>
      <c r="S74" s="41" t="s">
        <f>MAX('日報表(1分鐘)'!S$1040:S$1055)-IF(MAX('日報表(1分鐘)'!S$1040:S$1055)=0,0,SMALL('日報表(1分鐘)'!S$1040:S$1055,COUNTIF('日報表(1分鐘)'!S$1040:S$1055,0)+1))</f>
      </c>
      <c r="T74" s="43" t="s">
        <f>AVERAGE('日報表(1分鐘)'!T$1040:T$1055)</f>
      </c>
      <c r="U74" s="41" t="s">
        <f>AVERAGE('日報表(1分鐘)'!U$1040:U$1055)</f>
      </c>
      <c r="V74" s="41" t="s">
        <f>MAX('日報表(1分鐘)'!V$1040:V$1055)-IF(MAX('日報表(1分鐘)'!V$1040:V$1055)=0,0,SMALL('日報表(1分鐘)'!V$1040:V$1055,COUNTIF('日報表(1分鐘)'!V$1040:V$1055,0)+1))</f>
      </c>
      <c r="W74" s="43" t="s">
        <f>AVERAGE('日報表(1分鐘)'!W$1040:W$1055)</f>
      </c>
      <c r="X74" s="41" t="s">
        <f>AVERAGE('日報表(1分鐘)'!X$1040:X$1055)</f>
      </c>
      <c r="Y74" s="41" t="s">
        <f>MAX('日報表(1分鐘)'!Y$1040:Y$1055)-IF(MAX('日報表(1分鐘)'!Y$1040:Y$1055)=0,0,SMALL('日報表(1分鐘)'!Y$1040:Y$1055,COUNTIF('日報表(1分鐘)'!Y$1040:Y$1055,0)+1))</f>
      </c>
      <c r="Z74" s="43" t="s">
        <f>AVERAGE('日報表(1分鐘)'!Z$1040:Z$1055)</f>
      </c>
      <c r="AA74" s="41" t="s">
        <f>AVERAGE('日報表(1分鐘)'!AA$1040:AA$1055)</f>
      </c>
      <c r="AB74" s="41" t="s">
        <f>MAX('日報表(1分鐘)'!AB$1040:AB$1055)-IF(MAX('日報表(1分鐘)'!AB$1040:AB$1055)=0,0,SMALL('日報表(1分鐘)'!AB$1040:AB$1055,COUNTIF('日報表(1分鐘)'!AB$1040:AB$1055,0)+1))</f>
      </c>
      <c r="AC74" s="43" t="s">
        <f>AVERAGE('日報表(1分鐘)'!AC$1040:AC$1055)</f>
      </c>
      <c r="AD74" s="41" t="s">
        <f>AVERAGE('日報表(1分鐘)'!AD$1040:AD$1055)</f>
      </c>
      <c r="AE74" s="41" t="s">
        <f>MAX('日報表(1分鐘)'!AE$1040:AE$1055)-IF(MAX('日報表(1分鐘)'!AE$1040:AE$1055)=0,0,SMALL('日報表(1分鐘)'!AE$1040:AE$1055,COUNTIF('日報表(1分鐘)'!AE$1040:AE$1055,0)+1))</f>
      </c>
      <c r="AF74" s="43" t="s">
        <f>AVERAGE('日報表(1分鐘)'!AF$1040:AF$1055)</f>
      </c>
      <c r="AG74" s="41" t="s">
        <f>AVERAGE('日報表(1分鐘)'!AG$1040:AG$1055)</f>
      </c>
      <c r="AH74" s="41" t="s">
        <f>MAX('日報表(1分鐘)'!AH$1040:AH$1055)-IF(MAX('日報表(1分鐘)'!AH$1040:AH$1055)=0,0,SMALL('日報表(1分鐘)'!AH$1040:AH$1055,COUNTIF('日報表(1分鐘)'!AH$1040:AH$1055,0)+1))</f>
      </c>
      <c r="AI74" s="43" t="s">
        <f>AVERAGE('日報表(1分鐘)'!AI$1040:AI$1055)</f>
      </c>
      <c r="AJ74" s="41" t="s">
        <f>AVERAGE('日報表(1分鐘)'!AJ$1040:AJ$1055)</f>
      </c>
      <c r="AK74" s="41" t="s">
        <f>MAX('日報表(1分鐘)'!AK$1040:AK$1055)-IF(MAX('日報表(1分鐘)'!AK$1040:AK$1055)=0,0,SMALL('日報表(1分鐘)'!AK$1040:AK$1055,COUNTIF('日報表(1分鐘)'!AK$1040:AK$1055,0)+1))</f>
      </c>
      <c r="AL74" s="43" t="s">
        <f>AVERAGE('日報表(1分鐘)'!AL$1040:AL$1055)</f>
      </c>
      <c r="AM74" s="41" t="s">
        <f>AVERAGE('日報表(1分鐘)'!AM$1040:AM$1055)</f>
      </c>
      <c r="AN74" s="41" t="s">
        <f>MAX('日報表(1分鐘)'!AN$1040:AN$1055)-IF(MAX('日報表(1分鐘)'!AN$1040:AN$1055)=0,0,SMALL('日報表(1分鐘)'!AN$1040:AN$1055,COUNTIF('日報表(1分鐘)'!AN$1040:AN$1055,0)+1))</f>
      </c>
      <c r="AO74" s="43" t="s">
        <f>AVERAGE('日報表(1分鐘)'!AO$1040:AO$1055)</f>
      </c>
      <c r="AP74" s="41" t="s">
        <f>AVERAGE('日報表(1分鐘)'!AP$1040:AP$1055)</f>
      </c>
      <c r="AQ74" s="41" t="s">
        <f>MAX('日報表(1分鐘)'!AQ$1040:AQ$1055)-IF(MAX('日報表(1分鐘)'!AQ$1040:AQ$1055)=0,0,SMALL('日報表(1分鐘)'!AQ$1040:AQ$1055,COUNTIF('日報表(1分鐘)'!AQ$1040:AQ$1055,0)+1))</f>
      </c>
      <c r="AR74" s="43" t="s">
        <f>AVERAGE('日報表(1分鐘)'!AR$1040:AR$1055)</f>
      </c>
      <c r="AS74" s="41" t="s">
        <f>AVERAGE('日報表(1分鐘)'!AS$1040:AS$1055)</f>
      </c>
      <c r="AT74" s="41" t="s">
        <f>MAX('日報表(1分鐘)'!AT$1040:AT$1055)-IF(MAX('日報表(1分鐘)'!AT$1040:AT$1055)=0,0,SMALL('日報表(1分鐘)'!AT$1040:AT$1055,COUNTIF('日報表(1分鐘)'!AT$1040:AT$1055,0)+1))</f>
      </c>
    </row>
    <row r="75" spans="1:4" ht="18.75">
      <c r="A75" s="42" t="s">
        <v>81</v>
      </c>
      <c r="B75" s="43">
        <f>AVERAGE('日報表(1分鐘)'!B$1055:B$1070)</f>
      </c>
      <c r="C75" s="41">
        <f>AVERAGE('日報表(1分鐘)'!C$1055:C$1070)</f>
      </c>
      <c r="D75" s="41" t="e">
        <f>MAX('日報表(1分鐘)'!D$1055:D$1070)-IF(MAX('日報表(1分鐘)'!D$1055:D$1070)=0,0,SMALL('日報表(1分鐘)'!D$1055:D$1070,COUNTIF('日報表(1分鐘)'!D$1055:D$1070,0)+1))</f>
      </c>
      <c r="E75" s="43" t="s">
        <f>AVERAGE('日報表(1分鐘)'!E$1055:E$1070)</f>
      </c>
      <c r="F75" s="41" t="s">
        <f>AVERAGE('日報表(1分鐘)'!F$1055:F$1070)</f>
      </c>
      <c r="G75" s="41" t="s">
        <f>MAX('日報表(1分鐘)'!G$1055:G$1070)-IF(MAX('日報表(1分鐘)'!G$1055:G$1070)=0,0,SMALL('日報表(1分鐘)'!G$1055:G$1070,COUNTIF('日報表(1分鐘)'!G$1055:G$1070,0)+1))</f>
      </c>
      <c r="H75" s="43" t="s">
        <f>AVERAGE('日報表(1分鐘)'!H$1055:H$1070)</f>
      </c>
      <c r="I75" s="41" t="s">
        <f>AVERAGE('日報表(1分鐘)'!I$1055:I$1070)</f>
      </c>
      <c r="J75" s="41" t="s">
        <f>MAX('日報表(1分鐘)'!J$1055:J$1070)-IF(MAX('日報表(1分鐘)'!J$1055:J$1070)=0,0,SMALL('日報表(1分鐘)'!J$1055:J$1070,COUNTIF('日報表(1分鐘)'!J$1055:J$1070,0)+1))</f>
      </c>
      <c r="K75" s="43" t="s">
        <f>AVERAGE('日報表(1分鐘)'!K$1055:K$1070)</f>
      </c>
      <c r="L75" s="41" t="s">
        <f>AVERAGE('日報表(1分鐘)'!L$1055:L$1070)</f>
      </c>
      <c r="M75" s="41" t="s">
        <f>MAX('日報表(1分鐘)'!M$1055:M$1070)-IF(MAX('日報表(1分鐘)'!M$1055:M$1070)=0,0,SMALL('日報表(1分鐘)'!M$1055:M$1070,COUNTIF('日報表(1分鐘)'!M$1055:M$1070,0)+1))</f>
      </c>
      <c r="N75" s="43" t="s">
        <f>AVERAGE('日報表(1分鐘)'!N$1055:N$1070)</f>
      </c>
      <c r="O75" s="41" t="s">
        <f>AVERAGE('日報表(1分鐘)'!O$1055:O$1070)</f>
      </c>
      <c r="P75" s="41" t="s">
        <f>MAX('日報表(1分鐘)'!P$1055:P$1070)-IF(MAX('日報表(1分鐘)'!P$1055:P$1070)=0,0,SMALL('日報表(1分鐘)'!P$1055:P$1070,COUNTIF('日報表(1分鐘)'!P$1055:P$1070,0)+1))</f>
      </c>
      <c r="Q75" s="43" t="s">
        <f>AVERAGE('日報表(1分鐘)'!Q$1055:Q$1070)</f>
      </c>
      <c r="R75" s="41" t="s">
        <f>AVERAGE('日報表(1分鐘)'!R$1055:R$1070)</f>
      </c>
      <c r="S75" s="41" t="s">
        <f>MAX('日報表(1分鐘)'!S$1055:S$1070)-IF(MAX('日報表(1分鐘)'!S$1055:S$1070)=0,0,SMALL('日報表(1分鐘)'!S$1055:S$1070,COUNTIF('日報表(1分鐘)'!S$1055:S$1070,0)+1))</f>
      </c>
      <c r="T75" s="43" t="s">
        <f>AVERAGE('日報表(1分鐘)'!T$1055:T$1070)</f>
      </c>
      <c r="U75" s="41" t="s">
        <f>AVERAGE('日報表(1分鐘)'!U$1055:U$1070)</f>
      </c>
      <c r="V75" s="41" t="s">
        <f>MAX('日報表(1分鐘)'!V$1055:V$1070)-IF(MAX('日報表(1分鐘)'!V$1055:V$1070)=0,0,SMALL('日報表(1分鐘)'!V$1055:V$1070,COUNTIF('日報表(1分鐘)'!V$1055:V$1070,0)+1))</f>
      </c>
      <c r="W75" s="43" t="s">
        <f>AVERAGE('日報表(1分鐘)'!W$1055:W$1070)</f>
      </c>
      <c r="X75" s="41" t="s">
        <f>AVERAGE('日報表(1分鐘)'!X$1055:X$1070)</f>
      </c>
      <c r="Y75" s="41" t="s">
        <f>MAX('日報表(1分鐘)'!Y$1055:Y$1070)-IF(MAX('日報表(1分鐘)'!Y$1055:Y$1070)=0,0,SMALL('日報表(1分鐘)'!Y$1055:Y$1070,COUNTIF('日報表(1分鐘)'!Y$1055:Y$1070,0)+1))</f>
      </c>
      <c r="Z75" s="43" t="s">
        <f>AVERAGE('日報表(1分鐘)'!Z$1055:Z$1070)</f>
      </c>
      <c r="AA75" s="41" t="s">
        <f>AVERAGE('日報表(1分鐘)'!AA$1055:AA$1070)</f>
      </c>
      <c r="AB75" s="41" t="s">
        <f>MAX('日報表(1分鐘)'!AB$1055:AB$1070)-IF(MAX('日報表(1分鐘)'!AB$1055:AB$1070)=0,0,SMALL('日報表(1分鐘)'!AB$1055:AB$1070,COUNTIF('日報表(1分鐘)'!AB$1055:AB$1070,0)+1))</f>
      </c>
      <c r="AC75" s="43" t="s">
        <f>AVERAGE('日報表(1分鐘)'!AC$1055:AC$1070)</f>
      </c>
      <c r="AD75" s="41" t="s">
        <f>AVERAGE('日報表(1分鐘)'!AD$1055:AD$1070)</f>
      </c>
      <c r="AE75" s="41" t="s">
        <f>MAX('日報表(1分鐘)'!AE$1055:AE$1070)-IF(MAX('日報表(1分鐘)'!AE$1055:AE$1070)=0,0,SMALL('日報表(1分鐘)'!AE$1055:AE$1070,COUNTIF('日報表(1分鐘)'!AE$1055:AE$1070,0)+1))</f>
      </c>
      <c r="AF75" s="43" t="s">
        <f>AVERAGE('日報表(1分鐘)'!AF$1055:AF$1070)</f>
      </c>
      <c r="AG75" s="41" t="s">
        <f>AVERAGE('日報表(1分鐘)'!AG$1055:AG$1070)</f>
      </c>
      <c r="AH75" s="41" t="s">
        <f>MAX('日報表(1分鐘)'!AH$1055:AH$1070)-IF(MAX('日報表(1分鐘)'!AH$1055:AH$1070)=0,0,SMALL('日報表(1分鐘)'!AH$1055:AH$1070,COUNTIF('日報表(1分鐘)'!AH$1055:AH$1070,0)+1))</f>
      </c>
      <c r="AI75" s="43" t="s">
        <f>AVERAGE('日報表(1分鐘)'!AI$1055:AI$1070)</f>
      </c>
      <c r="AJ75" s="41" t="s">
        <f>AVERAGE('日報表(1分鐘)'!AJ$1055:AJ$1070)</f>
      </c>
      <c r="AK75" s="41" t="s">
        <f>MAX('日報表(1分鐘)'!AK$1055:AK$1070)-IF(MAX('日報表(1分鐘)'!AK$1055:AK$1070)=0,0,SMALL('日報表(1分鐘)'!AK$1055:AK$1070,COUNTIF('日報表(1分鐘)'!AK$1055:AK$1070,0)+1))</f>
      </c>
      <c r="AL75" s="43" t="s">
        <f>AVERAGE('日報表(1分鐘)'!AL$1055:AL$1070)</f>
      </c>
      <c r="AM75" s="41" t="s">
        <f>AVERAGE('日報表(1分鐘)'!AM$1055:AM$1070)</f>
      </c>
      <c r="AN75" s="41" t="s">
        <f>MAX('日報表(1分鐘)'!AN$1055:AN$1070)-IF(MAX('日報表(1分鐘)'!AN$1055:AN$1070)=0,0,SMALL('日報表(1分鐘)'!AN$1055:AN$1070,COUNTIF('日報表(1分鐘)'!AN$1055:AN$1070,0)+1))</f>
      </c>
      <c r="AO75" s="43" t="s">
        <f>AVERAGE('日報表(1分鐘)'!AO$1055:AO$1070)</f>
      </c>
      <c r="AP75" s="41" t="s">
        <f>AVERAGE('日報表(1分鐘)'!AP$1055:AP$1070)</f>
      </c>
      <c r="AQ75" s="41" t="s">
        <f>MAX('日報表(1分鐘)'!AQ$1055:AQ$1070)-IF(MAX('日報表(1分鐘)'!AQ$1055:AQ$1070)=0,0,SMALL('日報表(1分鐘)'!AQ$1055:AQ$1070,COUNTIF('日報表(1分鐘)'!AQ$1055:AQ$1070,0)+1))</f>
      </c>
      <c r="AR75" s="43" t="s">
        <f>AVERAGE('日報表(1分鐘)'!AR$1055:AR$1070)</f>
      </c>
      <c r="AS75" s="41" t="s">
        <f>AVERAGE('日報表(1分鐘)'!AS$1055:AS$1070)</f>
      </c>
      <c r="AT75" s="41" t="s">
        <f>MAX('日報表(1分鐘)'!AT$1055:AT$1070)-IF(MAX('日報表(1分鐘)'!AT$1055:AT$1070)=0,0,SMALL('日報表(1分鐘)'!AT$1055:AT$1070,COUNTIF('日報表(1分鐘)'!AT$1055:AT$1070,0)+1))</f>
      </c>
    </row>
    <row r="76" spans="1:4" ht="18.75">
      <c r="A76" s="42" t="s">
        <v>82</v>
      </c>
      <c r="B76" s="43">
        <f>AVERAGE('日報表(1分鐘)'!B$1070:B$1085)</f>
      </c>
      <c r="C76" s="41">
        <f>AVERAGE('日報表(1分鐘)'!C$1070:C$1085)</f>
      </c>
      <c r="D76" s="41" t="e">
        <f>MAX('日報表(1分鐘)'!D$1070:D$1085)-IF(MAX('日報表(1分鐘)'!D$1070:D$1085)=0,0,SMALL('日報表(1分鐘)'!D$1070:D$1085,COUNTIF('日報表(1分鐘)'!D$1070:D$1085,0)+1))</f>
      </c>
      <c r="E76" s="43" t="s">
        <f>AVERAGE('日報表(1分鐘)'!E$1070:E$1085)</f>
      </c>
      <c r="F76" s="41" t="s">
        <f>AVERAGE('日報表(1分鐘)'!F$1070:F$1085)</f>
      </c>
      <c r="G76" s="41" t="s">
        <f>MAX('日報表(1分鐘)'!G$1070:G$1085)-IF(MAX('日報表(1分鐘)'!G$1070:G$1085)=0,0,SMALL('日報表(1分鐘)'!G$1070:G$1085,COUNTIF('日報表(1分鐘)'!G$1070:G$1085,0)+1))</f>
      </c>
      <c r="H76" s="43" t="s">
        <f>AVERAGE('日報表(1分鐘)'!H$1070:H$1085)</f>
      </c>
      <c r="I76" s="41" t="s">
        <f>AVERAGE('日報表(1分鐘)'!I$1070:I$1085)</f>
      </c>
      <c r="J76" s="41" t="s">
        <f>MAX('日報表(1分鐘)'!J$1070:J$1085)-IF(MAX('日報表(1分鐘)'!J$1070:J$1085)=0,0,SMALL('日報表(1分鐘)'!J$1070:J$1085,COUNTIF('日報表(1分鐘)'!J$1070:J$1085,0)+1))</f>
      </c>
      <c r="K76" s="43" t="s">
        <f>AVERAGE('日報表(1分鐘)'!K$1070:K$1085)</f>
      </c>
      <c r="L76" s="41" t="s">
        <f>AVERAGE('日報表(1分鐘)'!L$1070:L$1085)</f>
      </c>
      <c r="M76" s="41" t="s">
        <f>MAX('日報表(1分鐘)'!M$1070:M$1085)-IF(MAX('日報表(1分鐘)'!M$1070:M$1085)=0,0,SMALL('日報表(1分鐘)'!M$1070:M$1085,COUNTIF('日報表(1分鐘)'!M$1070:M$1085,0)+1))</f>
      </c>
      <c r="N76" s="43" t="s">
        <f>AVERAGE('日報表(1分鐘)'!N$1070:N$1085)</f>
      </c>
      <c r="O76" s="41" t="s">
        <f>AVERAGE('日報表(1分鐘)'!O$1070:O$1085)</f>
      </c>
      <c r="P76" s="41" t="s">
        <f>MAX('日報表(1分鐘)'!P$1070:P$1085)-IF(MAX('日報表(1分鐘)'!P$1070:P$1085)=0,0,SMALL('日報表(1分鐘)'!P$1070:P$1085,COUNTIF('日報表(1分鐘)'!P$1070:P$1085,0)+1))</f>
      </c>
      <c r="Q76" s="43" t="s">
        <f>AVERAGE('日報表(1分鐘)'!Q$1070:Q$1085)</f>
      </c>
      <c r="R76" s="41" t="s">
        <f>AVERAGE('日報表(1分鐘)'!R$1070:R$1085)</f>
      </c>
      <c r="S76" s="41" t="s">
        <f>MAX('日報表(1分鐘)'!S$1070:S$1085)-IF(MAX('日報表(1分鐘)'!S$1070:S$1085)=0,0,SMALL('日報表(1分鐘)'!S$1070:S$1085,COUNTIF('日報表(1分鐘)'!S$1070:S$1085,0)+1))</f>
      </c>
      <c r="T76" s="43" t="s">
        <f>AVERAGE('日報表(1分鐘)'!T$1070:T$1085)</f>
      </c>
      <c r="U76" s="41" t="s">
        <f>AVERAGE('日報表(1分鐘)'!U$1070:U$1085)</f>
      </c>
      <c r="V76" s="41" t="s">
        <f>MAX('日報表(1分鐘)'!V$1070:V$1085)-IF(MAX('日報表(1分鐘)'!V$1070:V$1085)=0,0,SMALL('日報表(1分鐘)'!V$1070:V$1085,COUNTIF('日報表(1分鐘)'!V$1070:V$1085,0)+1))</f>
      </c>
      <c r="W76" s="43" t="s">
        <f>AVERAGE('日報表(1分鐘)'!W$1070:W$1085)</f>
      </c>
      <c r="X76" s="41" t="s">
        <f>AVERAGE('日報表(1分鐘)'!X$1070:X$1085)</f>
      </c>
      <c r="Y76" s="41" t="s">
        <f>MAX('日報表(1分鐘)'!Y$1070:Y$1085)-IF(MAX('日報表(1分鐘)'!Y$1070:Y$1085)=0,0,SMALL('日報表(1分鐘)'!Y$1070:Y$1085,COUNTIF('日報表(1分鐘)'!Y$1070:Y$1085,0)+1))</f>
      </c>
      <c r="Z76" s="43" t="s">
        <f>AVERAGE('日報表(1分鐘)'!Z$1070:Z$1085)</f>
      </c>
      <c r="AA76" s="41" t="s">
        <f>AVERAGE('日報表(1分鐘)'!AA$1070:AA$1085)</f>
      </c>
      <c r="AB76" s="41" t="s">
        <f>MAX('日報表(1分鐘)'!AB$1070:AB$1085)-IF(MAX('日報表(1分鐘)'!AB$1070:AB$1085)=0,0,SMALL('日報表(1分鐘)'!AB$1070:AB$1085,COUNTIF('日報表(1分鐘)'!AB$1070:AB$1085,0)+1))</f>
      </c>
      <c r="AC76" s="43" t="s">
        <f>AVERAGE('日報表(1分鐘)'!AC$1070:AC$1085)</f>
      </c>
      <c r="AD76" s="41" t="s">
        <f>AVERAGE('日報表(1分鐘)'!AD$1070:AD$1085)</f>
      </c>
      <c r="AE76" s="41" t="s">
        <f>MAX('日報表(1分鐘)'!AE$1070:AE$1085)-IF(MAX('日報表(1分鐘)'!AE$1070:AE$1085)=0,0,SMALL('日報表(1分鐘)'!AE$1070:AE$1085,COUNTIF('日報表(1分鐘)'!AE$1070:AE$1085,0)+1))</f>
      </c>
      <c r="AF76" s="43" t="s">
        <f>AVERAGE('日報表(1分鐘)'!AF$1070:AF$1085)</f>
      </c>
      <c r="AG76" s="41" t="s">
        <f>AVERAGE('日報表(1分鐘)'!AG$1070:AG$1085)</f>
      </c>
      <c r="AH76" s="41" t="s">
        <f>MAX('日報表(1分鐘)'!AH$1070:AH$1085)-IF(MAX('日報表(1分鐘)'!AH$1070:AH$1085)=0,0,SMALL('日報表(1分鐘)'!AH$1070:AH$1085,COUNTIF('日報表(1分鐘)'!AH$1070:AH$1085,0)+1))</f>
      </c>
      <c r="AI76" s="43" t="s">
        <f>AVERAGE('日報表(1分鐘)'!AI$1070:AI$1085)</f>
      </c>
      <c r="AJ76" s="41" t="s">
        <f>AVERAGE('日報表(1分鐘)'!AJ$1070:AJ$1085)</f>
      </c>
      <c r="AK76" s="41" t="s">
        <f>MAX('日報表(1分鐘)'!AK$1070:AK$1085)-IF(MAX('日報表(1分鐘)'!AK$1070:AK$1085)=0,0,SMALL('日報表(1分鐘)'!AK$1070:AK$1085,COUNTIF('日報表(1分鐘)'!AK$1070:AK$1085,0)+1))</f>
      </c>
      <c r="AL76" s="43" t="s">
        <f>AVERAGE('日報表(1分鐘)'!AL$1070:AL$1085)</f>
      </c>
      <c r="AM76" s="41" t="s">
        <f>AVERAGE('日報表(1分鐘)'!AM$1070:AM$1085)</f>
      </c>
      <c r="AN76" s="41" t="s">
        <f>MAX('日報表(1分鐘)'!AN$1070:AN$1085)-IF(MAX('日報表(1分鐘)'!AN$1070:AN$1085)=0,0,SMALL('日報表(1分鐘)'!AN$1070:AN$1085,COUNTIF('日報表(1分鐘)'!AN$1070:AN$1085,0)+1))</f>
      </c>
      <c r="AO76" s="43" t="s">
        <f>AVERAGE('日報表(1分鐘)'!AO$1070:AO$1085)</f>
      </c>
      <c r="AP76" s="41" t="s">
        <f>AVERAGE('日報表(1分鐘)'!AP$1070:AP$1085)</f>
      </c>
      <c r="AQ76" s="41" t="s">
        <f>MAX('日報表(1分鐘)'!AQ$1070:AQ$1085)-IF(MAX('日報表(1分鐘)'!AQ$1070:AQ$1085)=0,0,SMALL('日報表(1分鐘)'!AQ$1070:AQ$1085,COUNTIF('日報表(1分鐘)'!AQ$1070:AQ$1085,0)+1))</f>
      </c>
      <c r="AR76" s="43" t="s">
        <f>AVERAGE('日報表(1分鐘)'!AR$1070:AR$1085)</f>
      </c>
      <c r="AS76" s="41" t="s">
        <f>AVERAGE('日報表(1分鐘)'!AS$1070:AS$1085)</f>
      </c>
      <c r="AT76" s="41" t="s">
        <f>MAX('日報表(1分鐘)'!AT$1070:AT$1085)-IF(MAX('日報表(1分鐘)'!AT$1070:AT$1085)=0,0,SMALL('日報表(1分鐘)'!AT$1070:AT$1085,COUNTIF('日報表(1分鐘)'!AT$1070:AT$1085,0)+1))</f>
      </c>
    </row>
    <row r="77" spans="1:4" ht="18.75">
      <c r="A77" s="42" t="s">
        <v>83</v>
      </c>
      <c r="B77" s="43">
        <f>AVERAGE('日報表(1分鐘)'!B$1085:B$1100)</f>
      </c>
      <c r="C77" s="41">
        <f>AVERAGE('日報表(1分鐘)'!C$1085:C$1100)</f>
      </c>
      <c r="D77" s="41" t="e">
        <f>MAX('日報表(1分鐘)'!D$1085:D$1100)-IF(MAX('日報表(1分鐘)'!D$1085:D$1100)=0,0,SMALL('日報表(1分鐘)'!D$1085:D$1100,COUNTIF('日報表(1分鐘)'!D$1085:D$1100,0)+1))</f>
      </c>
      <c r="E77" s="43" t="s">
        <f>AVERAGE('日報表(1分鐘)'!E$1085:E$1100)</f>
      </c>
      <c r="F77" s="41" t="s">
        <f>AVERAGE('日報表(1分鐘)'!F$1085:F$1100)</f>
      </c>
      <c r="G77" s="41" t="s">
        <f>MAX('日報表(1分鐘)'!G$1085:G$1100)-IF(MAX('日報表(1分鐘)'!G$1085:G$1100)=0,0,SMALL('日報表(1分鐘)'!G$1085:G$1100,COUNTIF('日報表(1分鐘)'!G$1085:G$1100,0)+1))</f>
      </c>
      <c r="H77" s="43" t="s">
        <f>AVERAGE('日報表(1分鐘)'!H$1085:H$1100)</f>
      </c>
      <c r="I77" s="41" t="s">
        <f>AVERAGE('日報表(1分鐘)'!I$1085:I$1100)</f>
      </c>
      <c r="J77" s="41" t="s">
        <f>MAX('日報表(1分鐘)'!J$1085:J$1100)-IF(MAX('日報表(1分鐘)'!J$1085:J$1100)=0,0,SMALL('日報表(1分鐘)'!J$1085:J$1100,COUNTIF('日報表(1分鐘)'!J$1085:J$1100,0)+1))</f>
      </c>
      <c r="K77" s="43" t="s">
        <f>AVERAGE('日報表(1分鐘)'!K$1085:K$1100)</f>
      </c>
      <c r="L77" s="41" t="s">
        <f>AVERAGE('日報表(1分鐘)'!L$1085:L$1100)</f>
      </c>
      <c r="M77" s="41" t="s">
        <f>MAX('日報表(1分鐘)'!M$1085:M$1100)-IF(MAX('日報表(1分鐘)'!M$1085:M$1100)=0,0,SMALL('日報表(1分鐘)'!M$1085:M$1100,COUNTIF('日報表(1分鐘)'!M$1085:M$1100,0)+1))</f>
      </c>
      <c r="N77" s="43" t="s">
        <f>AVERAGE('日報表(1分鐘)'!N$1085:N$1100)</f>
      </c>
      <c r="O77" s="41" t="s">
        <f>AVERAGE('日報表(1分鐘)'!O$1085:O$1100)</f>
      </c>
      <c r="P77" s="41" t="s">
        <f>MAX('日報表(1分鐘)'!P$1085:P$1100)-IF(MAX('日報表(1分鐘)'!P$1085:P$1100)=0,0,SMALL('日報表(1分鐘)'!P$1085:P$1100,COUNTIF('日報表(1分鐘)'!P$1085:P$1100,0)+1))</f>
      </c>
      <c r="Q77" s="43" t="s">
        <f>AVERAGE('日報表(1分鐘)'!Q$1085:Q$1100)</f>
      </c>
      <c r="R77" s="41" t="s">
        <f>AVERAGE('日報表(1分鐘)'!R$1085:R$1100)</f>
      </c>
      <c r="S77" s="41" t="s">
        <f>MAX('日報表(1分鐘)'!S$1085:S$1100)-IF(MAX('日報表(1分鐘)'!S$1085:S$1100)=0,0,SMALL('日報表(1分鐘)'!S$1085:S$1100,COUNTIF('日報表(1分鐘)'!S$1085:S$1100,0)+1))</f>
      </c>
      <c r="T77" s="43" t="s">
        <f>AVERAGE('日報表(1分鐘)'!T$1085:T$1100)</f>
      </c>
      <c r="U77" s="41" t="s">
        <f>AVERAGE('日報表(1分鐘)'!U$1085:U$1100)</f>
      </c>
      <c r="V77" s="41" t="s">
        <f>MAX('日報表(1分鐘)'!V$1085:V$1100)-IF(MAX('日報表(1分鐘)'!V$1085:V$1100)=0,0,SMALL('日報表(1分鐘)'!V$1085:V$1100,COUNTIF('日報表(1分鐘)'!V$1085:V$1100,0)+1))</f>
      </c>
      <c r="W77" s="43" t="s">
        <f>AVERAGE('日報表(1分鐘)'!W$1085:W$1100)</f>
      </c>
      <c r="X77" s="41" t="s">
        <f>AVERAGE('日報表(1分鐘)'!X$1085:X$1100)</f>
      </c>
      <c r="Y77" s="41" t="s">
        <f>MAX('日報表(1分鐘)'!Y$1085:Y$1100)-IF(MAX('日報表(1分鐘)'!Y$1085:Y$1100)=0,0,SMALL('日報表(1分鐘)'!Y$1085:Y$1100,COUNTIF('日報表(1分鐘)'!Y$1085:Y$1100,0)+1))</f>
      </c>
      <c r="Z77" s="43" t="s">
        <f>AVERAGE('日報表(1分鐘)'!Z$1085:Z$1100)</f>
      </c>
      <c r="AA77" s="41" t="s">
        <f>AVERAGE('日報表(1分鐘)'!AA$1085:AA$1100)</f>
      </c>
      <c r="AB77" s="41" t="s">
        <f>MAX('日報表(1分鐘)'!AB$1085:AB$1100)-IF(MAX('日報表(1分鐘)'!AB$1085:AB$1100)=0,0,SMALL('日報表(1分鐘)'!AB$1085:AB$1100,COUNTIF('日報表(1分鐘)'!AB$1085:AB$1100,0)+1))</f>
      </c>
      <c r="AC77" s="43" t="s">
        <f>AVERAGE('日報表(1分鐘)'!AC$1085:AC$1100)</f>
      </c>
      <c r="AD77" s="41" t="s">
        <f>AVERAGE('日報表(1分鐘)'!AD$1085:AD$1100)</f>
      </c>
      <c r="AE77" s="41" t="s">
        <f>MAX('日報表(1分鐘)'!AE$1085:AE$1100)-IF(MAX('日報表(1分鐘)'!AE$1085:AE$1100)=0,0,SMALL('日報表(1分鐘)'!AE$1085:AE$1100,COUNTIF('日報表(1分鐘)'!AE$1085:AE$1100,0)+1))</f>
      </c>
      <c r="AF77" s="43" t="s">
        <f>AVERAGE('日報表(1分鐘)'!AF$1085:AF$1100)</f>
      </c>
      <c r="AG77" s="41" t="s">
        <f>AVERAGE('日報表(1分鐘)'!AG$1085:AG$1100)</f>
      </c>
      <c r="AH77" s="41" t="s">
        <f>MAX('日報表(1分鐘)'!AH$1085:AH$1100)-IF(MAX('日報表(1分鐘)'!AH$1085:AH$1100)=0,0,SMALL('日報表(1分鐘)'!AH$1085:AH$1100,COUNTIF('日報表(1分鐘)'!AH$1085:AH$1100,0)+1))</f>
      </c>
      <c r="AI77" s="43" t="s">
        <f>AVERAGE('日報表(1分鐘)'!AI$1085:AI$1100)</f>
      </c>
      <c r="AJ77" s="41" t="s">
        <f>AVERAGE('日報表(1分鐘)'!AJ$1085:AJ$1100)</f>
      </c>
      <c r="AK77" s="41" t="s">
        <f>MAX('日報表(1分鐘)'!AK$1085:AK$1100)-IF(MAX('日報表(1分鐘)'!AK$1085:AK$1100)=0,0,SMALL('日報表(1分鐘)'!AK$1085:AK$1100,COUNTIF('日報表(1分鐘)'!AK$1085:AK$1100,0)+1))</f>
      </c>
      <c r="AL77" s="43" t="s">
        <f>AVERAGE('日報表(1分鐘)'!AL$1085:AL$1100)</f>
      </c>
      <c r="AM77" s="41" t="s">
        <f>AVERAGE('日報表(1分鐘)'!AM$1085:AM$1100)</f>
      </c>
      <c r="AN77" s="41" t="s">
        <f>MAX('日報表(1分鐘)'!AN$1085:AN$1100)-IF(MAX('日報表(1分鐘)'!AN$1085:AN$1100)=0,0,SMALL('日報表(1分鐘)'!AN$1085:AN$1100,COUNTIF('日報表(1分鐘)'!AN$1085:AN$1100,0)+1))</f>
      </c>
      <c r="AO77" s="43" t="s">
        <f>AVERAGE('日報表(1分鐘)'!AO$1085:AO$1100)</f>
      </c>
      <c r="AP77" s="41" t="s">
        <f>AVERAGE('日報表(1分鐘)'!AP$1085:AP$1100)</f>
      </c>
      <c r="AQ77" s="41" t="s">
        <f>MAX('日報表(1分鐘)'!AQ$1085:AQ$1100)-IF(MAX('日報表(1分鐘)'!AQ$1085:AQ$1100)=0,0,SMALL('日報表(1分鐘)'!AQ$1085:AQ$1100,COUNTIF('日報表(1分鐘)'!AQ$1085:AQ$1100,0)+1))</f>
      </c>
      <c r="AR77" s="43" t="s">
        <f>AVERAGE('日報表(1分鐘)'!AR$1085:AR$1100)</f>
      </c>
      <c r="AS77" s="41" t="s">
        <f>AVERAGE('日報表(1分鐘)'!AS$1085:AS$1100)</f>
      </c>
      <c r="AT77" s="41" t="s">
        <f>MAX('日報表(1分鐘)'!AT$1085:AT$1100)-IF(MAX('日報表(1分鐘)'!AT$1085:AT$1100)=0,0,SMALL('日報表(1分鐘)'!AT$1085:AT$1100,COUNTIF('日報表(1分鐘)'!AT$1085:AT$1100,0)+1))</f>
      </c>
    </row>
    <row r="78" spans="1:4" ht="18.75">
      <c r="A78" s="42" t="s">
        <v>84</v>
      </c>
      <c r="B78" s="43">
        <f>AVERAGE('日報表(1分鐘)'!B$1100:B$1115)</f>
      </c>
      <c r="C78" s="41">
        <f>AVERAGE('日報表(1分鐘)'!C$1100:C$1115)</f>
      </c>
      <c r="D78" s="41" t="e">
        <f>MAX('日報表(1分鐘)'!D$1100:D$1115)-IF(MAX('日報表(1分鐘)'!D$1100:D$1115)=0,0,SMALL('日報表(1分鐘)'!D$1100:D$1115,COUNTIF('日報表(1分鐘)'!D$1100:D$1115,0)+1))</f>
      </c>
      <c r="E78" s="43" t="s">
        <f>AVERAGE('日報表(1分鐘)'!E$1100:E$1115)</f>
      </c>
      <c r="F78" s="41" t="s">
        <f>AVERAGE('日報表(1分鐘)'!F$1100:F$1115)</f>
      </c>
      <c r="G78" s="41" t="s">
        <f>MAX('日報表(1分鐘)'!G$1100:G$1115)-IF(MAX('日報表(1分鐘)'!G$1100:G$1115)=0,0,SMALL('日報表(1分鐘)'!G$1100:G$1115,COUNTIF('日報表(1分鐘)'!G$1100:G$1115,0)+1))</f>
      </c>
      <c r="H78" s="43" t="s">
        <f>AVERAGE('日報表(1分鐘)'!H$1100:H$1115)</f>
      </c>
      <c r="I78" s="41" t="s">
        <f>AVERAGE('日報表(1分鐘)'!I$1100:I$1115)</f>
      </c>
      <c r="J78" s="41" t="s">
        <f>MAX('日報表(1分鐘)'!J$1100:J$1115)-IF(MAX('日報表(1分鐘)'!J$1100:J$1115)=0,0,SMALL('日報表(1分鐘)'!J$1100:J$1115,COUNTIF('日報表(1分鐘)'!J$1100:J$1115,0)+1))</f>
      </c>
      <c r="K78" s="43" t="s">
        <f>AVERAGE('日報表(1分鐘)'!K$1100:K$1115)</f>
      </c>
      <c r="L78" s="41" t="s">
        <f>AVERAGE('日報表(1分鐘)'!L$1100:L$1115)</f>
      </c>
      <c r="M78" s="41" t="s">
        <f>MAX('日報表(1分鐘)'!M$1100:M$1115)-IF(MAX('日報表(1分鐘)'!M$1100:M$1115)=0,0,SMALL('日報表(1分鐘)'!M$1100:M$1115,COUNTIF('日報表(1分鐘)'!M$1100:M$1115,0)+1))</f>
      </c>
      <c r="N78" s="43" t="s">
        <f>AVERAGE('日報表(1分鐘)'!N$1100:N$1115)</f>
      </c>
      <c r="O78" s="41" t="s">
        <f>AVERAGE('日報表(1分鐘)'!O$1100:O$1115)</f>
      </c>
      <c r="P78" s="41" t="s">
        <f>MAX('日報表(1分鐘)'!P$1100:P$1115)-IF(MAX('日報表(1分鐘)'!P$1100:P$1115)=0,0,SMALL('日報表(1分鐘)'!P$1100:P$1115,COUNTIF('日報表(1分鐘)'!P$1100:P$1115,0)+1))</f>
      </c>
      <c r="Q78" s="43" t="s">
        <f>AVERAGE('日報表(1分鐘)'!Q$1100:Q$1115)</f>
      </c>
      <c r="R78" s="41" t="s">
        <f>AVERAGE('日報表(1分鐘)'!R$1100:R$1115)</f>
      </c>
      <c r="S78" s="41" t="s">
        <f>MAX('日報表(1分鐘)'!S$1100:S$1115)-IF(MAX('日報表(1分鐘)'!S$1100:S$1115)=0,0,SMALL('日報表(1分鐘)'!S$1100:S$1115,COUNTIF('日報表(1分鐘)'!S$1100:S$1115,0)+1))</f>
      </c>
      <c r="T78" s="43" t="s">
        <f>AVERAGE('日報表(1分鐘)'!T$1100:T$1115)</f>
      </c>
      <c r="U78" s="41" t="s">
        <f>AVERAGE('日報表(1分鐘)'!U$1100:U$1115)</f>
      </c>
      <c r="V78" s="41" t="s">
        <f>MAX('日報表(1分鐘)'!V$1100:V$1115)-IF(MAX('日報表(1分鐘)'!V$1100:V$1115)=0,0,SMALL('日報表(1分鐘)'!V$1100:V$1115,COUNTIF('日報表(1分鐘)'!V$1100:V$1115,0)+1))</f>
      </c>
      <c r="W78" s="43" t="s">
        <f>AVERAGE('日報表(1分鐘)'!W$1100:W$1115)</f>
      </c>
      <c r="X78" s="41" t="s">
        <f>AVERAGE('日報表(1分鐘)'!X$1100:X$1115)</f>
      </c>
      <c r="Y78" s="41" t="s">
        <f>MAX('日報表(1分鐘)'!Y$1100:Y$1115)-IF(MAX('日報表(1分鐘)'!Y$1100:Y$1115)=0,0,SMALL('日報表(1分鐘)'!Y$1100:Y$1115,COUNTIF('日報表(1分鐘)'!Y$1100:Y$1115,0)+1))</f>
      </c>
      <c r="Z78" s="43" t="s">
        <f>AVERAGE('日報表(1分鐘)'!Z$1100:Z$1115)</f>
      </c>
      <c r="AA78" s="41" t="s">
        <f>AVERAGE('日報表(1分鐘)'!AA$1100:AA$1115)</f>
      </c>
      <c r="AB78" s="41" t="s">
        <f>MAX('日報表(1分鐘)'!AB$1100:AB$1115)-IF(MAX('日報表(1分鐘)'!AB$1100:AB$1115)=0,0,SMALL('日報表(1分鐘)'!AB$1100:AB$1115,COUNTIF('日報表(1分鐘)'!AB$1100:AB$1115,0)+1))</f>
      </c>
      <c r="AC78" s="43" t="s">
        <f>AVERAGE('日報表(1分鐘)'!AC$1100:AC$1115)</f>
      </c>
      <c r="AD78" s="41" t="s">
        <f>AVERAGE('日報表(1分鐘)'!AD$1100:AD$1115)</f>
      </c>
      <c r="AE78" s="41" t="s">
        <f>MAX('日報表(1分鐘)'!AE$1100:AE$1115)-IF(MAX('日報表(1分鐘)'!AE$1100:AE$1115)=0,0,SMALL('日報表(1分鐘)'!AE$1100:AE$1115,COUNTIF('日報表(1分鐘)'!AE$1100:AE$1115,0)+1))</f>
      </c>
      <c r="AF78" s="43" t="s">
        <f>AVERAGE('日報表(1分鐘)'!AF$1100:AF$1115)</f>
      </c>
      <c r="AG78" s="41" t="s">
        <f>AVERAGE('日報表(1分鐘)'!AG$1100:AG$1115)</f>
      </c>
      <c r="AH78" s="41" t="s">
        <f>MAX('日報表(1分鐘)'!AH$1100:AH$1115)-IF(MAX('日報表(1分鐘)'!AH$1100:AH$1115)=0,0,SMALL('日報表(1分鐘)'!AH$1100:AH$1115,COUNTIF('日報表(1分鐘)'!AH$1100:AH$1115,0)+1))</f>
      </c>
      <c r="AI78" s="43" t="s">
        <f>AVERAGE('日報表(1分鐘)'!AI$1100:AI$1115)</f>
      </c>
      <c r="AJ78" s="41" t="s">
        <f>AVERAGE('日報表(1分鐘)'!AJ$1100:AJ$1115)</f>
      </c>
      <c r="AK78" s="41" t="s">
        <f>MAX('日報表(1分鐘)'!AK$1100:AK$1115)-IF(MAX('日報表(1分鐘)'!AK$1100:AK$1115)=0,0,SMALL('日報表(1分鐘)'!AK$1100:AK$1115,COUNTIF('日報表(1分鐘)'!AK$1100:AK$1115,0)+1))</f>
      </c>
      <c r="AL78" s="43" t="s">
        <f>AVERAGE('日報表(1分鐘)'!AL$1100:AL$1115)</f>
      </c>
      <c r="AM78" s="41" t="s">
        <f>AVERAGE('日報表(1分鐘)'!AM$1100:AM$1115)</f>
      </c>
      <c r="AN78" s="41" t="s">
        <f>MAX('日報表(1分鐘)'!AN$1100:AN$1115)-IF(MAX('日報表(1分鐘)'!AN$1100:AN$1115)=0,0,SMALL('日報表(1分鐘)'!AN$1100:AN$1115,COUNTIF('日報表(1分鐘)'!AN$1100:AN$1115,0)+1))</f>
      </c>
      <c r="AO78" s="43" t="s">
        <f>AVERAGE('日報表(1分鐘)'!AO$1100:AO$1115)</f>
      </c>
      <c r="AP78" s="41" t="s">
        <f>AVERAGE('日報表(1分鐘)'!AP$1100:AP$1115)</f>
      </c>
      <c r="AQ78" s="41" t="s">
        <f>MAX('日報表(1分鐘)'!AQ$1100:AQ$1115)-IF(MAX('日報表(1分鐘)'!AQ$1100:AQ$1115)=0,0,SMALL('日報表(1分鐘)'!AQ$1100:AQ$1115,COUNTIF('日報表(1分鐘)'!AQ$1100:AQ$1115,0)+1))</f>
      </c>
      <c r="AR78" s="43" t="s">
        <f>AVERAGE('日報表(1分鐘)'!AR$1100:AR$1115)</f>
      </c>
      <c r="AS78" s="41" t="s">
        <f>AVERAGE('日報表(1分鐘)'!AS$1100:AS$1115)</f>
      </c>
      <c r="AT78" s="41" t="s">
        <f>MAX('日報表(1分鐘)'!AT$1100:AT$1115)-IF(MAX('日報表(1分鐘)'!AT$1100:AT$1115)=0,0,SMALL('日報表(1分鐘)'!AT$1100:AT$1115,COUNTIF('日報表(1分鐘)'!AT$1100:AT$1115,0)+1))</f>
      </c>
    </row>
    <row r="79" spans="1:4" ht="18.75">
      <c r="A79" s="42" t="s">
        <v>85</v>
      </c>
      <c r="B79" s="43">
        <f>AVERAGE('日報表(1分鐘)'!B$1115:B$1130)</f>
      </c>
      <c r="C79" s="41">
        <f>AVERAGE('日報表(1分鐘)'!C$1115:C$1130)</f>
      </c>
      <c r="D79" s="41" t="e">
        <f>MAX('日報表(1分鐘)'!D$1115:D$1130)-IF(MAX('日報表(1分鐘)'!D$1115:D$1130)=0,0,SMALL('日報表(1分鐘)'!D$1115:D$1130,COUNTIF('日報表(1分鐘)'!D$1115:D$1130,0)+1))</f>
      </c>
      <c r="E79" s="43" t="s">
        <f>AVERAGE('日報表(1分鐘)'!E$1115:E$1130)</f>
      </c>
      <c r="F79" s="41" t="s">
        <f>AVERAGE('日報表(1分鐘)'!F$1115:F$1130)</f>
      </c>
      <c r="G79" s="41" t="s">
        <f>MAX('日報表(1分鐘)'!G$1115:G$1130)-IF(MAX('日報表(1分鐘)'!G$1115:G$1130)=0,0,SMALL('日報表(1分鐘)'!G$1115:G$1130,COUNTIF('日報表(1分鐘)'!G$1115:G$1130,0)+1))</f>
      </c>
      <c r="H79" s="43" t="s">
        <f>AVERAGE('日報表(1分鐘)'!H$1115:H$1130)</f>
      </c>
      <c r="I79" s="41" t="s">
        <f>AVERAGE('日報表(1分鐘)'!I$1115:I$1130)</f>
      </c>
      <c r="J79" s="41" t="s">
        <f>MAX('日報表(1分鐘)'!J$1115:J$1130)-IF(MAX('日報表(1分鐘)'!J$1115:J$1130)=0,0,SMALL('日報表(1分鐘)'!J$1115:J$1130,COUNTIF('日報表(1分鐘)'!J$1115:J$1130,0)+1))</f>
      </c>
      <c r="K79" s="43" t="s">
        <f>AVERAGE('日報表(1分鐘)'!K$1115:K$1130)</f>
      </c>
      <c r="L79" s="41" t="s">
        <f>AVERAGE('日報表(1分鐘)'!L$1115:L$1130)</f>
      </c>
      <c r="M79" s="41" t="s">
        <f>MAX('日報表(1分鐘)'!M$1115:M$1130)-IF(MAX('日報表(1分鐘)'!M$1115:M$1130)=0,0,SMALL('日報表(1分鐘)'!M$1115:M$1130,COUNTIF('日報表(1分鐘)'!M$1115:M$1130,0)+1))</f>
      </c>
      <c r="N79" s="43" t="s">
        <f>AVERAGE('日報表(1分鐘)'!N$1115:N$1130)</f>
      </c>
      <c r="O79" s="41" t="s">
        <f>AVERAGE('日報表(1分鐘)'!O$1115:O$1130)</f>
      </c>
      <c r="P79" s="41" t="s">
        <f>MAX('日報表(1分鐘)'!P$1115:P$1130)-IF(MAX('日報表(1分鐘)'!P$1115:P$1130)=0,0,SMALL('日報表(1分鐘)'!P$1115:P$1130,COUNTIF('日報表(1分鐘)'!P$1115:P$1130,0)+1))</f>
      </c>
      <c r="Q79" s="43" t="s">
        <f>AVERAGE('日報表(1分鐘)'!Q$1115:Q$1130)</f>
      </c>
      <c r="R79" s="41" t="s">
        <f>AVERAGE('日報表(1分鐘)'!R$1115:R$1130)</f>
      </c>
      <c r="S79" s="41" t="s">
        <f>MAX('日報表(1分鐘)'!S$1115:S$1130)-IF(MAX('日報表(1分鐘)'!S$1115:S$1130)=0,0,SMALL('日報表(1分鐘)'!S$1115:S$1130,COUNTIF('日報表(1分鐘)'!S$1115:S$1130,0)+1))</f>
      </c>
      <c r="T79" s="43" t="s">
        <f>AVERAGE('日報表(1分鐘)'!T$1115:T$1130)</f>
      </c>
      <c r="U79" s="41" t="s">
        <f>AVERAGE('日報表(1分鐘)'!U$1115:U$1130)</f>
      </c>
      <c r="V79" s="41" t="s">
        <f>MAX('日報表(1分鐘)'!V$1115:V$1130)-IF(MAX('日報表(1分鐘)'!V$1115:V$1130)=0,0,SMALL('日報表(1分鐘)'!V$1115:V$1130,COUNTIF('日報表(1分鐘)'!V$1115:V$1130,0)+1))</f>
      </c>
      <c r="W79" s="43" t="s">
        <f>AVERAGE('日報表(1分鐘)'!W$1115:W$1130)</f>
      </c>
      <c r="X79" s="41" t="s">
        <f>AVERAGE('日報表(1分鐘)'!X$1115:X$1130)</f>
      </c>
      <c r="Y79" s="41" t="s">
        <f>MAX('日報表(1分鐘)'!Y$1115:Y$1130)-IF(MAX('日報表(1分鐘)'!Y$1115:Y$1130)=0,0,SMALL('日報表(1分鐘)'!Y$1115:Y$1130,COUNTIF('日報表(1分鐘)'!Y$1115:Y$1130,0)+1))</f>
      </c>
      <c r="Z79" s="43" t="s">
        <f>AVERAGE('日報表(1分鐘)'!Z$1115:Z$1130)</f>
      </c>
      <c r="AA79" s="41" t="s">
        <f>AVERAGE('日報表(1分鐘)'!AA$1115:AA$1130)</f>
      </c>
      <c r="AB79" s="41" t="s">
        <f>MAX('日報表(1分鐘)'!AB$1115:AB$1130)-IF(MAX('日報表(1分鐘)'!AB$1115:AB$1130)=0,0,SMALL('日報表(1分鐘)'!AB$1115:AB$1130,COUNTIF('日報表(1分鐘)'!AB$1115:AB$1130,0)+1))</f>
      </c>
      <c r="AC79" s="43" t="s">
        <f>AVERAGE('日報表(1分鐘)'!AC$1115:AC$1130)</f>
      </c>
      <c r="AD79" s="41" t="s">
        <f>AVERAGE('日報表(1分鐘)'!AD$1115:AD$1130)</f>
      </c>
      <c r="AE79" s="41" t="s">
        <f>MAX('日報表(1分鐘)'!AE$1115:AE$1130)-IF(MAX('日報表(1分鐘)'!AE$1115:AE$1130)=0,0,SMALL('日報表(1分鐘)'!AE$1115:AE$1130,COUNTIF('日報表(1分鐘)'!AE$1115:AE$1130,0)+1))</f>
      </c>
      <c r="AF79" s="43" t="s">
        <f>AVERAGE('日報表(1分鐘)'!AF$1115:AF$1130)</f>
      </c>
      <c r="AG79" s="41" t="s">
        <f>AVERAGE('日報表(1分鐘)'!AG$1115:AG$1130)</f>
      </c>
      <c r="AH79" s="41" t="s">
        <f>MAX('日報表(1分鐘)'!AH$1115:AH$1130)-IF(MAX('日報表(1分鐘)'!AH$1115:AH$1130)=0,0,SMALL('日報表(1分鐘)'!AH$1115:AH$1130,COUNTIF('日報表(1分鐘)'!AH$1115:AH$1130,0)+1))</f>
      </c>
      <c r="AI79" s="43" t="s">
        <f>AVERAGE('日報表(1分鐘)'!AI$1115:AI$1130)</f>
      </c>
      <c r="AJ79" s="41" t="s">
        <f>AVERAGE('日報表(1分鐘)'!AJ$1115:AJ$1130)</f>
      </c>
      <c r="AK79" s="41" t="s">
        <f>MAX('日報表(1分鐘)'!AK$1115:AK$1130)-IF(MAX('日報表(1分鐘)'!AK$1115:AK$1130)=0,0,SMALL('日報表(1分鐘)'!AK$1115:AK$1130,COUNTIF('日報表(1分鐘)'!AK$1115:AK$1130,0)+1))</f>
      </c>
      <c r="AL79" s="43" t="s">
        <f>AVERAGE('日報表(1分鐘)'!AL$1115:AL$1130)</f>
      </c>
      <c r="AM79" s="41" t="s">
        <f>AVERAGE('日報表(1分鐘)'!AM$1115:AM$1130)</f>
      </c>
      <c r="AN79" s="41" t="s">
        <f>MAX('日報表(1分鐘)'!AN$1115:AN$1130)-IF(MAX('日報表(1分鐘)'!AN$1115:AN$1130)=0,0,SMALL('日報表(1分鐘)'!AN$1115:AN$1130,COUNTIF('日報表(1分鐘)'!AN$1115:AN$1130,0)+1))</f>
      </c>
      <c r="AO79" s="43" t="s">
        <f>AVERAGE('日報表(1分鐘)'!AO$1115:AO$1130)</f>
      </c>
      <c r="AP79" s="41" t="s">
        <f>AVERAGE('日報表(1分鐘)'!AP$1115:AP$1130)</f>
      </c>
      <c r="AQ79" s="41" t="s">
        <f>MAX('日報表(1分鐘)'!AQ$1115:AQ$1130)-IF(MAX('日報表(1分鐘)'!AQ$1115:AQ$1130)=0,0,SMALL('日報表(1分鐘)'!AQ$1115:AQ$1130,COUNTIF('日報表(1分鐘)'!AQ$1115:AQ$1130,0)+1))</f>
      </c>
      <c r="AR79" s="43" t="s">
        <f>AVERAGE('日報表(1分鐘)'!AR$1115:AR$1130)</f>
      </c>
      <c r="AS79" s="41" t="s">
        <f>AVERAGE('日報表(1分鐘)'!AS$1115:AS$1130)</f>
      </c>
      <c r="AT79" s="41" t="s">
        <f>MAX('日報表(1分鐘)'!AT$1115:AT$1130)-IF(MAX('日報表(1分鐘)'!AT$1115:AT$1130)=0,0,SMALL('日報表(1分鐘)'!AT$1115:AT$1130,COUNTIF('日報表(1分鐘)'!AT$1115:AT$1130,0)+1))</f>
      </c>
    </row>
    <row r="80" spans="1:4" ht="18.75">
      <c r="A80" s="42" t="s">
        <v>86</v>
      </c>
      <c r="B80" s="43">
        <f>AVERAGE('日報表(1分鐘)'!B$1130:B$1145)</f>
      </c>
      <c r="C80" s="41">
        <f>AVERAGE('日報表(1分鐘)'!C$1130:C$1145)</f>
      </c>
      <c r="D80" s="41" t="e">
        <f>MAX('日報表(1分鐘)'!D$1130:D$1145)-IF(MAX('日報表(1分鐘)'!D$1130:D$1145)=0,0,SMALL('日報表(1分鐘)'!D$1130:D$1145,COUNTIF('日報表(1分鐘)'!D$1130:D$1145,0)+1))</f>
      </c>
      <c r="E80" s="43" t="s">
        <f>AVERAGE('日報表(1分鐘)'!E$1130:E$1145)</f>
      </c>
      <c r="F80" s="41" t="s">
        <f>AVERAGE('日報表(1分鐘)'!F$1130:F$1145)</f>
      </c>
      <c r="G80" s="41" t="s">
        <f>MAX('日報表(1分鐘)'!G$1130:G$1145)-IF(MAX('日報表(1分鐘)'!G$1130:G$1145)=0,0,SMALL('日報表(1分鐘)'!G$1130:G$1145,COUNTIF('日報表(1分鐘)'!G$1130:G$1145,0)+1))</f>
      </c>
      <c r="H80" s="43" t="s">
        <f>AVERAGE('日報表(1分鐘)'!H$1130:H$1145)</f>
      </c>
      <c r="I80" s="41" t="s">
        <f>AVERAGE('日報表(1分鐘)'!I$1130:I$1145)</f>
      </c>
      <c r="J80" s="41" t="s">
        <f>MAX('日報表(1分鐘)'!J$1130:J$1145)-IF(MAX('日報表(1分鐘)'!J$1130:J$1145)=0,0,SMALL('日報表(1分鐘)'!J$1130:J$1145,COUNTIF('日報表(1分鐘)'!J$1130:J$1145,0)+1))</f>
      </c>
      <c r="K80" s="43" t="s">
        <f>AVERAGE('日報表(1分鐘)'!K$1130:K$1145)</f>
      </c>
      <c r="L80" s="41" t="s">
        <f>AVERAGE('日報表(1分鐘)'!L$1130:L$1145)</f>
      </c>
      <c r="M80" s="41" t="s">
        <f>MAX('日報表(1分鐘)'!M$1130:M$1145)-IF(MAX('日報表(1分鐘)'!M$1130:M$1145)=0,0,SMALL('日報表(1分鐘)'!M$1130:M$1145,COUNTIF('日報表(1分鐘)'!M$1130:M$1145,0)+1))</f>
      </c>
      <c r="N80" s="43" t="s">
        <f>AVERAGE('日報表(1分鐘)'!N$1130:N$1145)</f>
      </c>
      <c r="O80" s="41" t="s">
        <f>AVERAGE('日報表(1分鐘)'!O$1130:O$1145)</f>
      </c>
      <c r="P80" s="41" t="s">
        <f>MAX('日報表(1分鐘)'!P$1130:P$1145)-IF(MAX('日報表(1分鐘)'!P$1130:P$1145)=0,0,SMALL('日報表(1分鐘)'!P$1130:P$1145,COUNTIF('日報表(1分鐘)'!P$1130:P$1145,0)+1))</f>
      </c>
      <c r="Q80" s="43" t="s">
        <f>AVERAGE('日報表(1分鐘)'!Q$1130:Q$1145)</f>
      </c>
      <c r="R80" s="41" t="s">
        <f>AVERAGE('日報表(1分鐘)'!R$1130:R$1145)</f>
      </c>
      <c r="S80" s="41" t="s">
        <f>MAX('日報表(1分鐘)'!S$1130:S$1145)-IF(MAX('日報表(1分鐘)'!S$1130:S$1145)=0,0,SMALL('日報表(1分鐘)'!S$1130:S$1145,COUNTIF('日報表(1分鐘)'!S$1130:S$1145,0)+1))</f>
      </c>
      <c r="T80" s="43" t="s">
        <f>AVERAGE('日報表(1分鐘)'!T$1130:T$1145)</f>
      </c>
      <c r="U80" s="41" t="s">
        <f>AVERAGE('日報表(1分鐘)'!U$1130:U$1145)</f>
      </c>
      <c r="V80" s="41" t="s">
        <f>MAX('日報表(1分鐘)'!V$1130:V$1145)-IF(MAX('日報表(1分鐘)'!V$1130:V$1145)=0,0,SMALL('日報表(1分鐘)'!V$1130:V$1145,COUNTIF('日報表(1分鐘)'!V$1130:V$1145,0)+1))</f>
      </c>
      <c r="W80" s="43" t="s">
        <f>AVERAGE('日報表(1分鐘)'!W$1130:W$1145)</f>
      </c>
      <c r="X80" s="41" t="s">
        <f>AVERAGE('日報表(1分鐘)'!X$1130:X$1145)</f>
      </c>
      <c r="Y80" s="41" t="s">
        <f>MAX('日報表(1分鐘)'!Y$1130:Y$1145)-IF(MAX('日報表(1分鐘)'!Y$1130:Y$1145)=0,0,SMALL('日報表(1分鐘)'!Y$1130:Y$1145,COUNTIF('日報表(1分鐘)'!Y$1130:Y$1145,0)+1))</f>
      </c>
      <c r="Z80" s="43" t="s">
        <f>AVERAGE('日報表(1分鐘)'!Z$1130:Z$1145)</f>
      </c>
      <c r="AA80" s="41" t="s">
        <f>AVERAGE('日報表(1分鐘)'!AA$1130:AA$1145)</f>
      </c>
      <c r="AB80" s="41" t="s">
        <f>MAX('日報表(1分鐘)'!AB$1130:AB$1145)-IF(MAX('日報表(1分鐘)'!AB$1130:AB$1145)=0,0,SMALL('日報表(1分鐘)'!AB$1130:AB$1145,COUNTIF('日報表(1分鐘)'!AB$1130:AB$1145,0)+1))</f>
      </c>
      <c r="AC80" s="43" t="s">
        <f>AVERAGE('日報表(1分鐘)'!AC$1130:AC$1145)</f>
      </c>
      <c r="AD80" s="41" t="s">
        <f>AVERAGE('日報表(1分鐘)'!AD$1130:AD$1145)</f>
      </c>
      <c r="AE80" s="41" t="s">
        <f>MAX('日報表(1分鐘)'!AE$1130:AE$1145)-IF(MAX('日報表(1分鐘)'!AE$1130:AE$1145)=0,0,SMALL('日報表(1分鐘)'!AE$1130:AE$1145,COUNTIF('日報表(1分鐘)'!AE$1130:AE$1145,0)+1))</f>
      </c>
      <c r="AF80" s="43" t="s">
        <f>AVERAGE('日報表(1分鐘)'!AF$1130:AF$1145)</f>
      </c>
      <c r="AG80" s="41" t="s">
        <f>AVERAGE('日報表(1分鐘)'!AG$1130:AG$1145)</f>
      </c>
      <c r="AH80" s="41" t="s">
        <f>MAX('日報表(1分鐘)'!AH$1130:AH$1145)-IF(MAX('日報表(1分鐘)'!AH$1130:AH$1145)=0,0,SMALL('日報表(1分鐘)'!AH$1130:AH$1145,COUNTIF('日報表(1分鐘)'!AH$1130:AH$1145,0)+1))</f>
      </c>
      <c r="AI80" s="43" t="s">
        <f>AVERAGE('日報表(1分鐘)'!AI$1130:AI$1145)</f>
      </c>
      <c r="AJ80" s="41" t="s">
        <f>AVERAGE('日報表(1分鐘)'!AJ$1130:AJ$1145)</f>
      </c>
      <c r="AK80" s="41" t="s">
        <f>MAX('日報表(1分鐘)'!AK$1130:AK$1145)-IF(MAX('日報表(1分鐘)'!AK$1130:AK$1145)=0,0,SMALL('日報表(1分鐘)'!AK$1130:AK$1145,COUNTIF('日報表(1分鐘)'!AK$1130:AK$1145,0)+1))</f>
      </c>
      <c r="AL80" s="43" t="s">
        <f>AVERAGE('日報表(1分鐘)'!AL$1130:AL$1145)</f>
      </c>
      <c r="AM80" s="41" t="s">
        <f>AVERAGE('日報表(1分鐘)'!AM$1130:AM$1145)</f>
      </c>
      <c r="AN80" s="41" t="s">
        <f>MAX('日報表(1分鐘)'!AN$1130:AN$1145)-IF(MAX('日報表(1分鐘)'!AN$1130:AN$1145)=0,0,SMALL('日報表(1分鐘)'!AN$1130:AN$1145,COUNTIF('日報表(1分鐘)'!AN$1130:AN$1145,0)+1))</f>
      </c>
      <c r="AO80" s="43" t="s">
        <f>AVERAGE('日報表(1分鐘)'!AO$1130:AO$1145)</f>
      </c>
      <c r="AP80" s="41" t="s">
        <f>AVERAGE('日報表(1分鐘)'!AP$1130:AP$1145)</f>
      </c>
      <c r="AQ80" s="41" t="s">
        <f>MAX('日報表(1分鐘)'!AQ$1130:AQ$1145)-IF(MAX('日報表(1分鐘)'!AQ$1130:AQ$1145)=0,0,SMALL('日報表(1分鐘)'!AQ$1130:AQ$1145,COUNTIF('日報表(1分鐘)'!AQ$1130:AQ$1145,0)+1))</f>
      </c>
      <c r="AR80" s="43" t="s">
        <f>AVERAGE('日報表(1分鐘)'!AR$1130:AR$1145)</f>
      </c>
      <c r="AS80" s="41" t="s">
        <f>AVERAGE('日報表(1分鐘)'!AS$1130:AS$1145)</f>
      </c>
      <c r="AT80" s="41" t="s">
        <f>MAX('日報表(1分鐘)'!AT$1130:AT$1145)-IF(MAX('日報表(1分鐘)'!AT$1130:AT$1145)=0,0,SMALL('日報表(1分鐘)'!AT$1130:AT$1145,COUNTIF('日報表(1分鐘)'!AT$1130:AT$1145,0)+1))</f>
      </c>
    </row>
    <row r="81" spans="1:4" ht="18.75">
      <c r="A81" s="42" t="s">
        <v>87</v>
      </c>
      <c r="B81" s="43">
        <f>AVERAGE('日報表(1分鐘)'!B$1145:B$1160)</f>
      </c>
      <c r="C81" s="41">
        <f>AVERAGE('日報表(1分鐘)'!C$1145:C$1160)</f>
      </c>
      <c r="D81" s="41" t="e">
        <f>MAX('日報表(1分鐘)'!D$1145:D$1160)-IF(MAX('日報表(1分鐘)'!D$1145:D$1160)=0,0,SMALL('日報表(1分鐘)'!D$1145:D$1160,COUNTIF('日報表(1分鐘)'!D$1145:D$1160,0)+1))</f>
      </c>
      <c r="E81" s="43" t="s">
        <f>AVERAGE('日報表(1分鐘)'!E$1145:E$1160)</f>
      </c>
      <c r="F81" s="41" t="s">
        <f>AVERAGE('日報表(1分鐘)'!F$1145:F$1160)</f>
      </c>
      <c r="G81" s="41" t="s">
        <f>MAX('日報表(1分鐘)'!G$1145:G$1160)-IF(MAX('日報表(1分鐘)'!G$1145:G$1160)=0,0,SMALL('日報表(1分鐘)'!G$1145:G$1160,COUNTIF('日報表(1分鐘)'!G$1145:G$1160,0)+1))</f>
      </c>
      <c r="H81" s="43" t="s">
        <f>AVERAGE('日報表(1分鐘)'!H$1145:H$1160)</f>
      </c>
      <c r="I81" s="41" t="s">
        <f>AVERAGE('日報表(1分鐘)'!I$1145:I$1160)</f>
      </c>
      <c r="J81" s="41" t="s">
        <f>MAX('日報表(1分鐘)'!J$1145:J$1160)-IF(MAX('日報表(1分鐘)'!J$1145:J$1160)=0,0,SMALL('日報表(1分鐘)'!J$1145:J$1160,COUNTIF('日報表(1分鐘)'!J$1145:J$1160,0)+1))</f>
      </c>
      <c r="K81" s="43" t="s">
        <f>AVERAGE('日報表(1分鐘)'!K$1145:K$1160)</f>
      </c>
      <c r="L81" s="41" t="s">
        <f>AVERAGE('日報表(1分鐘)'!L$1145:L$1160)</f>
      </c>
      <c r="M81" s="41" t="s">
        <f>MAX('日報表(1分鐘)'!M$1145:M$1160)-IF(MAX('日報表(1分鐘)'!M$1145:M$1160)=0,0,SMALL('日報表(1分鐘)'!M$1145:M$1160,COUNTIF('日報表(1分鐘)'!M$1145:M$1160,0)+1))</f>
      </c>
      <c r="N81" s="43" t="s">
        <f>AVERAGE('日報表(1分鐘)'!N$1145:N$1160)</f>
      </c>
      <c r="O81" s="41" t="s">
        <f>AVERAGE('日報表(1分鐘)'!O$1145:O$1160)</f>
      </c>
      <c r="P81" s="41" t="s">
        <f>MAX('日報表(1分鐘)'!P$1145:P$1160)-IF(MAX('日報表(1分鐘)'!P$1145:P$1160)=0,0,SMALL('日報表(1分鐘)'!P$1145:P$1160,COUNTIF('日報表(1分鐘)'!P$1145:P$1160,0)+1))</f>
      </c>
      <c r="Q81" s="43" t="s">
        <f>AVERAGE('日報表(1分鐘)'!Q$1145:Q$1160)</f>
      </c>
      <c r="R81" s="41" t="s">
        <f>AVERAGE('日報表(1分鐘)'!R$1145:R$1160)</f>
      </c>
      <c r="S81" s="41" t="s">
        <f>MAX('日報表(1分鐘)'!S$1145:S$1160)-IF(MAX('日報表(1分鐘)'!S$1145:S$1160)=0,0,SMALL('日報表(1分鐘)'!S$1145:S$1160,COUNTIF('日報表(1分鐘)'!S$1145:S$1160,0)+1))</f>
      </c>
      <c r="T81" s="43" t="s">
        <f>AVERAGE('日報表(1分鐘)'!T$1145:T$1160)</f>
      </c>
      <c r="U81" s="41" t="s">
        <f>AVERAGE('日報表(1分鐘)'!U$1145:U$1160)</f>
      </c>
      <c r="V81" s="41" t="s">
        <f>MAX('日報表(1分鐘)'!V$1145:V$1160)-IF(MAX('日報表(1分鐘)'!V$1145:V$1160)=0,0,SMALL('日報表(1分鐘)'!V$1145:V$1160,COUNTIF('日報表(1分鐘)'!V$1145:V$1160,0)+1))</f>
      </c>
      <c r="W81" s="43" t="s">
        <f>AVERAGE('日報表(1分鐘)'!W$1145:W$1160)</f>
      </c>
      <c r="X81" s="41" t="s">
        <f>AVERAGE('日報表(1分鐘)'!X$1145:X$1160)</f>
      </c>
      <c r="Y81" s="41" t="s">
        <f>MAX('日報表(1分鐘)'!Y$1145:Y$1160)-IF(MAX('日報表(1分鐘)'!Y$1145:Y$1160)=0,0,SMALL('日報表(1分鐘)'!Y$1145:Y$1160,COUNTIF('日報表(1分鐘)'!Y$1145:Y$1160,0)+1))</f>
      </c>
      <c r="Z81" s="43" t="s">
        <f>AVERAGE('日報表(1分鐘)'!Z$1145:Z$1160)</f>
      </c>
      <c r="AA81" s="41" t="s">
        <f>AVERAGE('日報表(1分鐘)'!AA$1145:AA$1160)</f>
      </c>
      <c r="AB81" s="41" t="s">
        <f>MAX('日報表(1分鐘)'!AB$1145:AB$1160)-IF(MAX('日報表(1分鐘)'!AB$1145:AB$1160)=0,0,SMALL('日報表(1分鐘)'!AB$1145:AB$1160,COUNTIF('日報表(1分鐘)'!AB$1145:AB$1160,0)+1))</f>
      </c>
      <c r="AC81" s="43" t="s">
        <f>AVERAGE('日報表(1分鐘)'!AC$1145:AC$1160)</f>
      </c>
      <c r="AD81" s="41" t="s">
        <f>AVERAGE('日報表(1分鐘)'!AD$1145:AD$1160)</f>
      </c>
      <c r="AE81" s="41" t="s">
        <f>MAX('日報表(1分鐘)'!AE$1145:AE$1160)-IF(MAX('日報表(1分鐘)'!AE$1145:AE$1160)=0,0,SMALL('日報表(1分鐘)'!AE$1145:AE$1160,COUNTIF('日報表(1分鐘)'!AE$1145:AE$1160,0)+1))</f>
      </c>
      <c r="AF81" s="43" t="s">
        <f>AVERAGE('日報表(1分鐘)'!AF$1145:AF$1160)</f>
      </c>
      <c r="AG81" s="41" t="s">
        <f>AVERAGE('日報表(1分鐘)'!AG$1145:AG$1160)</f>
      </c>
      <c r="AH81" s="41" t="s">
        <f>MAX('日報表(1分鐘)'!AH$1145:AH$1160)-IF(MAX('日報表(1分鐘)'!AH$1145:AH$1160)=0,0,SMALL('日報表(1分鐘)'!AH$1145:AH$1160,COUNTIF('日報表(1分鐘)'!AH$1145:AH$1160,0)+1))</f>
      </c>
      <c r="AI81" s="43" t="s">
        <f>AVERAGE('日報表(1分鐘)'!AI$1145:AI$1160)</f>
      </c>
      <c r="AJ81" s="41" t="s">
        <f>AVERAGE('日報表(1分鐘)'!AJ$1145:AJ$1160)</f>
      </c>
      <c r="AK81" s="41" t="s">
        <f>MAX('日報表(1分鐘)'!AK$1145:AK$1160)-IF(MAX('日報表(1分鐘)'!AK$1145:AK$1160)=0,0,SMALL('日報表(1分鐘)'!AK$1145:AK$1160,COUNTIF('日報表(1分鐘)'!AK$1145:AK$1160,0)+1))</f>
      </c>
      <c r="AL81" s="43" t="s">
        <f>AVERAGE('日報表(1分鐘)'!AL$1145:AL$1160)</f>
      </c>
      <c r="AM81" s="41" t="s">
        <f>AVERAGE('日報表(1分鐘)'!AM$1145:AM$1160)</f>
      </c>
      <c r="AN81" s="41" t="s">
        <f>MAX('日報表(1分鐘)'!AN$1145:AN$1160)-IF(MAX('日報表(1分鐘)'!AN$1145:AN$1160)=0,0,SMALL('日報表(1分鐘)'!AN$1145:AN$1160,COUNTIF('日報表(1分鐘)'!AN$1145:AN$1160,0)+1))</f>
      </c>
      <c r="AO81" s="43" t="s">
        <f>AVERAGE('日報表(1分鐘)'!AO$1145:AO$1160)</f>
      </c>
      <c r="AP81" s="41" t="s">
        <f>AVERAGE('日報表(1分鐘)'!AP$1145:AP$1160)</f>
      </c>
      <c r="AQ81" s="41" t="s">
        <f>MAX('日報表(1分鐘)'!AQ$1145:AQ$1160)-IF(MAX('日報表(1分鐘)'!AQ$1145:AQ$1160)=0,0,SMALL('日報表(1分鐘)'!AQ$1145:AQ$1160,COUNTIF('日報表(1分鐘)'!AQ$1145:AQ$1160,0)+1))</f>
      </c>
      <c r="AR81" s="43" t="s">
        <f>AVERAGE('日報表(1分鐘)'!AR$1145:AR$1160)</f>
      </c>
      <c r="AS81" s="41" t="s">
        <f>AVERAGE('日報表(1分鐘)'!AS$1145:AS$1160)</f>
      </c>
      <c r="AT81" s="41" t="s">
        <f>MAX('日報表(1分鐘)'!AT$1145:AT$1160)-IF(MAX('日報表(1分鐘)'!AT$1145:AT$1160)=0,0,SMALL('日報表(1分鐘)'!AT$1145:AT$1160,COUNTIF('日報表(1分鐘)'!AT$1145:AT$1160,0)+1))</f>
      </c>
    </row>
    <row r="82" spans="1:4" ht="18.75">
      <c r="A82" s="42" t="s">
        <v>88</v>
      </c>
      <c r="B82" s="43">
        <f>AVERAGE('日報表(1分鐘)'!B$1160:B$1175)</f>
      </c>
      <c r="C82" s="41">
        <f>AVERAGE('日報表(1分鐘)'!C$1160:C$1175)</f>
      </c>
      <c r="D82" s="41" t="e">
        <f>MAX('日報表(1分鐘)'!D$1160:D$1175)-IF(MAX('日報表(1分鐘)'!D$1160:D$1175)=0,0,SMALL('日報表(1分鐘)'!D$1160:D$1175,COUNTIF('日報表(1分鐘)'!D$1160:D$1175,0)+1))</f>
      </c>
      <c r="E82" s="43" t="s">
        <f>AVERAGE('日報表(1分鐘)'!E$1160:E$1175)</f>
      </c>
      <c r="F82" s="41" t="s">
        <f>AVERAGE('日報表(1分鐘)'!F$1160:F$1175)</f>
      </c>
      <c r="G82" s="41" t="s">
        <f>MAX('日報表(1分鐘)'!G$1160:G$1175)-IF(MAX('日報表(1分鐘)'!G$1160:G$1175)=0,0,SMALL('日報表(1分鐘)'!G$1160:G$1175,COUNTIF('日報表(1分鐘)'!G$1160:G$1175,0)+1))</f>
      </c>
      <c r="H82" s="43" t="s">
        <f>AVERAGE('日報表(1分鐘)'!H$1160:H$1175)</f>
      </c>
      <c r="I82" s="41" t="s">
        <f>AVERAGE('日報表(1分鐘)'!I$1160:I$1175)</f>
      </c>
      <c r="J82" s="41" t="s">
        <f>MAX('日報表(1分鐘)'!J$1160:J$1175)-IF(MAX('日報表(1分鐘)'!J$1160:J$1175)=0,0,SMALL('日報表(1分鐘)'!J$1160:J$1175,COUNTIF('日報表(1分鐘)'!J$1160:J$1175,0)+1))</f>
      </c>
      <c r="K82" s="43" t="s">
        <f>AVERAGE('日報表(1分鐘)'!K$1160:K$1175)</f>
      </c>
      <c r="L82" s="41" t="s">
        <f>AVERAGE('日報表(1分鐘)'!L$1160:L$1175)</f>
      </c>
      <c r="M82" s="41" t="s">
        <f>MAX('日報表(1分鐘)'!M$1160:M$1175)-IF(MAX('日報表(1分鐘)'!M$1160:M$1175)=0,0,SMALL('日報表(1分鐘)'!M$1160:M$1175,COUNTIF('日報表(1分鐘)'!M$1160:M$1175,0)+1))</f>
      </c>
      <c r="N82" s="43" t="s">
        <f>AVERAGE('日報表(1分鐘)'!N$1160:N$1175)</f>
      </c>
      <c r="O82" s="41" t="s">
        <f>AVERAGE('日報表(1分鐘)'!O$1160:O$1175)</f>
      </c>
      <c r="P82" s="41" t="s">
        <f>MAX('日報表(1分鐘)'!P$1160:P$1175)-IF(MAX('日報表(1分鐘)'!P$1160:P$1175)=0,0,SMALL('日報表(1分鐘)'!P$1160:P$1175,COUNTIF('日報表(1分鐘)'!P$1160:P$1175,0)+1))</f>
      </c>
      <c r="Q82" s="43" t="s">
        <f>AVERAGE('日報表(1分鐘)'!Q$1160:Q$1175)</f>
      </c>
      <c r="R82" s="41" t="s">
        <f>AVERAGE('日報表(1分鐘)'!R$1160:R$1175)</f>
      </c>
      <c r="S82" s="41" t="s">
        <f>MAX('日報表(1分鐘)'!S$1160:S$1175)-IF(MAX('日報表(1分鐘)'!S$1160:S$1175)=0,0,SMALL('日報表(1分鐘)'!S$1160:S$1175,COUNTIF('日報表(1分鐘)'!S$1160:S$1175,0)+1))</f>
      </c>
      <c r="T82" s="43" t="s">
        <f>AVERAGE('日報表(1分鐘)'!T$1160:T$1175)</f>
      </c>
      <c r="U82" s="41" t="s">
        <f>AVERAGE('日報表(1分鐘)'!U$1160:U$1175)</f>
      </c>
      <c r="V82" s="41" t="s">
        <f>MAX('日報表(1分鐘)'!V$1160:V$1175)-IF(MAX('日報表(1分鐘)'!V$1160:V$1175)=0,0,SMALL('日報表(1分鐘)'!V$1160:V$1175,COUNTIF('日報表(1分鐘)'!V$1160:V$1175,0)+1))</f>
      </c>
      <c r="W82" s="43" t="s">
        <f>AVERAGE('日報表(1分鐘)'!W$1160:W$1175)</f>
      </c>
      <c r="X82" s="41" t="s">
        <f>AVERAGE('日報表(1分鐘)'!X$1160:X$1175)</f>
      </c>
      <c r="Y82" s="41" t="s">
        <f>MAX('日報表(1分鐘)'!Y$1160:Y$1175)-IF(MAX('日報表(1分鐘)'!Y$1160:Y$1175)=0,0,SMALL('日報表(1分鐘)'!Y$1160:Y$1175,COUNTIF('日報表(1分鐘)'!Y$1160:Y$1175,0)+1))</f>
      </c>
      <c r="Z82" s="43" t="s">
        <f>AVERAGE('日報表(1分鐘)'!Z$1160:Z$1175)</f>
      </c>
      <c r="AA82" s="41" t="s">
        <f>AVERAGE('日報表(1分鐘)'!AA$1160:AA$1175)</f>
      </c>
      <c r="AB82" s="41" t="s">
        <f>MAX('日報表(1分鐘)'!AB$1160:AB$1175)-IF(MAX('日報表(1分鐘)'!AB$1160:AB$1175)=0,0,SMALL('日報表(1分鐘)'!AB$1160:AB$1175,COUNTIF('日報表(1分鐘)'!AB$1160:AB$1175,0)+1))</f>
      </c>
      <c r="AC82" s="43" t="s">
        <f>AVERAGE('日報表(1分鐘)'!AC$1160:AC$1175)</f>
      </c>
      <c r="AD82" s="41" t="s">
        <f>AVERAGE('日報表(1分鐘)'!AD$1160:AD$1175)</f>
      </c>
      <c r="AE82" s="41" t="s">
        <f>MAX('日報表(1分鐘)'!AE$1160:AE$1175)-IF(MAX('日報表(1分鐘)'!AE$1160:AE$1175)=0,0,SMALL('日報表(1分鐘)'!AE$1160:AE$1175,COUNTIF('日報表(1分鐘)'!AE$1160:AE$1175,0)+1))</f>
      </c>
      <c r="AF82" s="43" t="s">
        <f>AVERAGE('日報表(1分鐘)'!AF$1160:AF$1175)</f>
      </c>
      <c r="AG82" s="41" t="s">
        <f>AVERAGE('日報表(1分鐘)'!AG$1160:AG$1175)</f>
      </c>
      <c r="AH82" s="41" t="s">
        <f>MAX('日報表(1分鐘)'!AH$1160:AH$1175)-IF(MAX('日報表(1分鐘)'!AH$1160:AH$1175)=0,0,SMALL('日報表(1分鐘)'!AH$1160:AH$1175,COUNTIF('日報表(1分鐘)'!AH$1160:AH$1175,0)+1))</f>
      </c>
      <c r="AI82" s="43" t="s">
        <f>AVERAGE('日報表(1分鐘)'!AI$1160:AI$1175)</f>
      </c>
      <c r="AJ82" s="41" t="s">
        <f>AVERAGE('日報表(1分鐘)'!AJ$1160:AJ$1175)</f>
      </c>
      <c r="AK82" s="41" t="s">
        <f>MAX('日報表(1分鐘)'!AK$1160:AK$1175)-IF(MAX('日報表(1分鐘)'!AK$1160:AK$1175)=0,0,SMALL('日報表(1分鐘)'!AK$1160:AK$1175,COUNTIF('日報表(1分鐘)'!AK$1160:AK$1175,0)+1))</f>
      </c>
      <c r="AL82" s="43" t="s">
        <f>AVERAGE('日報表(1分鐘)'!AL$1160:AL$1175)</f>
      </c>
      <c r="AM82" s="41" t="s">
        <f>AVERAGE('日報表(1分鐘)'!AM$1160:AM$1175)</f>
      </c>
      <c r="AN82" s="41" t="s">
        <f>MAX('日報表(1分鐘)'!AN$1160:AN$1175)-IF(MAX('日報表(1分鐘)'!AN$1160:AN$1175)=0,0,SMALL('日報表(1分鐘)'!AN$1160:AN$1175,COUNTIF('日報表(1分鐘)'!AN$1160:AN$1175,0)+1))</f>
      </c>
      <c r="AO82" s="43" t="s">
        <f>AVERAGE('日報表(1分鐘)'!AO$1160:AO$1175)</f>
      </c>
      <c r="AP82" s="41" t="s">
        <f>AVERAGE('日報表(1分鐘)'!AP$1160:AP$1175)</f>
      </c>
      <c r="AQ82" s="41" t="s">
        <f>MAX('日報表(1分鐘)'!AQ$1160:AQ$1175)-IF(MAX('日報表(1分鐘)'!AQ$1160:AQ$1175)=0,0,SMALL('日報表(1分鐘)'!AQ$1160:AQ$1175,COUNTIF('日報表(1分鐘)'!AQ$1160:AQ$1175,0)+1))</f>
      </c>
      <c r="AR82" s="43" t="s">
        <f>AVERAGE('日報表(1分鐘)'!AR$1160:AR$1175)</f>
      </c>
      <c r="AS82" s="41" t="s">
        <f>AVERAGE('日報表(1分鐘)'!AS$1160:AS$1175)</f>
      </c>
      <c r="AT82" s="41" t="s">
        <f>MAX('日報表(1分鐘)'!AT$1160:AT$1175)-IF(MAX('日報表(1分鐘)'!AT$1160:AT$1175)=0,0,SMALL('日報表(1分鐘)'!AT$1160:AT$1175,COUNTIF('日報表(1分鐘)'!AT$1160:AT$1175,0)+1))</f>
      </c>
    </row>
    <row r="83" spans="1:4" ht="18.75">
      <c r="A83" s="42" t="s">
        <v>89</v>
      </c>
      <c r="B83" s="43">
        <f>AVERAGE('日報表(1分鐘)'!B$1175:B$1190)</f>
      </c>
      <c r="C83" s="41">
        <f>AVERAGE('日報表(1分鐘)'!C$1175:C$1190)</f>
      </c>
      <c r="D83" s="41" t="e">
        <f>MAX('日報表(1分鐘)'!D$1175:D$1190)-IF(MAX('日報表(1分鐘)'!D$1175:D$1190)=0,0,SMALL('日報表(1分鐘)'!D$1175:D$1190,COUNTIF('日報表(1分鐘)'!D$1175:D$1190,0)+1))</f>
      </c>
      <c r="E83" s="43" t="s">
        <f>AVERAGE('日報表(1分鐘)'!E$1175:E$1190)</f>
      </c>
      <c r="F83" s="41" t="s">
        <f>AVERAGE('日報表(1分鐘)'!F$1175:F$1190)</f>
      </c>
      <c r="G83" s="41" t="s">
        <f>MAX('日報表(1分鐘)'!G$1175:G$1190)-IF(MAX('日報表(1分鐘)'!G$1175:G$1190)=0,0,SMALL('日報表(1分鐘)'!G$1175:G$1190,COUNTIF('日報表(1分鐘)'!G$1175:G$1190,0)+1))</f>
      </c>
      <c r="H83" s="43" t="s">
        <f>AVERAGE('日報表(1分鐘)'!H$1175:H$1190)</f>
      </c>
      <c r="I83" s="41" t="s">
        <f>AVERAGE('日報表(1分鐘)'!I$1175:I$1190)</f>
      </c>
      <c r="J83" s="41" t="s">
        <f>MAX('日報表(1分鐘)'!J$1175:J$1190)-IF(MAX('日報表(1分鐘)'!J$1175:J$1190)=0,0,SMALL('日報表(1分鐘)'!J$1175:J$1190,COUNTIF('日報表(1分鐘)'!J$1175:J$1190,0)+1))</f>
      </c>
      <c r="K83" s="43" t="s">
        <f>AVERAGE('日報表(1分鐘)'!K$1175:K$1190)</f>
      </c>
      <c r="L83" s="41" t="s">
        <f>AVERAGE('日報表(1分鐘)'!L$1175:L$1190)</f>
      </c>
      <c r="M83" s="41" t="s">
        <f>MAX('日報表(1分鐘)'!M$1175:M$1190)-IF(MAX('日報表(1分鐘)'!M$1175:M$1190)=0,0,SMALL('日報表(1分鐘)'!M$1175:M$1190,COUNTIF('日報表(1分鐘)'!M$1175:M$1190,0)+1))</f>
      </c>
      <c r="N83" s="43" t="s">
        <f>AVERAGE('日報表(1分鐘)'!N$1175:N$1190)</f>
      </c>
      <c r="O83" s="41" t="s">
        <f>AVERAGE('日報表(1分鐘)'!O$1175:O$1190)</f>
      </c>
      <c r="P83" s="41" t="s">
        <f>MAX('日報表(1分鐘)'!P$1175:P$1190)-IF(MAX('日報表(1分鐘)'!P$1175:P$1190)=0,0,SMALL('日報表(1分鐘)'!P$1175:P$1190,COUNTIF('日報表(1分鐘)'!P$1175:P$1190,0)+1))</f>
      </c>
      <c r="Q83" s="43" t="s">
        <f>AVERAGE('日報表(1分鐘)'!Q$1175:Q$1190)</f>
      </c>
      <c r="R83" s="41" t="s">
        <f>AVERAGE('日報表(1分鐘)'!R$1175:R$1190)</f>
      </c>
      <c r="S83" s="41" t="s">
        <f>MAX('日報表(1分鐘)'!S$1175:S$1190)-IF(MAX('日報表(1分鐘)'!S$1175:S$1190)=0,0,SMALL('日報表(1分鐘)'!S$1175:S$1190,COUNTIF('日報表(1分鐘)'!S$1175:S$1190,0)+1))</f>
      </c>
      <c r="T83" s="43" t="s">
        <f>AVERAGE('日報表(1分鐘)'!T$1175:T$1190)</f>
      </c>
      <c r="U83" s="41" t="s">
        <f>AVERAGE('日報表(1分鐘)'!U$1175:U$1190)</f>
      </c>
      <c r="V83" s="41" t="s">
        <f>MAX('日報表(1分鐘)'!V$1175:V$1190)-IF(MAX('日報表(1分鐘)'!V$1175:V$1190)=0,0,SMALL('日報表(1分鐘)'!V$1175:V$1190,COUNTIF('日報表(1分鐘)'!V$1175:V$1190,0)+1))</f>
      </c>
      <c r="W83" s="43" t="s">
        <f>AVERAGE('日報表(1分鐘)'!W$1175:W$1190)</f>
      </c>
      <c r="X83" s="41" t="s">
        <f>AVERAGE('日報表(1分鐘)'!X$1175:X$1190)</f>
      </c>
      <c r="Y83" s="41" t="s">
        <f>MAX('日報表(1分鐘)'!Y$1175:Y$1190)-IF(MAX('日報表(1分鐘)'!Y$1175:Y$1190)=0,0,SMALL('日報表(1分鐘)'!Y$1175:Y$1190,COUNTIF('日報表(1分鐘)'!Y$1175:Y$1190,0)+1))</f>
      </c>
      <c r="Z83" s="43" t="s">
        <f>AVERAGE('日報表(1分鐘)'!Z$1175:Z$1190)</f>
      </c>
      <c r="AA83" s="41" t="s">
        <f>AVERAGE('日報表(1分鐘)'!AA$1175:AA$1190)</f>
      </c>
      <c r="AB83" s="41" t="s">
        <f>MAX('日報表(1分鐘)'!AB$1175:AB$1190)-IF(MAX('日報表(1分鐘)'!AB$1175:AB$1190)=0,0,SMALL('日報表(1分鐘)'!AB$1175:AB$1190,COUNTIF('日報表(1分鐘)'!AB$1175:AB$1190,0)+1))</f>
      </c>
      <c r="AC83" s="43" t="s">
        <f>AVERAGE('日報表(1分鐘)'!AC$1175:AC$1190)</f>
      </c>
      <c r="AD83" s="41" t="s">
        <f>AVERAGE('日報表(1分鐘)'!AD$1175:AD$1190)</f>
      </c>
      <c r="AE83" s="41" t="s">
        <f>MAX('日報表(1分鐘)'!AE$1175:AE$1190)-IF(MAX('日報表(1分鐘)'!AE$1175:AE$1190)=0,0,SMALL('日報表(1分鐘)'!AE$1175:AE$1190,COUNTIF('日報表(1分鐘)'!AE$1175:AE$1190,0)+1))</f>
      </c>
      <c r="AF83" s="43" t="s">
        <f>AVERAGE('日報表(1分鐘)'!AF$1175:AF$1190)</f>
      </c>
      <c r="AG83" s="41" t="s">
        <f>AVERAGE('日報表(1分鐘)'!AG$1175:AG$1190)</f>
      </c>
      <c r="AH83" s="41" t="s">
        <f>MAX('日報表(1分鐘)'!AH$1175:AH$1190)-IF(MAX('日報表(1分鐘)'!AH$1175:AH$1190)=0,0,SMALL('日報表(1分鐘)'!AH$1175:AH$1190,COUNTIF('日報表(1分鐘)'!AH$1175:AH$1190,0)+1))</f>
      </c>
      <c r="AI83" s="43" t="s">
        <f>AVERAGE('日報表(1分鐘)'!AI$1175:AI$1190)</f>
      </c>
      <c r="AJ83" s="41" t="s">
        <f>AVERAGE('日報表(1分鐘)'!AJ$1175:AJ$1190)</f>
      </c>
      <c r="AK83" s="41" t="s">
        <f>MAX('日報表(1分鐘)'!AK$1175:AK$1190)-IF(MAX('日報表(1分鐘)'!AK$1175:AK$1190)=0,0,SMALL('日報表(1分鐘)'!AK$1175:AK$1190,COUNTIF('日報表(1分鐘)'!AK$1175:AK$1190,0)+1))</f>
      </c>
      <c r="AL83" s="43" t="s">
        <f>AVERAGE('日報表(1分鐘)'!AL$1175:AL$1190)</f>
      </c>
      <c r="AM83" s="41" t="s">
        <f>AVERAGE('日報表(1分鐘)'!AM$1175:AM$1190)</f>
      </c>
      <c r="AN83" s="41" t="s">
        <f>MAX('日報表(1分鐘)'!AN$1175:AN$1190)-IF(MAX('日報表(1分鐘)'!AN$1175:AN$1190)=0,0,SMALL('日報表(1分鐘)'!AN$1175:AN$1190,COUNTIF('日報表(1分鐘)'!AN$1175:AN$1190,0)+1))</f>
      </c>
      <c r="AO83" s="43" t="s">
        <f>AVERAGE('日報表(1分鐘)'!AO$1175:AO$1190)</f>
      </c>
      <c r="AP83" s="41" t="s">
        <f>AVERAGE('日報表(1分鐘)'!AP$1175:AP$1190)</f>
      </c>
      <c r="AQ83" s="41" t="s">
        <f>MAX('日報表(1分鐘)'!AQ$1175:AQ$1190)-IF(MAX('日報表(1分鐘)'!AQ$1175:AQ$1190)=0,0,SMALL('日報表(1分鐘)'!AQ$1175:AQ$1190,COUNTIF('日報表(1分鐘)'!AQ$1175:AQ$1190,0)+1))</f>
      </c>
      <c r="AR83" s="43" t="s">
        <f>AVERAGE('日報表(1分鐘)'!AR$1175:AR$1190)</f>
      </c>
      <c r="AS83" s="41" t="s">
        <f>AVERAGE('日報表(1分鐘)'!AS$1175:AS$1190)</f>
      </c>
      <c r="AT83" s="41" t="s">
        <f>MAX('日報表(1分鐘)'!AT$1175:AT$1190)-IF(MAX('日報表(1分鐘)'!AT$1175:AT$1190)=0,0,SMALL('日報表(1分鐘)'!AT$1175:AT$1190,COUNTIF('日報表(1分鐘)'!AT$1175:AT$1190,0)+1))</f>
      </c>
    </row>
    <row r="84" spans="1:4" ht="18.75">
      <c r="A84" s="42" t="s">
        <v>90</v>
      </c>
      <c r="B84" s="43">
        <f>AVERAGE('日報表(1分鐘)'!B$1190:B$1205)</f>
      </c>
      <c r="C84" s="41">
        <f>AVERAGE('日報表(1分鐘)'!C$1190:C$1205)</f>
      </c>
      <c r="D84" s="41" t="e">
        <f>MAX('日報表(1分鐘)'!D$1190:D$1205)-IF(MAX('日報表(1分鐘)'!D$1190:D$1205)=0,0,SMALL('日報表(1分鐘)'!D$1190:D$1205,COUNTIF('日報表(1分鐘)'!D$1190:D$1205,0)+1))</f>
      </c>
      <c r="E84" s="43" t="s">
        <f>AVERAGE('日報表(1分鐘)'!E$1190:E$1205)</f>
      </c>
      <c r="F84" s="41" t="s">
        <f>AVERAGE('日報表(1分鐘)'!F$1190:F$1205)</f>
      </c>
      <c r="G84" s="41" t="s">
        <f>MAX('日報表(1分鐘)'!G$1190:G$1205)-IF(MAX('日報表(1分鐘)'!G$1190:G$1205)=0,0,SMALL('日報表(1分鐘)'!G$1190:G$1205,COUNTIF('日報表(1分鐘)'!G$1190:G$1205,0)+1))</f>
      </c>
      <c r="H84" s="43" t="s">
        <f>AVERAGE('日報表(1分鐘)'!H$1190:H$1205)</f>
      </c>
      <c r="I84" s="41" t="s">
        <f>AVERAGE('日報表(1分鐘)'!I$1190:I$1205)</f>
      </c>
      <c r="J84" s="41" t="s">
        <f>MAX('日報表(1分鐘)'!J$1190:J$1205)-IF(MAX('日報表(1分鐘)'!J$1190:J$1205)=0,0,SMALL('日報表(1分鐘)'!J$1190:J$1205,COUNTIF('日報表(1分鐘)'!J$1190:J$1205,0)+1))</f>
      </c>
      <c r="K84" s="43" t="s">
        <f>AVERAGE('日報表(1分鐘)'!K$1190:K$1205)</f>
      </c>
      <c r="L84" s="41" t="s">
        <f>AVERAGE('日報表(1分鐘)'!L$1190:L$1205)</f>
      </c>
      <c r="M84" s="41" t="s">
        <f>MAX('日報表(1分鐘)'!M$1190:M$1205)-IF(MAX('日報表(1分鐘)'!M$1190:M$1205)=0,0,SMALL('日報表(1分鐘)'!M$1190:M$1205,COUNTIF('日報表(1分鐘)'!M$1190:M$1205,0)+1))</f>
      </c>
      <c r="N84" s="43" t="s">
        <f>AVERAGE('日報表(1分鐘)'!N$1190:N$1205)</f>
      </c>
      <c r="O84" s="41" t="s">
        <f>AVERAGE('日報表(1分鐘)'!O$1190:O$1205)</f>
      </c>
      <c r="P84" s="41" t="s">
        <f>MAX('日報表(1分鐘)'!P$1190:P$1205)-IF(MAX('日報表(1分鐘)'!P$1190:P$1205)=0,0,SMALL('日報表(1分鐘)'!P$1190:P$1205,COUNTIF('日報表(1分鐘)'!P$1190:P$1205,0)+1))</f>
      </c>
      <c r="Q84" s="43" t="s">
        <f>AVERAGE('日報表(1分鐘)'!Q$1190:Q$1205)</f>
      </c>
      <c r="R84" s="41" t="s">
        <f>AVERAGE('日報表(1分鐘)'!R$1190:R$1205)</f>
      </c>
      <c r="S84" s="41" t="s">
        <f>MAX('日報表(1分鐘)'!S$1190:S$1205)-IF(MAX('日報表(1分鐘)'!S$1190:S$1205)=0,0,SMALL('日報表(1分鐘)'!S$1190:S$1205,COUNTIF('日報表(1分鐘)'!S$1190:S$1205,0)+1))</f>
      </c>
      <c r="T84" s="43" t="s">
        <f>AVERAGE('日報表(1分鐘)'!T$1190:T$1205)</f>
      </c>
      <c r="U84" s="41" t="s">
        <f>AVERAGE('日報表(1分鐘)'!U$1190:U$1205)</f>
      </c>
      <c r="V84" s="41" t="s">
        <f>MAX('日報表(1分鐘)'!V$1190:V$1205)-IF(MAX('日報表(1分鐘)'!V$1190:V$1205)=0,0,SMALL('日報表(1分鐘)'!V$1190:V$1205,COUNTIF('日報表(1分鐘)'!V$1190:V$1205,0)+1))</f>
      </c>
      <c r="W84" s="43" t="s">
        <f>AVERAGE('日報表(1分鐘)'!W$1190:W$1205)</f>
      </c>
      <c r="X84" s="41" t="s">
        <f>AVERAGE('日報表(1分鐘)'!X$1190:X$1205)</f>
      </c>
      <c r="Y84" s="41" t="s">
        <f>MAX('日報表(1分鐘)'!Y$1190:Y$1205)-IF(MAX('日報表(1分鐘)'!Y$1190:Y$1205)=0,0,SMALL('日報表(1分鐘)'!Y$1190:Y$1205,COUNTIF('日報表(1分鐘)'!Y$1190:Y$1205,0)+1))</f>
      </c>
      <c r="Z84" s="43" t="s">
        <f>AVERAGE('日報表(1分鐘)'!Z$1190:Z$1205)</f>
      </c>
      <c r="AA84" s="41" t="s">
        <f>AVERAGE('日報表(1分鐘)'!AA$1190:AA$1205)</f>
      </c>
      <c r="AB84" s="41" t="s">
        <f>MAX('日報表(1分鐘)'!AB$1190:AB$1205)-IF(MAX('日報表(1分鐘)'!AB$1190:AB$1205)=0,0,SMALL('日報表(1分鐘)'!AB$1190:AB$1205,COUNTIF('日報表(1分鐘)'!AB$1190:AB$1205,0)+1))</f>
      </c>
      <c r="AC84" s="43" t="s">
        <f>AVERAGE('日報表(1分鐘)'!AC$1190:AC$1205)</f>
      </c>
      <c r="AD84" s="41" t="s">
        <f>AVERAGE('日報表(1分鐘)'!AD$1190:AD$1205)</f>
      </c>
      <c r="AE84" s="41" t="s">
        <f>MAX('日報表(1分鐘)'!AE$1190:AE$1205)-IF(MAX('日報表(1分鐘)'!AE$1190:AE$1205)=0,0,SMALL('日報表(1分鐘)'!AE$1190:AE$1205,COUNTIF('日報表(1分鐘)'!AE$1190:AE$1205,0)+1))</f>
      </c>
      <c r="AF84" s="43" t="s">
        <f>AVERAGE('日報表(1分鐘)'!AF$1190:AF$1205)</f>
      </c>
      <c r="AG84" s="41" t="s">
        <f>AVERAGE('日報表(1分鐘)'!AG$1190:AG$1205)</f>
      </c>
      <c r="AH84" s="41" t="s">
        <f>MAX('日報表(1分鐘)'!AH$1190:AH$1205)-IF(MAX('日報表(1分鐘)'!AH$1190:AH$1205)=0,0,SMALL('日報表(1分鐘)'!AH$1190:AH$1205,COUNTIF('日報表(1分鐘)'!AH$1190:AH$1205,0)+1))</f>
      </c>
      <c r="AI84" s="43" t="s">
        <f>AVERAGE('日報表(1分鐘)'!AI$1190:AI$1205)</f>
      </c>
      <c r="AJ84" s="41" t="s">
        <f>AVERAGE('日報表(1分鐘)'!AJ$1190:AJ$1205)</f>
      </c>
      <c r="AK84" s="41" t="s">
        <f>MAX('日報表(1分鐘)'!AK$1190:AK$1205)-IF(MAX('日報表(1分鐘)'!AK$1190:AK$1205)=0,0,SMALL('日報表(1分鐘)'!AK$1190:AK$1205,COUNTIF('日報表(1分鐘)'!AK$1190:AK$1205,0)+1))</f>
      </c>
      <c r="AL84" s="43" t="s">
        <f>AVERAGE('日報表(1分鐘)'!AL$1190:AL$1205)</f>
      </c>
      <c r="AM84" s="41" t="s">
        <f>AVERAGE('日報表(1分鐘)'!AM$1190:AM$1205)</f>
      </c>
      <c r="AN84" s="41" t="s">
        <f>MAX('日報表(1分鐘)'!AN$1190:AN$1205)-IF(MAX('日報表(1分鐘)'!AN$1190:AN$1205)=0,0,SMALL('日報表(1分鐘)'!AN$1190:AN$1205,COUNTIF('日報表(1分鐘)'!AN$1190:AN$1205,0)+1))</f>
      </c>
      <c r="AO84" s="43" t="s">
        <f>AVERAGE('日報表(1分鐘)'!AO$1190:AO$1205)</f>
      </c>
      <c r="AP84" s="41" t="s">
        <f>AVERAGE('日報表(1分鐘)'!AP$1190:AP$1205)</f>
      </c>
      <c r="AQ84" s="41" t="s">
        <f>MAX('日報表(1分鐘)'!AQ$1190:AQ$1205)-IF(MAX('日報表(1分鐘)'!AQ$1190:AQ$1205)=0,0,SMALL('日報表(1分鐘)'!AQ$1190:AQ$1205,COUNTIF('日報表(1分鐘)'!AQ$1190:AQ$1205,0)+1))</f>
      </c>
      <c r="AR84" s="43" t="s">
        <f>AVERAGE('日報表(1分鐘)'!AR$1190:AR$1205)</f>
      </c>
      <c r="AS84" s="41" t="s">
        <f>AVERAGE('日報表(1分鐘)'!AS$1190:AS$1205)</f>
      </c>
      <c r="AT84" s="41" t="s">
        <f>MAX('日報表(1分鐘)'!AT$1190:AT$1205)-IF(MAX('日報表(1分鐘)'!AT$1190:AT$1205)=0,0,SMALL('日報表(1分鐘)'!AT$1190:AT$1205,COUNTIF('日報表(1分鐘)'!AT$1190:AT$1205,0)+1))</f>
      </c>
    </row>
    <row r="85" spans="1:4" ht="18.75">
      <c r="A85" s="42" t="s">
        <v>91</v>
      </c>
      <c r="B85" s="43">
        <f>AVERAGE('日報表(1分鐘)'!B$1205:B$1220)</f>
      </c>
      <c r="C85" s="41">
        <f>AVERAGE('日報表(1分鐘)'!C$1205:C$1220)</f>
      </c>
      <c r="D85" s="41" t="e">
        <f>MAX('日報表(1分鐘)'!D$1205:D$1220)-IF(MAX('日報表(1分鐘)'!D$1205:D$1220)=0,0,SMALL('日報表(1分鐘)'!D$1205:D$1220,COUNTIF('日報表(1分鐘)'!D$1205:D$1220,0)+1))</f>
      </c>
      <c r="E85" s="43" t="s">
        <f>AVERAGE('日報表(1分鐘)'!E$1205:E$1220)</f>
      </c>
      <c r="F85" s="41" t="s">
        <f>AVERAGE('日報表(1分鐘)'!F$1205:F$1220)</f>
      </c>
      <c r="G85" s="41" t="s">
        <f>MAX('日報表(1分鐘)'!G$1205:G$1220)-IF(MAX('日報表(1分鐘)'!G$1205:G$1220)=0,0,SMALL('日報表(1分鐘)'!G$1205:G$1220,COUNTIF('日報表(1分鐘)'!G$1205:G$1220,0)+1))</f>
      </c>
      <c r="H85" s="43" t="s">
        <f>AVERAGE('日報表(1分鐘)'!H$1205:H$1220)</f>
      </c>
      <c r="I85" s="41" t="s">
        <f>AVERAGE('日報表(1分鐘)'!I$1205:I$1220)</f>
      </c>
      <c r="J85" s="41" t="s">
        <f>MAX('日報表(1分鐘)'!J$1205:J$1220)-IF(MAX('日報表(1分鐘)'!J$1205:J$1220)=0,0,SMALL('日報表(1分鐘)'!J$1205:J$1220,COUNTIF('日報表(1分鐘)'!J$1205:J$1220,0)+1))</f>
      </c>
      <c r="K85" s="43" t="s">
        <f>AVERAGE('日報表(1分鐘)'!K$1205:K$1220)</f>
      </c>
      <c r="L85" s="41" t="s">
        <f>AVERAGE('日報表(1分鐘)'!L$1205:L$1220)</f>
      </c>
      <c r="M85" s="41" t="s">
        <f>MAX('日報表(1分鐘)'!M$1205:M$1220)-IF(MAX('日報表(1分鐘)'!M$1205:M$1220)=0,0,SMALL('日報表(1分鐘)'!M$1205:M$1220,COUNTIF('日報表(1分鐘)'!M$1205:M$1220,0)+1))</f>
      </c>
      <c r="N85" s="43" t="s">
        <f>AVERAGE('日報表(1分鐘)'!N$1205:N$1220)</f>
      </c>
      <c r="O85" s="41" t="s">
        <f>AVERAGE('日報表(1分鐘)'!O$1205:O$1220)</f>
      </c>
      <c r="P85" s="41" t="s">
        <f>MAX('日報表(1分鐘)'!P$1205:P$1220)-IF(MAX('日報表(1分鐘)'!P$1205:P$1220)=0,0,SMALL('日報表(1分鐘)'!P$1205:P$1220,COUNTIF('日報表(1分鐘)'!P$1205:P$1220,0)+1))</f>
      </c>
      <c r="Q85" s="43" t="s">
        <f>AVERAGE('日報表(1分鐘)'!Q$1205:Q$1220)</f>
      </c>
      <c r="R85" s="41" t="s">
        <f>AVERAGE('日報表(1分鐘)'!R$1205:R$1220)</f>
      </c>
      <c r="S85" s="41" t="s">
        <f>MAX('日報表(1分鐘)'!S$1205:S$1220)-IF(MAX('日報表(1分鐘)'!S$1205:S$1220)=0,0,SMALL('日報表(1分鐘)'!S$1205:S$1220,COUNTIF('日報表(1分鐘)'!S$1205:S$1220,0)+1))</f>
      </c>
      <c r="T85" s="43" t="s">
        <f>AVERAGE('日報表(1分鐘)'!T$1205:T$1220)</f>
      </c>
      <c r="U85" s="41" t="s">
        <f>AVERAGE('日報表(1分鐘)'!U$1205:U$1220)</f>
      </c>
      <c r="V85" s="41" t="s">
        <f>MAX('日報表(1分鐘)'!V$1205:V$1220)-IF(MAX('日報表(1分鐘)'!V$1205:V$1220)=0,0,SMALL('日報表(1分鐘)'!V$1205:V$1220,COUNTIF('日報表(1分鐘)'!V$1205:V$1220,0)+1))</f>
      </c>
      <c r="W85" s="43" t="s">
        <f>AVERAGE('日報表(1分鐘)'!W$1205:W$1220)</f>
      </c>
      <c r="X85" s="41" t="s">
        <f>AVERAGE('日報表(1分鐘)'!X$1205:X$1220)</f>
      </c>
      <c r="Y85" s="41" t="s">
        <f>MAX('日報表(1分鐘)'!Y$1205:Y$1220)-IF(MAX('日報表(1分鐘)'!Y$1205:Y$1220)=0,0,SMALL('日報表(1分鐘)'!Y$1205:Y$1220,COUNTIF('日報表(1分鐘)'!Y$1205:Y$1220,0)+1))</f>
      </c>
      <c r="Z85" s="43" t="s">
        <f>AVERAGE('日報表(1分鐘)'!Z$1205:Z$1220)</f>
      </c>
      <c r="AA85" s="41" t="s">
        <f>AVERAGE('日報表(1分鐘)'!AA$1205:AA$1220)</f>
      </c>
      <c r="AB85" s="41" t="s">
        <f>MAX('日報表(1分鐘)'!AB$1205:AB$1220)-IF(MAX('日報表(1分鐘)'!AB$1205:AB$1220)=0,0,SMALL('日報表(1分鐘)'!AB$1205:AB$1220,COUNTIF('日報表(1分鐘)'!AB$1205:AB$1220,0)+1))</f>
      </c>
      <c r="AC85" s="43" t="s">
        <f>AVERAGE('日報表(1分鐘)'!AC$1205:AC$1220)</f>
      </c>
      <c r="AD85" s="41" t="s">
        <f>AVERAGE('日報表(1分鐘)'!AD$1205:AD$1220)</f>
      </c>
      <c r="AE85" s="41" t="s">
        <f>MAX('日報表(1分鐘)'!AE$1205:AE$1220)-IF(MAX('日報表(1分鐘)'!AE$1205:AE$1220)=0,0,SMALL('日報表(1分鐘)'!AE$1205:AE$1220,COUNTIF('日報表(1分鐘)'!AE$1205:AE$1220,0)+1))</f>
      </c>
      <c r="AF85" s="43" t="s">
        <f>AVERAGE('日報表(1分鐘)'!AF$1205:AF$1220)</f>
      </c>
      <c r="AG85" s="41" t="s">
        <f>AVERAGE('日報表(1分鐘)'!AG$1205:AG$1220)</f>
      </c>
      <c r="AH85" s="41" t="s">
        <f>MAX('日報表(1分鐘)'!AH$1205:AH$1220)-IF(MAX('日報表(1分鐘)'!AH$1205:AH$1220)=0,0,SMALL('日報表(1分鐘)'!AH$1205:AH$1220,COUNTIF('日報表(1分鐘)'!AH$1205:AH$1220,0)+1))</f>
      </c>
      <c r="AI85" s="43" t="s">
        <f>AVERAGE('日報表(1分鐘)'!AI$1205:AI$1220)</f>
      </c>
      <c r="AJ85" s="41" t="s">
        <f>AVERAGE('日報表(1分鐘)'!AJ$1205:AJ$1220)</f>
      </c>
      <c r="AK85" s="41" t="s">
        <f>MAX('日報表(1分鐘)'!AK$1205:AK$1220)-IF(MAX('日報表(1分鐘)'!AK$1205:AK$1220)=0,0,SMALL('日報表(1分鐘)'!AK$1205:AK$1220,COUNTIF('日報表(1分鐘)'!AK$1205:AK$1220,0)+1))</f>
      </c>
      <c r="AL85" s="43" t="s">
        <f>AVERAGE('日報表(1分鐘)'!AL$1205:AL$1220)</f>
      </c>
      <c r="AM85" s="41" t="s">
        <f>AVERAGE('日報表(1分鐘)'!AM$1205:AM$1220)</f>
      </c>
      <c r="AN85" s="41" t="s">
        <f>MAX('日報表(1分鐘)'!AN$1205:AN$1220)-IF(MAX('日報表(1分鐘)'!AN$1205:AN$1220)=0,0,SMALL('日報表(1分鐘)'!AN$1205:AN$1220,COUNTIF('日報表(1分鐘)'!AN$1205:AN$1220,0)+1))</f>
      </c>
      <c r="AO85" s="43" t="s">
        <f>AVERAGE('日報表(1分鐘)'!AO$1205:AO$1220)</f>
      </c>
      <c r="AP85" s="41" t="s">
        <f>AVERAGE('日報表(1分鐘)'!AP$1205:AP$1220)</f>
      </c>
      <c r="AQ85" s="41" t="s">
        <f>MAX('日報表(1分鐘)'!AQ$1205:AQ$1220)-IF(MAX('日報表(1分鐘)'!AQ$1205:AQ$1220)=0,0,SMALL('日報表(1分鐘)'!AQ$1205:AQ$1220,COUNTIF('日報表(1分鐘)'!AQ$1205:AQ$1220,0)+1))</f>
      </c>
      <c r="AR85" s="43" t="s">
        <f>AVERAGE('日報表(1分鐘)'!AR$1205:AR$1220)</f>
      </c>
      <c r="AS85" s="41" t="s">
        <f>AVERAGE('日報表(1分鐘)'!AS$1205:AS$1220)</f>
      </c>
      <c r="AT85" s="41" t="s">
        <f>MAX('日報表(1分鐘)'!AT$1205:AT$1220)-IF(MAX('日報表(1分鐘)'!AT$1205:AT$1220)=0,0,SMALL('日報表(1分鐘)'!AT$1205:AT$1220,COUNTIF('日報表(1分鐘)'!AT$1205:AT$1220,0)+1))</f>
      </c>
    </row>
    <row r="86" spans="1:4" ht="18.75">
      <c r="A86" s="42" t="s">
        <v>92</v>
      </c>
      <c r="B86" s="43">
        <f>AVERAGE('日報表(1分鐘)'!B$1220:B$1235)</f>
      </c>
      <c r="C86" s="41">
        <f>AVERAGE('日報表(1分鐘)'!C$1220:C$1235)</f>
      </c>
      <c r="D86" s="41" t="e">
        <f>MAX('日報表(1分鐘)'!D$1220:D$1235)-IF(MAX('日報表(1分鐘)'!D$1220:D$1235)=0,0,SMALL('日報表(1分鐘)'!D$1220:D$1235,COUNTIF('日報表(1分鐘)'!D$1220:D$1235,0)+1))</f>
      </c>
      <c r="E86" s="43" t="s">
        <f>AVERAGE('日報表(1分鐘)'!E$1220:E$1235)</f>
      </c>
      <c r="F86" s="41" t="s">
        <f>AVERAGE('日報表(1分鐘)'!F$1220:F$1235)</f>
      </c>
      <c r="G86" s="41" t="s">
        <f>MAX('日報表(1分鐘)'!G$1220:G$1235)-IF(MAX('日報表(1分鐘)'!G$1220:G$1235)=0,0,SMALL('日報表(1分鐘)'!G$1220:G$1235,COUNTIF('日報表(1分鐘)'!G$1220:G$1235,0)+1))</f>
      </c>
      <c r="H86" s="43" t="s">
        <f>AVERAGE('日報表(1分鐘)'!H$1220:H$1235)</f>
      </c>
      <c r="I86" s="41" t="s">
        <f>AVERAGE('日報表(1分鐘)'!I$1220:I$1235)</f>
      </c>
      <c r="J86" s="41" t="s">
        <f>MAX('日報表(1分鐘)'!J$1220:J$1235)-IF(MAX('日報表(1分鐘)'!J$1220:J$1235)=0,0,SMALL('日報表(1分鐘)'!J$1220:J$1235,COUNTIF('日報表(1分鐘)'!J$1220:J$1235,0)+1))</f>
      </c>
      <c r="K86" s="43" t="s">
        <f>AVERAGE('日報表(1分鐘)'!K$1220:K$1235)</f>
      </c>
      <c r="L86" s="41" t="s">
        <f>AVERAGE('日報表(1分鐘)'!L$1220:L$1235)</f>
      </c>
      <c r="M86" s="41" t="s">
        <f>MAX('日報表(1分鐘)'!M$1220:M$1235)-IF(MAX('日報表(1分鐘)'!M$1220:M$1235)=0,0,SMALL('日報表(1分鐘)'!M$1220:M$1235,COUNTIF('日報表(1分鐘)'!M$1220:M$1235,0)+1))</f>
      </c>
      <c r="N86" s="43" t="s">
        <f>AVERAGE('日報表(1分鐘)'!N$1220:N$1235)</f>
      </c>
      <c r="O86" s="41" t="s">
        <f>AVERAGE('日報表(1分鐘)'!O$1220:O$1235)</f>
      </c>
      <c r="P86" s="41" t="s">
        <f>MAX('日報表(1分鐘)'!P$1220:P$1235)-IF(MAX('日報表(1分鐘)'!P$1220:P$1235)=0,0,SMALL('日報表(1分鐘)'!P$1220:P$1235,COUNTIF('日報表(1分鐘)'!P$1220:P$1235,0)+1))</f>
      </c>
      <c r="Q86" s="43" t="s">
        <f>AVERAGE('日報表(1分鐘)'!Q$1220:Q$1235)</f>
      </c>
      <c r="R86" s="41" t="s">
        <f>AVERAGE('日報表(1分鐘)'!R$1220:R$1235)</f>
      </c>
      <c r="S86" s="41" t="s">
        <f>MAX('日報表(1分鐘)'!S$1220:S$1235)-IF(MAX('日報表(1分鐘)'!S$1220:S$1235)=0,0,SMALL('日報表(1分鐘)'!S$1220:S$1235,COUNTIF('日報表(1分鐘)'!S$1220:S$1235,0)+1))</f>
      </c>
      <c r="T86" s="43" t="s">
        <f>AVERAGE('日報表(1分鐘)'!T$1220:T$1235)</f>
      </c>
      <c r="U86" s="41" t="s">
        <f>AVERAGE('日報表(1分鐘)'!U$1220:U$1235)</f>
      </c>
      <c r="V86" s="41" t="s">
        <f>MAX('日報表(1分鐘)'!V$1220:V$1235)-IF(MAX('日報表(1分鐘)'!V$1220:V$1235)=0,0,SMALL('日報表(1分鐘)'!V$1220:V$1235,COUNTIF('日報表(1分鐘)'!V$1220:V$1235,0)+1))</f>
      </c>
      <c r="W86" s="43" t="s">
        <f>AVERAGE('日報表(1分鐘)'!W$1220:W$1235)</f>
      </c>
      <c r="X86" s="41" t="s">
        <f>AVERAGE('日報表(1分鐘)'!X$1220:X$1235)</f>
      </c>
      <c r="Y86" s="41" t="s">
        <f>MAX('日報表(1分鐘)'!Y$1220:Y$1235)-IF(MAX('日報表(1分鐘)'!Y$1220:Y$1235)=0,0,SMALL('日報表(1分鐘)'!Y$1220:Y$1235,COUNTIF('日報表(1分鐘)'!Y$1220:Y$1235,0)+1))</f>
      </c>
      <c r="Z86" s="43" t="s">
        <f>AVERAGE('日報表(1分鐘)'!Z$1220:Z$1235)</f>
      </c>
      <c r="AA86" s="41" t="s">
        <f>AVERAGE('日報表(1分鐘)'!AA$1220:AA$1235)</f>
      </c>
      <c r="AB86" s="41" t="s">
        <f>MAX('日報表(1分鐘)'!AB$1220:AB$1235)-IF(MAX('日報表(1分鐘)'!AB$1220:AB$1235)=0,0,SMALL('日報表(1分鐘)'!AB$1220:AB$1235,COUNTIF('日報表(1分鐘)'!AB$1220:AB$1235,0)+1))</f>
      </c>
      <c r="AC86" s="43" t="s">
        <f>AVERAGE('日報表(1分鐘)'!AC$1220:AC$1235)</f>
      </c>
      <c r="AD86" s="41" t="s">
        <f>AVERAGE('日報表(1分鐘)'!AD$1220:AD$1235)</f>
      </c>
      <c r="AE86" s="41" t="s">
        <f>MAX('日報表(1分鐘)'!AE$1220:AE$1235)-IF(MAX('日報表(1分鐘)'!AE$1220:AE$1235)=0,0,SMALL('日報表(1分鐘)'!AE$1220:AE$1235,COUNTIF('日報表(1分鐘)'!AE$1220:AE$1235,0)+1))</f>
      </c>
      <c r="AF86" s="43" t="s">
        <f>AVERAGE('日報表(1分鐘)'!AF$1220:AF$1235)</f>
      </c>
      <c r="AG86" s="41" t="s">
        <f>AVERAGE('日報表(1分鐘)'!AG$1220:AG$1235)</f>
      </c>
      <c r="AH86" s="41" t="s">
        <f>MAX('日報表(1分鐘)'!AH$1220:AH$1235)-IF(MAX('日報表(1分鐘)'!AH$1220:AH$1235)=0,0,SMALL('日報表(1分鐘)'!AH$1220:AH$1235,COUNTIF('日報表(1分鐘)'!AH$1220:AH$1235,0)+1))</f>
      </c>
      <c r="AI86" s="43" t="s">
        <f>AVERAGE('日報表(1分鐘)'!AI$1220:AI$1235)</f>
      </c>
      <c r="AJ86" s="41" t="s">
        <f>AVERAGE('日報表(1分鐘)'!AJ$1220:AJ$1235)</f>
      </c>
      <c r="AK86" s="41" t="s">
        <f>MAX('日報表(1分鐘)'!AK$1220:AK$1235)-IF(MAX('日報表(1分鐘)'!AK$1220:AK$1235)=0,0,SMALL('日報表(1分鐘)'!AK$1220:AK$1235,COUNTIF('日報表(1分鐘)'!AK$1220:AK$1235,0)+1))</f>
      </c>
      <c r="AL86" s="43" t="s">
        <f>AVERAGE('日報表(1分鐘)'!AL$1220:AL$1235)</f>
      </c>
      <c r="AM86" s="41" t="s">
        <f>AVERAGE('日報表(1分鐘)'!AM$1220:AM$1235)</f>
      </c>
      <c r="AN86" s="41" t="s">
        <f>MAX('日報表(1分鐘)'!AN$1220:AN$1235)-IF(MAX('日報表(1分鐘)'!AN$1220:AN$1235)=0,0,SMALL('日報表(1分鐘)'!AN$1220:AN$1235,COUNTIF('日報表(1分鐘)'!AN$1220:AN$1235,0)+1))</f>
      </c>
      <c r="AO86" s="43" t="s">
        <f>AVERAGE('日報表(1分鐘)'!AO$1220:AO$1235)</f>
      </c>
      <c r="AP86" s="41" t="s">
        <f>AVERAGE('日報表(1分鐘)'!AP$1220:AP$1235)</f>
      </c>
      <c r="AQ86" s="41" t="s">
        <f>MAX('日報表(1分鐘)'!AQ$1220:AQ$1235)-IF(MAX('日報表(1分鐘)'!AQ$1220:AQ$1235)=0,0,SMALL('日報表(1分鐘)'!AQ$1220:AQ$1235,COUNTIF('日報表(1分鐘)'!AQ$1220:AQ$1235,0)+1))</f>
      </c>
      <c r="AR86" s="43" t="s">
        <f>AVERAGE('日報表(1分鐘)'!AR$1220:AR$1235)</f>
      </c>
      <c r="AS86" s="41" t="s">
        <f>AVERAGE('日報表(1分鐘)'!AS$1220:AS$1235)</f>
      </c>
      <c r="AT86" s="41" t="s">
        <f>MAX('日報表(1分鐘)'!AT$1220:AT$1235)-IF(MAX('日報表(1分鐘)'!AT$1220:AT$1235)=0,0,SMALL('日報表(1分鐘)'!AT$1220:AT$1235,COUNTIF('日報表(1分鐘)'!AT$1220:AT$1235,0)+1))</f>
      </c>
    </row>
    <row r="87" spans="1:4" ht="18.75">
      <c r="A87" s="42" t="s">
        <v>93</v>
      </c>
      <c r="B87" s="43">
        <f>AVERAGE('日報表(1分鐘)'!B$1235:B$1250)</f>
      </c>
      <c r="C87" s="41">
        <f>AVERAGE('日報表(1分鐘)'!C$1235:C$1250)</f>
      </c>
      <c r="D87" s="41" t="e">
        <f>MAX('日報表(1分鐘)'!D$1235:D$1250)-IF(MAX('日報表(1分鐘)'!D$1235:D$1250)=0,0,SMALL('日報表(1分鐘)'!D$1235:D$1250,COUNTIF('日報表(1分鐘)'!D$1235:D$1250,0)+1))</f>
      </c>
      <c r="E87" s="43" t="s">
        <f>AVERAGE('日報表(1分鐘)'!E$1235:E$1250)</f>
      </c>
      <c r="F87" s="41" t="s">
        <f>AVERAGE('日報表(1分鐘)'!F$1235:F$1250)</f>
      </c>
      <c r="G87" s="41" t="s">
        <f>MAX('日報表(1分鐘)'!G$1235:G$1250)-IF(MAX('日報表(1分鐘)'!G$1235:G$1250)=0,0,SMALL('日報表(1分鐘)'!G$1235:G$1250,COUNTIF('日報表(1分鐘)'!G$1235:G$1250,0)+1))</f>
      </c>
      <c r="H87" s="43" t="s">
        <f>AVERAGE('日報表(1分鐘)'!H$1235:H$1250)</f>
      </c>
      <c r="I87" s="41" t="s">
        <f>AVERAGE('日報表(1分鐘)'!I$1235:I$1250)</f>
      </c>
      <c r="J87" s="41" t="s">
        <f>MAX('日報表(1分鐘)'!J$1235:J$1250)-IF(MAX('日報表(1分鐘)'!J$1235:J$1250)=0,0,SMALL('日報表(1分鐘)'!J$1235:J$1250,COUNTIF('日報表(1分鐘)'!J$1235:J$1250,0)+1))</f>
      </c>
      <c r="K87" s="43" t="s">
        <f>AVERAGE('日報表(1分鐘)'!K$1235:K$1250)</f>
      </c>
      <c r="L87" s="41" t="s">
        <f>AVERAGE('日報表(1分鐘)'!L$1235:L$1250)</f>
      </c>
      <c r="M87" s="41" t="s">
        <f>MAX('日報表(1分鐘)'!M$1235:M$1250)-IF(MAX('日報表(1分鐘)'!M$1235:M$1250)=0,0,SMALL('日報表(1分鐘)'!M$1235:M$1250,COUNTIF('日報表(1分鐘)'!M$1235:M$1250,0)+1))</f>
      </c>
      <c r="N87" s="43" t="s">
        <f>AVERAGE('日報表(1分鐘)'!N$1235:N$1250)</f>
      </c>
      <c r="O87" s="41" t="s">
        <f>AVERAGE('日報表(1分鐘)'!O$1235:O$1250)</f>
      </c>
      <c r="P87" s="41" t="s">
        <f>MAX('日報表(1分鐘)'!P$1235:P$1250)-IF(MAX('日報表(1分鐘)'!P$1235:P$1250)=0,0,SMALL('日報表(1分鐘)'!P$1235:P$1250,COUNTIF('日報表(1分鐘)'!P$1235:P$1250,0)+1))</f>
      </c>
      <c r="Q87" s="43" t="s">
        <f>AVERAGE('日報表(1分鐘)'!Q$1235:Q$1250)</f>
      </c>
      <c r="R87" s="41" t="s">
        <f>AVERAGE('日報表(1分鐘)'!R$1235:R$1250)</f>
      </c>
      <c r="S87" s="41" t="s">
        <f>MAX('日報表(1分鐘)'!S$1235:S$1250)-IF(MAX('日報表(1分鐘)'!S$1235:S$1250)=0,0,SMALL('日報表(1分鐘)'!S$1235:S$1250,COUNTIF('日報表(1分鐘)'!S$1235:S$1250,0)+1))</f>
      </c>
      <c r="T87" s="43" t="s">
        <f>AVERAGE('日報表(1分鐘)'!T$1235:T$1250)</f>
      </c>
      <c r="U87" s="41" t="s">
        <f>AVERAGE('日報表(1分鐘)'!U$1235:U$1250)</f>
      </c>
      <c r="V87" s="41" t="s">
        <f>MAX('日報表(1分鐘)'!V$1235:V$1250)-IF(MAX('日報表(1分鐘)'!V$1235:V$1250)=0,0,SMALL('日報表(1分鐘)'!V$1235:V$1250,COUNTIF('日報表(1分鐘)'!V$1235:V$1250,0)+1))</f>
      </c>
      <c r="W87" s="43" t="s">
        <f>AVERAGE('日報表(1分鐘)'!W$1235:W$1250)</f>
      </c>
      <c r="X87" s="41" t="s">
        <f>AVERAGE('日報表(1分鐘)'!X$1235:X$1250)</f>
      </c>
      <c r="Y87" s="41" t="s">
        <f>MAX('日報表(1分鐘)'!Y$1235:Y$1250)-IF(MAX('日報表(1分鐘)'!Y$1235:Y$1250)=0,0,SMALL('日報表(1分鐘)'!Y$1235:Y$1250,COUNTIF('日報表(1分鐘)'!Y$1235:Y$1250,0)+1))</f>
      </c>
      <c r="Z87" s="43" t="s">
        <f>AVERAGE('日報表(1分鐘)'!Z$1235:Z$1250)</f>
      </c>
      <c r="AA87" s="41" t="s">
        <f>AVERAGE('日報表(1分鐘)'!AA$1235:AA$1250)</f>
      </c>
      <c r="AB87" s="41" t="s">
        <f>MAX('日報表(1分鐘)'!AB$1235:AB$1250)-IF(MAX('日報表(1分鐘)'!AB$1235:AB$1250)=0,0,SMALL('日報表(1分鐘)'!AB$1235:AB$1250,COUNTIF('日報表(1分鐘)'!AB$1235:AB$1250,0)+1))</f>
      </c>
      <c r="AC87" s="43" t="s">
        <f>AVERAGE('日報表(1分鐘)'!AC$1235:AC$1250)</f>
      </c>
      <c r="AD87" s="41" t="s">
        <f>AVERAGE('日報表(1分鐘)'!AD$1235:AD$1250)</f>
      </c>
      <c r="AE87" s="41" t="s">
        <f>MAX('日報表(1分鐘)'!AE$1235:AE$1250)-IF(MAX('日報表(1分鐘)'!AE$1235:AE$1250)=0,0,SMALL('日報表(1分鐘)'!AE$1235:AE$1250,COUNTIF('日報表(1分鐘)'!AE$1235:AE$1250,0)+1))</f>
      </c>
      <c r="AF87" s="43" t="s">
        <f>AVERAGE('日報表(1分鐘)'!AF$1235:AF$1250)</f>
      </c>
      <c r="AG87" s="41" t="s">
        <f>AVERAGE('日報表(1分鐘)'!AG$1235:AG$1250)</f>
      </c>
      <c r="AH87" s="41" t="s">
        <f>MAX('日報表(1分鐘)'!AH$1235:AH$1250)-IF(MAX('日報表(1分鐘)'!AH$1235:AH$1250)=0,0,SMALL('日報表(1分鐘)'!AH$1235:AH$1250,COUNTIF('日報表(1分鐘)'!AH$1235:AH$1250,0)+1))</f>
      </c>
      <c r="AI87" s="43" t="s">
        <f>AVERAGE('日報表(1分鐘)'!AI$1235:AI$1250)</f>
      </c>
      <c r="AJ87" s="41" t="s">
        <f>AVERAGE('日報表(1分鐘)'!AJ$1235:AJ$1250)</f>
      </c>
      <c r="AK87" s="41" t="s">
        <f>MAX('日報表(1分鐘)'!AK$1235:AK$1250)-IF(MAX('日報表(1分鐘)'!AK$1235:AK$1250)=0,0,SMALL('日報表(1分鐘)'!AK$1235:AK$1250,COUNTIF('日報表(1分鐘)'!AK$1235:AK$1250,0)+1))</f>
      </c>
      <c r="AL87" s="43" t="s">
        <f>AVERAGE('日報表(1分鐘)'!AL$1235:AL$1250)</f>
      </c>
      <c r="AM87" s="41" t="s">
        <f>AVERAGE('日報表(1分鐘)'!AM$1235:AM$1250)</f>
      </c>
      <c r="AN87" s="41" t="s">
        <f>MAX('日報表(1分鐘)'!AN$1235:AN$1250)-IF(MAX('日報表(1分鐘)'!AN$1235:AN$1250)=0,0,SMALL('日報表(1分鐘)'!AN$1235:AN$1250,COUNTIF('日報表(1分鐘)'!AN$1235:AN$1250,0)+1))</f>
      </c>
      <c r="AO87" s="43" t="s">
        <f>AVERAGE('日報表(1分鐘)'!AO$1235:AO$1250)</f>
      </c>
      <c r="AP87" s="41" t="s">
        <f>AVERAGE('日報表(1分鐘)'!AP$1235:AP$1250)</f>
      </c>
      <c r="AQ87" s="41" t="s">
        <f>MAX('日報表(1分鐘)'!AQ$1235:AQ$1250)-IF(MAX('日報表(1分鐘)'!AQ$1235:AQ$1250)=0,0,SMALL('日報表(1分鐘)'!AQ$1235:AQ$1250,COUNTIF('日報表(1分鐘)'!AQ$1235:AQ$1250,0)+1))</f>
      </c>
      <c r="AR87" s="43" t="s">
        <f>AVERAGE('日報表(1分鐘)'!AR$1235:AR$1250)</f>
      </c>
      <c r="AS87" s="41" t="s">
        <f>AVERAGE('日報表(1分鐘)'!AS$1235:AS$1250)</f>
      </c>
      <c r="AT87" s="41" t="s">
        <f>MAX('日報表(1分鐘)'!AT$1235:AT$1250)-IF(MAX('日報表(1分鐘)'!AT$1235:AT$1250)=0,0,SMALL('日報表(1分鐘)'!AT$1235:AT$1250,COUNTIF('日報表(1分鐘)'!AT$1235:AT$1250,0)+1))</f>
      </c>
    </row>
    <row r="88" spans="1:4" ht="18.75">
      <c r="A88" s="42" t="s">
        <v>94</v>
      </c>
      <c r="B88" s="43">
        <f>AVERAGE('日報表(1分鐘)'!B$1250:B$1265)</f>
      </c>
      <c r="C88" s="41">
        <f>AVERAGE('日報表(1分鐘)'!C$1250:C$1265)</f>
      </c>
      <c r="D88" s="41" t="e">
        <f>MAX('日報表(1分鐘)'!D$1250:D$1265)-IF(MAX('日報表(1分鐘)'!D$1250:D$1265)=0,0,SMALL('日報表(1分鐘)'!D$1250:D$1265,COUNTIF('日報表(1分鐘)'!D$1250:D$1265,0)+1))</f>
      </c>
      <c r="E88" s="43" t="s">
        <f>AVERAGE('日報表(1分鐘)'!E$1250:E$1265)</f>
      </c>
      <c r="F88" s="41" t="s">
        <f>AVERAGE('日報表(1分鐘)'!F$1250:F$1265)</f>
      </c>
      <c r="G88" s="41" t="s">
        <f>MAX('日報表(1分鐘)'!G$1250:G$1265)-IF(MAX('日報表(1分鐘)'!G$1250:G$1265)=0,0,SMALL('日報表(1分鐘)'!G$1250:G$1265,COUNTIF('日報表(1分鐘)'!G$1250:G$1265,0)+1))</f>
      </c>
      <c r="H88" s="43" t="s">
        <f>AVERAGE('日報表(1分鐘)'!H$1250:H$1265)</f>
      </c>
      <c r="I88" s="41" t="s">
        <f>AVERAGE('日報表(1分鐘)'!I$1250:I$1265)</f>
      </c>
      <c r="J88" s="41" t="s">
        <f>MAX('日報表(1分鐘)'!J$1250:J$1265)-IF(MAX('日報表(1分鐘)'!J$1250:J$1265)=0,0,SMALL('日報表(1分鐘)'!J$1250:J$1265,COUNTIF('日報表(1分鐘)'!J$1250:J$1265,0)+1))</f>
      </c>
      <c r="K88" s="43" t="s">
        <f>AVERAGE('日報表(1分鐘)'!K$1250:K$1265)</f>
      </c>
      <c r="L88" s="41" t="s">
        <f>AVERAGE('日報表(1分鐘)'!L$1250:L$1265)</f>
      </c>
      <c r="M88" s="41" t="s">
        <f>MAX('日報表(1分鐘)'!M$1250:M$1265)-IF(MAX('日報表(1分鐘)'!M$1250:M$1265)=0,0,SMALL('日報表(1分鐘)'!M$1250:M$1265,COUNTIF('日報表(1分鐘)'!M$1250:M$1265,0)+1))</f>
      </c>
      <c r="N88" s="43" t="s">
        <f>AVERAGE('日報表(1分鐘)'!N$1250:N$1265)</f>
      </c>
      <c r="O88" s="41" t="s">
        <f>AVERAGE('日報表(1分鐘)'!O$1250:O$1265)</f>
      </c>
      <c r="P88" s="41" t="s">
        <f>MAX('日報表(1分鐘)'!P$1250:P$1265)-IF(MAX('日報表(1分鐘)'!P$1250:P$1265)=0,0,SMALL('日報表(1分鐘)'!P$1250:P$1265,COUNTIF('日報表(1分鐘)'!P$1250:P$1265,0)+1))</f>
      </c>
      <c r="Q88" s="43" t="s">
        <f>AVERAGE('日報表(1分鐘)'!Q$1250:Q$1265)</f>
      </c>
      <c r="R88" s="41" t="s">
        <f>AVERAGE('日報表(1分鐘)'!R$1250:R$1265)</f>
      </c>
      <c r="S88" s="41" t="s">
        <f>MAX('日報表(1分鐘)'!S$1250:S$1265)-IF(MAX('日報表(1分鐘)'!S$1250:S$1265)=0,0,SMALL('日報表(1分鐘)'!S$1250:S$1265,COUNTIF('日報表(1分鐘)'!S$1250:S$1265,0)+1))</f>
      </c>
      <c r="T88" s="43" t="s">
        <f>AVERAGE('日報表(1分鐘)'!T$1250:T$1265)</f>
      </c>
      <c r="U88" s="41" t="s">
        <f>AVERAGE('日報表(1分鐘)'!U$1250:U$1265)</f>
      </c>
      <c r="V88" s="41" t="s">
        <f>MAX('日報表(1分鐘)'!V$1250:V$1265)-IF(MAX('日報表(1分鐘)'!V$1250:V$1265)=0,0,SMALL('日報表(1分鐘)'!V$1250:V$1265,COUNTIF('日報表(1分鐘)'!V$1250:V$1265,0)+1))</f>
      </c>
      <c r="W88" s="43" t="s">
        <f>AVERAGE('日報表(1分鐘)'!W$1250:W$1265)</f>
      </c>
      <c r="X88" s="41" t="s">
        <f>AVERAGE('日報表(1分鐘)'!X$1250:X$1265)</f>
      </c>
      <c r="Y88" s="41" t="s">
        <f>MAX('日報表(1分鐘)'!Y$1250:Y$1265)-IF(MAX('日報表(1分鐘)'!Y$1250:Y$1265)=0,0,SMALL('日報表(1分鐘)'!Y$1250:Y$1265,COUNTIF('日報表(1分鐘)'!Y$1250:Y$1265,0)+1))</f>
      </c>
      <c r="Z88" s="43" t="s">
        <f>AVERAGE('日報表(1分鐘)'!Z$1250:Z$1265)</f>
      </c>
      <c r="AA88" s="41" t="s">
        <f>AVERAGE('日報表(1分鐘)'!AA$1250:AA$1265)</f>
      </c>
      <c r="AB88" s="41" t="s">
        <f>MAX('日報表(1分鐘)'!AB$1250:AB$1265)-IF(MAX('日報表(1分鐘)'!AB$1250:AB$1265)=0,0,SMALL('日報表(1分鐘)'!AB$1250:AB$1265,COUNTIF('日報表(1分鐘)'!AB$1250:AB$1265,0)+1))</f>
      </c>
      <c r="AC88" s="43" t="s">
        <f>AVERAGE('日報表(1分鐘)'!AC$1250:AC$1265)</f>
      </c>
      <c r="AD88" s="41" t="s">
        <f>AVERAGE('日報表(1分鐘)'!AD$1250:AD$1265)</f>
      </c>
      <c r="AE88" s="41" t="s">
        <f>MAX('日報表(1分鐘)'!AE$1250:AE$1265)-IF(MAX('日報表(1分鐘)'!AE$1250:AE$1265)=0,0,SMALL('日報表(1分鐘)'!AE$1250:AE$1265,COUNTIF('日報表(1分鐘)'!AE$1250:AE$1265,0)+1))</f>
      </c>
      <c r="AF88" s="43" t="s">
        <f>AVERAGE('日報表(1分鐘)'!AF$1250:AF$1265)</f>
      </c>
      <c r="AG88" s="41" t="s">
        <f>AVERAGE('日報表(1分鐘)'!AG$1250:AG$1265)</f>
      </c>
      <c r="AH88" s="41" t="s">
        <f>MAX('日報表(1分鐘)'!AH$1250:AH$1265)-IF(MAX('日報表(1分鐘)'!AH$1250:AH$1265)=0,0,SMALL('日報表(1分鐘)'!AH$1250:AH$1265,COUNTIF('日報表(1分鐘)'!AH$1250:AH$1265,0)+1))</f>
      </c>
      <c r="AI88" s="43" t="s">
        <f>AVERAGE('日報表(1分鐘)'!AI$1250:AI$1265)</f>
      </c>
      <c r="AJ88" s="41" t="s">
        <f>AVERAGE('日報表(1分鐘)'!AJ$1250:AJ$1265)</f>
      </c>
      <c r="AK88" s="41" t="s">
        <f>MAX('日報表(1分鐘)'!AK$1250:AK$1265)-IF(MAX('日報表(1分鐘)'!AK$1250:AK$1265)=0,0,SMALL('日報表(1分鐘)'!AK$1250:AK$1265,COUNTIF('日報表(1分鐘)'!AK$1250:AK$1265,0)+1))</f>
      </c>
      <c r="AL88" s="43" t="s">
        <f>AVERAGE('日報表(1分鐘)'!AL$1250:AL$1265)</f>
      </c>
      <c r="AM88" s="41" t="s">
        <f>AVERAGE('日報表(1分鐘)'!AM$1250:AM$1265)</f>
      </c>
      <c r="AN88" s="41" t="s">
        <f>MAX('日報表(1分鐘)'!AN$1250:AN$1265)-IF(MAX('日報表(1分鐘)'!AN$1250:AN$1265)=0,0,SMALL('日報表(1分鐘)'!AN$1250:AN$1265,COUNTIF('日報表(1分鐘)'!AN$1250:AN$1265,0)+1))</f>
      </c>
      <c r="AO88" s="43" t="s">
        <f>AVERAGE('日報表(1分鐘)'!AO$1250:AO$1265)</f>
      </c>
      <c r="AP88" s="41" t="s">
        <f>AVERAGE('日報表(1分鐘)'!AP$1250:AP$1265)</f>
      </c>
      <c r="AQ88" s="41" t="s">
        <f>MAX('日報表(1分鐘)'!AQ$1250:AQ$1265)-IF(MAX('日報表(1分鐘)'!AQ$1250:AQ$1265)=0,0,SMALL('日報表(1分鐘)'!AQ$1250:AQ$1265,COUNTIF('日報表(1分鐘)'!AQ$1250:AQ$1265,0)+1))</f>
      </c>
      <c r="AR88" s="43" t="s">
        <f>AVERAGE('日報表(1分鐘)'!AR$1250:AR$1265)</f>
      </c>
      <c r="AS88" s="41" t="s">
        <f>AVERAGE('日報表(1分鐘)'!AS$1250:AS$1265)</f>
      </c>
      <c r="AT88" s="41" t="s">
        <f>MAX('日報表(1分鐘)'!AT$1250:AT$1265)-IF(MAX('日報表(1分鐘)'!AT$1250:AT$1265)=0,0,SMALL('日報表(1分鐘)'!AT$1250:AT$1265,COUNTIF('日報表(1分鐘)'!AT$1250:AT$1265,0)+1))</f>
      </c>
    </row>
    <row r="89" spans="1:4" ht="18.75">
      <c r="A89" s="42" t="s">
        <v>95</v>
      </c>
      <c r="B89" s="43">
        <f>AVERAGE('日報表(1分鐘)'!B$1265:B$1280)</f>
      </c>
      <c r="C89" s="41">
        <f>AVERAGE('日報表(1分鐘)'!C$1265:C$1280)</f>
      </c>
      <c r="D89" s="41" t="e">
        <f>MAX('日報表(1分鐘)'!D$1265:D$1280)-IF(MAX('日報表(1分鐘)'!D$1265:D$1280)=0,0,SMALL('日報表(1分鐘)'!D$1265:D$1280,COUNTIF('日報表(1分鐘)'!D$1265:D$1280,0)+1))</f>
      </c>
      <c r="E89" s="43" t="s">
        <f>AVERAGE('日報表(1分鐘)'!E$1265:E$1280)</f>
      </c>
      <c r="F89" s="41" t="s">
        <f>AVERAGE('日報表(1分鐘)'!F$1265:F$1280)</f>
      </c>
      <c r="G89" s="41" t="s">
        <f>MAX('日報表(1分鐘)'!G$1265:G$1280)-IF(MAX('日報表(1分鐘)'!G$1265:G$1280)=0,0,SMALL('日報表(1分鐘)'!G$1265:G$1280,COUNTIF('日報表(1分鐘)'!G$1265:G$1280,0)+1))</f>
      </c>
      <c r="H89" s="43" t="s">
        <f>AVERAGE('日報表(1分鐘)'!H$1265:H$1280)</f>
      </c>
      <c r="I89" s="41" t="s">
        <f>AVERAGE('日報表(1分鐘)'!I$1265:I$1280)</f>
      </c>
      <c r="J89" s="41" t="s">
        <f>MAX('日報表(1分鐘)'!J$1265:J$1280)-IF(MAX('日報表(1分鐘)'!J$1265:J$1280)=0,0,SMALL('日報表(1分鐘)'!J$1265:J$1280,COUNTIF('日報表(1分鐘)'!J$1265:J$1280,0)+1))</f>
      </c>
      <c r="K89" s="43" t="s">
        <f>AVERAGE('日報表(1分鐘)'!K$1265:K$1280)</f>
      </c>
      <c r="L89" s="41" t="s">
        <f>AVERAGE('日報表(1分鐘)'!L$1265:L$1280)</f>
      </c>
      <c r="M89" s="41" t="s">
        <f>MAX('日報表(1分鐘)'!M$1265:M$1280)-IF(MAX('日報表(1分鐘)'!M$1265:M$1280)=0,0,SMALL('日報表(1分鐘)'!M$1265:M$1280,COUNTIF('日報表(1分鐘)'!M$1265:M$1280,0)+1))</f>
      </c>
      <c r="N89" s="43" t="s">
        <f>AVERAGE('日報表(1分鐘)'!N$1265:N$1280)</f>
      </c>
      <c r="O89" s="41" t="s">
        <f>AVERAGE('日報表(1分鐘)'!O$1265:O$1280)</f>
      </c>
      <c r="P89" s="41" t="s">
        <f>MAX('日報表(1分鐘)'!P$1265:P$1280)-IF(MAX('日報表(1分鐘)'!P$1265:P$1280)=0,0,SMALL('日報表(1分鐘)'!P$1265:P$1280,COUNTIF('日報表(1分鐘)'!P$1265:P$1280,0)+1))</f>
      </c>
      <c r="Q89" s="43" t="s">
        <f>AVERAGE('日報表(1分鐘)'!Q$1265:Q$1280)</f>
      </c>
      <c r="R89" s="41" t="s">
        <f>AVERAGE('日報表(1分鐘)'!R$1265:R$1280)</f>
      </c>
      <c r="S89" s="41" t="s">
        <f>MAX('日報表(1分鐘)'!S$1265:S$1280)-IF(MAX('日報表(1分鐘)'!S$1265:S$1280)=0,0,SMALL('日報表(1分鐘)'!S$1265:S$1280,COUNTIF('日報表(1分鐘)'!S$1265:S$1280,0)+1))</f>
      </c>
      <c r="T89" s="43" t="s">
        <f>AVERAGE('日報表(1分鐘)'!T$1265:T$1280)</f>
      </c>
      <c r="U89" s="41" t="s">
        <f>AVERAGE('日報表(1分鐘)'!U$1265:U$1280)</f>
      </c>
      <c r="V89" s="41" t="s">
        <f>MAX('日報表(1分鐘)'!V$1265:V$1280)-IF(MAX('日報表(1分鐘)'!V$1265:V$1280)=0,0,SMALL('日報表(1分鐘)'!V$1265:V$1280,COUNTIF('日報表(1分鐘)'!V$1265:V$1280,0)+1))</f>
      </c>
      <c r="W89" s="43" t="s">
        <f>AVERAGE('日報表(1分鐘)'!W$1265:W$1280)</f>
      </c>
      <c r="X89" s="41" t="s">
        <f>AVERAGE('日報表(1分鐘)'!X$1265:X$1280)</f>
      </c>
      <c r="Y89" s="41" t="s">
        <f>MAX('日報表(1分鐘)'!Y$1265:Y$1280)-IF(MAX('日報表(1分鐘)'!Y$1265:Y$1280)=0,0,SMALL('日報表(1分鐘)'!Y$1265:Y$1280,COUNTIF('日報表(1分鐘)'!Y$1265:Y$1280,0)+1))</f>
      </c>
      <c r="Z89" s="43" t="s">
        <f>AVERAGE('日報表(1分鐘)'!Z$1265:Z$1280)</f>
      </c>
      <c r="AA89" s="41" t="s">
        <f>AVERAGE('日報表(1分鐘)'!AA$1265:AA$1280)</f>
      </c>
      <c r="AB89" s="41" t="s">
        <f>MAX('日報表(1分鐘)'!AB$1265:AB$1280)-IF(MAX('日報表(1分鐘)'!AB$1265:AB$1280)=0,0,SMALL('日報表(1分鐘)'!AB$1265:AB$1280,COUNTIF('日報表(1分鐘)'!AB$1265:AB$1280,0)+1))</f>
      </c>
      <c r="AC89" s="43" t="s">
        <f>AVERAGE('日報表(1分鐘)'!AC$1265:AC$1280)</f>
      </c>
      <c r="AD89" s="41" t="s">
        <f>AVERAGE('日報表(1分鐘)'!AD$1265:AD$1280)</f>
      </c>
      <c r="AE89" s="41" t="s">
        <f>MAX('日報表(1分鐘)'!AE$1265:AE$1280)-IF(MAX('日報表(1分鐘)'!AE$1265:AE$1280)=0,0,SMALL('日報表(1分鐘)'!AE$1265:AE$1280,COUNTIF('日報表(1分鐘)'!AE$1265:AE$1280,0)+1))</f>
      </c>
      <c r="AF89" s="43" t="s">
        <f>AVERAGE('日報表(1分鐘)'!AF$1265:AF$1280)</f>
      </c>
      <c r="AG89" s="41" t="s">
        <f>AVERAGE('日報表(1分鐘)'!AG$1265:AG$1280)</f>
      </c>
      <c r="AH89" s="41" t="s">
        <f>MAX('日報表(1分鐘)'!AH$1265:AH$1280)-IF(MAX('日報表(1分鐘)'!AH$1265:AH$1280)=0,0,SMALL('日報表(1分鐘)'!AH$1265:AH$1280,COUNTIF('日報表(1分鐘)'!AH$1265:AH$1280,0)+1))</f>
      </c>
      <c r="AI89" s="43" t="s">
        <f>AVERAGE('日報表(1分鐘)'!AI$1265:AI$1280)</f>
      </c>
      <c r="AJ89" s="41" t="s">
        <f>AVERAGE('日報表(1分鐘)'!AJ$1265:AJ$1280)</f>
      </c>
      <c r="AK89" s="41" t="s">
        <f>MAX('日報表(1分鐘)'!AK$1265:AK$1280)-IF(MAX('日報表(1分鐘)'!AK$1265:AK$1280)=0,0,SMALL('日報表(1分鐘)'!AK$1265:AK$1280,COUNTIF('日報表(1分鐘)'!AK$1265:AK$1280,0)+1))</f>
      </c>
      <c r="AL89" s="43" t="s">
        <f>AVERAGE('日報表(1分鐘)'!AL$1265:AL$1280)</f>
      </c>
      <c r="AM89" s="41" t="s">
        <f>AVERAGE('日報表(1分鐘)'!AM$1265:AM$1280)</f>
      </c>
      <c r="AN89" s="41" t="s">
        <f>MAX('日報表(1分鐘)'!AN$1265:AN$1280)-IF(MAX('日報表(1分鐘)'!AN$1265:AN$1280)=0,0,SMALL('日報表(1分鐘)'!AN$1265:AN$1280,COUNTIF('日報表(1分鐘)'!AN$1265:AN$1280,0)+1))</f>
      </c>
      <c r="AO89" s="43" t="s">
        <f>AVERAGE('日報表(1分鐘)'!AO$1265:AO$1280)</f>
      </c>
      <c r="AP89" s="41" t="s">
        <f>AVERAGE('日報表(1分鐘)'!AP$1265:AP$1280)</f>
      </c>
      <c r="AQ89" s="41" t="s">
        <f>MAX('日報表(1分鐘)'!AQ$1265:AQ$1280)-IF(MAX('日報表(1分鐘)'!AQ$1265:AQ$1280)=0,0,SMALL('日報表(1分鐘)'!AQ$1265:AQ$1280,COUNTIF('日報表(1分鐘)'!AQ$1265:AQ$1280,0)+1))</f>
      </c>
      <c r="AR89" s="43" t="s">
        <f>AVERAGE('日報表(1分鐘)'!AR$1265:AR$1280)</f>
      </c>
      <c r="AS89" s="41" t="s">
        <f>AVERAGE('日報表(1分鐘)'!AS$1265:AS$1280)</f>
      </c>
      <c r="AT89" s="41" t="s">
        <f>MAX('日報表(1分鐘)'!AT$1265:AT$1280)-IF(MAX('日報表(1分鐘)'!AT$1265:AT$1280)=0,0,SMALL('日報表(1分鐘)'!AT$1265:AT$1280,COUNTIF('日報表(1分鐘)'!AT$1265:AT$1280,0)+1))</f>
      </c>
    </row>
    <row r="90" spans="1:4" ht="18.75">
      <c r="A90" s="42" t="s">
        <v>96</v>
      </c>
      <c r="B90" s="43">
        <f>AVERAGE('日報表(1分鐘)'!B$1280:B$1295)</f>
      </c>
      <c r="C90" s="41">
        <f>AVERAGE('日報表(1分鐘)'!C$1280:C$1295)</f>
      </c>
      <c r="D90" s="41" t="e">
        <f>MAX('日報表(1分鐘)'!D$1280:D$1295)-IF(MAX('日報表(1分鐘)'!D$1280:D$1295)=0,0,SMALL('日報表(1分鐘)'!D$1280:D$1295,COUNTIF('日報表(1分鐘)'!D$1280:D$1295,0)+1))</f>
      </c>
      <c r="E90" s="43" t="s">
        <f>AVERAGE('日報表(1分鐘)'!E$1280:E$1295)</f>
      </c>
      <c r="F90" s="41" t="s">
        <f>AVERAGE('日報表(1分鐘)'!F$1280:F$1295)</f>
      </c>
      <c r="G90" s="41" t="s">
        <f>MAX('日報表(1分鐘)'!G$1280:G$1295)-IF(MAX('日報表(1分鐘)'!G$1280:G$1295)=0,0,SMALL('日報表(1分鐘)'!G$1280:G$1295,COUNTIF('日報表(1分鐘)'!G$1280:G$1295,0)+1))</f>
      </c>
      <c r="H90" s="43" t="s">
        <f>AVERAGE('日報表(1分鐘)'!H$1280:H$1295)</f>
      </c>
      <c r="I90" s="41" t="s">
        <f>AVERAGE('日報表(1分鐘)'!I$1280:I$1295)</f>
      </c>
      <c r="J90" s="41" t="s">
        <f>MAX('日報表(1分鐘)'!J$1280:J$1295)-IF(MAX('日報表(1分鐘)'!J$1280:J$1295)=0,0,SMALL('日報表(1分鐘)'!J$1280:J$1295,COUNTIF('日報表(1分鐘)'!J$1280:J$1295,0)+1))</f>
      </c>
      <c r="K90" s="43" t="s">
        <f>AVERAGE('日報表(1分鐘)'!K$1280:K$1295)</f>
      </c>
      <c r="L90" s="41" t="s">
        <f>AVERAGE('日報表(1分鐘)'!L$1280:L$1295)</f>
      </c>
      <c r="M90" s="41" t="s">
        <f>MAX('日報表(1分鐘)'!M$1280:M$1295)-IF(MAX('日報表(1分鐘)'!M$1280:M$1295)=0,0,SMALL('日報表(1分鐘)'!M$1280:M$1295,COUNTIF('日報表(1分鐘)'!M$1280:M$1295,0)+1))</f>
      </c>
      <c r="N90" s="43" t="s">
        <f>AVERAGE('日報表(1分鐘)'!N$1280:N$1295)</f>
      </c>
      <c r="O90" s="41" t="s">
        <f>AVERAGE('日報表(1分鐘)'!O$1280:O$1295)</f>
      </c>
      <c r="P90" s="41" t="s">
        <f>MAX('日報表(1分鐘)'!P$1280:P$1295)-IF(MAX('日報表(1分鐘)'!P$1280:P$1295)=0,0,SMALL('日報表(1分鐘)'!P$1280:P$1295,COUNTIF('日報表(1分鐘)'!P$1280:P$1295,0)+1))</f>
      </c>
      <c r="Q90" s="43" t="s">
        <f>AVERAGE('日報表(1分鐘)'!Q$1280:Q$1295)</f>
      </c>
      <c r="R90" s="41" t="s">
        <f>AVERAGE('日報表(1分鐘)'!R$1280:R$1295)</f>
      </c>
      <c r="S90" s="41" t="s">
        <f>MAX('日報表(1分鐘)'!S$1280:S$1295)-IF(MAX('日報表(1分鐘)'!S$1280:S$1295)=0,0,SMALL('日報表(1分鐘)'!S$1280:S$1295,COUNTIF('日報表(1分鐘)'!S$1280:S$1295,0)+1))</f>
      </c>
      <c r="T90" s="43" t="s">
        <f>AVERAGE('日報表(1分鐘)'!T$1280:T$1295)</f>
      </c>
      <c r="U90" s="41" t="s">
        <f>AVERAGE('日報表(1分鐘)'!U$1280:U$1295)</f>
      </c>
      <c r="V90" s="41" t="s">
        <f>MAX('日報表(1分鐘)'!V$1280:V$1295)-IF(MAX('日報表(1分鐘)'!V$1280:V$1295)=0,0,SMALL('日報表(1分鐘)'!V$1280:V$1295,COUNTIF('日報表(1分鐘)'!V$1280:V$1295,0)+1))</f>
      </c>
      <c r="W90" s="43" t="s">
        <f>AVERAGE('日報表(1分鐘)'!W$1280:W$1295)</f>
      </c>
      <c r="X90" s="41" t="s">
        <f>AVERAGE('日報表(1分鐘)'!X$1280:X$1295)</f>
      </c>
      <c r="Y90" s="41" t="s">
        <f>MAX('日報表(1分鐘)'!Y$1280:Y$1295)-IF(MAX('日報表(1分鐘)'!Y$1280:Y$1295)=0,0,SMALL('日報表(1分鐘)'!Y$1280:Y$1295,COUNTIF('日報表(1分鐘)'!Y$1280:Y$1295,0)+1))</f>
      </c>
      <c r="Z90" s="43" t="s">
        <f>AVERAGE('日報表(1分鐘)'!Z$1280:Z$1295)</f>
      </c>
      <c r="AA90" s="41" t="s">
        <f>AVERAGE('日報表(1分鐘)'!AA$1280:AA$1295)</f>
      </c>
      <c r="AB90" s="41" t="s">
        <f>MAX('日報表(1分鐘)'!AB$1280:AB$1295)-IF(MAX('日報表(1分鐘)'!AB$1280:AB$1295)=0,0,SMALL('日報表(1分鐘)'!AB$1280:AB$1295,COUNTIF('日報表(1分鐘)'!AB$1280:AB$1295,0)+1))</f>
      </c>
      <c r="AC90" s="43" t="s">
        <f>AVERAGE('日報表(1分鐘)'!AC$1280:AC$1295)</f>
      </c>
      <c r="AD90" s="41" t="s">
        <f>AVERAGE('日報表(1分鐘)'!AD$1280:AD$1295)</f>
      </c>
      <c r="AE90" s="41" t="s">
        <f>MAX('日報表(1分鐘)'!AE$1280:AE$1295)-IF(MAX('日報表(1分鐘)'!AE$1280:AE$1295)=0,0,SMALL('日報表(1分鐘)'!AE$1280:AE$1295,COUNTIF('日報表(1分鐘)'!AE$1280:AE$1295,0)+1))</f>
      </c>
      <c r="AF90" s="43" t="s">
        <f>AVERAGE('日報表(1分鐘)'!AF$1280:AF$1295)</f>
      </c>
      <c r="AG90" s="41" t="s">
        <f>AVERAGE('日報表(1分鐘)'!AG$1280:AG$1295)</f>
      </c>
      <c r="AH90" s="41" t="s">
        <f>MAX('日報表(1分鐘)'!AH$1280:AH$1295)-IF(MAX('日報表(1分鐘)'!AH$1280:AH$1295)=0,0,SMALL('日報表(1分鐘)'!AH$1280:AH$1295,COUNTIF('日報表(1分鐘)'!AH$1280:AH$1295,0)+1))</f>
      </c>
      <c r="AI90" s="43" t="s">
        <f>AVERAGE('日報表(1分鐘)'!AI$1280:AI$1295)</f>
      </c>
      <c r="AJ90" s="41" t="s">
        <f>AVERAGE('日報表(1分鐘)'!AJ$1280:AJ$1295)</f>
      </c>
      <c r="AK90" s="41" t="s">
        <f>MAX('日報表(1分鐘)'!AK$1280:AK$1295)-IF(MAX('日報表(1分鐘)'!AK$1280:AK$1295)=0,0,SMALL('日報表(1分鐘)'!AK$1280:AK$1295,COUNTIF('日報表(1分鐘)'!AK$1280:AK$1295,0)+1))</f>
      </c>
      <c r="AL90" s="43" t="s">
        <f>AVERAGE('日報表(1分鐘)'!AL$1280:AL$1295)</f>
      </c>
      <c r="AM90" s="41" t="s">
        <f>AVERAGE('日報表(1分鐘)'!AM$1280:AM$1295)</f>
      </c>
      <c r="AN90" s="41" t="s">
        <f>MAX('日報表(1分鐘)'!AN$1280:AN$1295)-IF(MAX('日報表(1分鐘)'!AN$1280:AN$1295)=0,0,SMALL('日報表(1分鐘)'!AN$1280:AN$1295,COUNTIF('日報表(1分鐘)'!AN$1280:AN$1295,0)+1))</f>
      </c>
      <c r="AO90" s="43" t="s">
        <f>AVERAGE('日報表(1分鐘)'!AO$1280:AO$1295)</f>
      </c>
      <c r="AP90" s="41" t="s">
        <f>AVERAGE('日報表(1分鐘)'!AP$1280:AP$1295)</f>
      </c>
      <c r="AQ90" s="41" t="s">
        <f>MAX('日報表(1分鐘)'!AQ$1280:AQ$1295)-IF(MAX('日報表(1分鐘)'!AQ$1280:AQ$1295)=0,0,SMALL('日報表(1分鐘)'!AQ$1280:AQ$1295,COUNTIF('日報表(1分鐘)'!AQ$1280:AQ$1295,0)+1))</f>
      </c>
      <c r="AR90" s="43" t="s">
        <f>AVERAGE('日報表(1分鐘)'!AR$1280:AR$1295)</f>
      </c>
      <c r="AS90" s="41" t="s">
        <f>AVERAGE('日報表(1分鐘)'!AS$1280:AS$1295)</f>
      </c>
      <c r="AT90" s="41" t="s">
        <f>MAX('日報表(1分鐘)'!AT$1280:AT$1295)-IF(MAX('日報表(1分鐘)'!AT$1280:AT$1295)=0,0,SMALL('日報表(1分鐘)'!AT$1280:AT$1295,COUNTIF('日報表(1分鐘)'!AT$1280:AT$1295,0)+1))</f>
      </c>
    </row>
    <row r="91" spans="1:4" ht="18.75">
      <c r="A91" s="42" t="s">
        <v>97</v>
      </c>
      <c r="B91" s="43">
        <f>AVERAGE('日報表(1分鐘)'!B$1295:B$1310)</f>
      </c>
      <c r="C91" s="41">
        <f>AVERAGE('日報表(1分鐘)'!C$1295:C$1310)</f>
      </c>
      <c r="D91" s="41" t="e">
        <f>MAX('日報表(1分鐘)'!D$1295:D$1310)-IF(MAX('日報表(1分鐘)'!D$1295:D$1310)=0,0,SMALL('日報表(1分鐘)'!D$1295:D$1310,COUNTIF('日報表(1分鐘)'!D$1295:D$1310,0)+1))</f>
      </c>
      <c r="E91" s="43" t="s">
        <f>AVERAGE('日報表(1分鐘)'!E$1295:E$1310)</f>
      </c>
      <c r="F91" s="41" t="s">
        <f>AVERAGE('日報表(1分鐘)'!F$1295:F$1310)</f>
      </c>
      <c r="G91" s="41" t="s">
        <f>MAX('日報表(1分鐘)'!G$1295:G$1310)-IF(MAX('日報表(1分鐘)'!G$1295:G$1310)=0,0,SMALL('日報表(1分鐘)'!G$1295:G$1310,COUNTIF('日報表(1分鐘)'!G$1295:G$1310,0)+1))</f>
      </c>
      <c r="H91" s="43" t="s">
        <f>AVERAGE('日報表(1分鐘)'!H$1295:H$1310)</f>
      </c>
      <c r="I91" s="41" t="s">
        <f>AVERAGE('日報表(1分鐘)'!I$1295:I$1310)</f>
      </c>
      <c r="J91" s="41" t="s">
        <f>MAX('日報表(1分鐘)'!J$1295:J$1310)-IF(MAX('日報表(1分鐘)'!J$1295:J$1310)=0,0,SMALL('日報表(1分鐘)'!J$1295:J$1310,COUNTIF('日報表(1分鐘)'!J$1295:J$1310,0)+1))</f>
      </c>
      <c r="K91" s="43" t="s">
        <f>AVERAGE('日報表(1分鐘)'!K$1295:K$1310)</f>
      </c>
      <c r="L91" s="41" t="s">
        <f>AVERAGE('日報表(1分鐘)'!L$1295:L$1310)</f>
      </c>
      <c r="M91" s="41" t="s">
        <f>MAX('日報表(1分鐘)'!M$1295:M$1310)-IF(MAX('日報表(1分鐘)'!M$1295:M$1310)=0,0,SMALL('日報表(1分鐘)'!M$1295:M$1310,COUNTIF('日報表(1分鐘)'!M$1295:M$1310,0)+1))</f>
      </c>
      <c r="N91" s="43" t="s">
        <f>AVERAGE('日報表(1分鐘)'!N$1295:N$1310)</f>
      </c>
      <c r="O91" s="41" t="s">
        <f>AVERAGE('日報表(1分鐘)'!O$1295:O$1310)</f>
      </c>
      <c r="P91" s="41" t="s">
        <f>MAX('日報表(1分鐘)'!P$1295:P$1310)-IF(MAX('日報表(1分鐘)'!P$1295:P$1310)=0,0,SMALL('日報表(1分鐘)'!P$1295:P$1310,COUNTIF('日報表(1分鐘)'!P$1295:P$1310,0)+1))</f>
      </c>
      <c r="Q91" s="43" t="s">
        <f>AVERAGE('日報表(1分鐘)'!Q$1295:Q$1310)</f>
      </c>
      <c r="R91" s="41" t="s">
        <f>AVERAGE('日報表(1分鐘)'!R$1295:R$1310)</f>
      </c>
      <c r="S91" s="41" t="s">
        <f>MAX('日報表(1分鐘)'!S$1295:S$1310)-IF(MAX('日報表(1分鐘)'!S$1295:S$1310)=0,0,SMALL('日報表(1分鐘)'!S$1295:S$1310,COUNTIF('日報表(1分鐘)'!S$1295:S$1310,0)+1))</f>
      </c>
      <c r="T91" s="43" t="s">
        <f>AVERAGE('日報表(1分鐘)'!T$1295:T$1310)</f>
      </c>
      <c r="U91" s="41" t="s">
        <f>AVERAGE('日報表(1分鐘)'!U$1295:U$1310)</f>
      </c>
      <c r="V91" s="41" t="s">
        <f>MAX('日報表(1分鐘)'!V$1295:V$1310)-IF(MAX('日報表(1分鐘)'!V$1295:V$1310)=0,0,SMALL('日報表(1分鐘)'!V$1295:V$1310,COUNTIF('日報表(1分鐘)'!V$1295:V$1310,0)+1))</f>
      </c>
      <c r="W91" s="43" t="s">
        <f>AVERAGE('日報表(1分鐘)'!W$1295:W$1310)</f>
      </c>
      <c r="X91" s="41" t="s">
        <f>AVERAGE('日報表(1分鐘)'!X$1295:X$1310)</f>
      </c>
      <c r="Y91" s="41" t="s">
        <f>MAX('日報表(1分鐘)'!Y$1295:Y$1310)-IF(MAX('日報表(1分鐘)'!Y$1295:Y$1310)=0,0,SMALL('日報表(1分鐘)'!Y$1295:Y$1310,COUNTIF('日報表(1分鐘)'!Y$1295:Y$1310,0)+1))</f>
      </c>
      <c r="Z91" s="43" t="s">
        <f>AVERAGE('日報表(1分鐘)'!Z$1295:Z$1310)</f>
      </c>
      <c r="AA91" s="41" t="s">
        <f>AVERAGE('日報表(1分鐘)'!AA$1295:AA$1310)</f>
      </c>
      <c r="AB91" s="41" t="s">
        <f>MAX('日報表(1分鐘)'!AB$1295:AB$1310)-IF(MAX('日報表(1分鐘)'!AB$1295:AB$1310)=0,0,SMALL('日報表(1分鐘)'!AB$1295:AB$1310,COUNTIF('日報表(1分鐘)'!AB$1295:AB$1310,0)+1))</f>
      </c>
      <c r="AC91" s="43" t="s">
        <f>AVERAGE('日報表(1分鐘)'!AC$1295:AC$1310)</f>
      </c>
      <c r="AD91" s="41" t="s">
        <f>AVERAGE('日報表(1分鐘)'!AD$1295:AD$1310)</f>
      </c>
      <c r="AE91" s="41" t="s">
        <f>MAX('日報表(1分鐘)'!AE$1295:AE$1310)-IF(MAX('日報表(1分鐘)'!AE$1295:AE$1310)=0,0,SMALL('日報表(1分鐘)'!AE$1295:AE$1310,COUNTIF('日報表(1分鐘)'!AE$1295:AE$1310,0)+1))</f>
      </c>
      <c r="AF91" s="43" t="s">
        <f>AVERAGE('日報表(1分鐘)'!AF$1295:AF$1310)</f>
      </c>
      <c r="AG91" s="41" t="s">
        <f>AVERAGE('日報表(1分鐘)'!AG$1295:AG$1310)</f>
      </c>
      <c r="AH91" s="41" t="s">
        <f>MAX('日報表(1分鐘)'!AH$1295:AH$1310)-IF(MAX('日報表(1分鐘)'!AH$1295:AH$1310)=0,0,SMALL('日報表(1分鐘)'!AH$1295:AH$1310,COUNTIF('日報表(1分鐘)'!AH$1295:AH$1310,0)+1))</f>
      </c>
      <c r="AI91" s="43" t="s">
        <f>AVERAGE('日報表(1分鐘)'!AI$1295:AI$1310)</f>
      </c>
      <c r="AJ91" s="41" t="s">
        <f>AVERAGE('日報表(1分鐘)'!AJ$1295:AJ$1310)</f>
      </c>
      <c r="AK91" s="41" t="s">
        <f>MAX('日報表(1分鐘)'!AK$1295:AK$1310)-IF(MAX('日報表(1分鐘)'!AK$1295:AK$1310)=0,0,SMALL('日報表(1分鐘)'!AK$1295:AK$1310,COUNTIF('日報表(1分鐘)'!AK$1295:AK$1310,0)+1))</f>
      </c>
      <c r="AL91" s="43" t="s">
        <f>AVERAGE('日報表(1分鐘)'!AL$1295:AL$1310)</f>
      </c>
      <c r="AM91" s="41" t="s">
        <f>AVERAGE('日報表(1分鐘)'!AM$1295:AM$1310)</f>
      </c>
      <c r="AN91" s="41" t="s">
        <f>MAX('日報表(1分鐘)'!AN$1295:AN$1310)-IF(MAX('日報表(1分鐘)'!AN$1295:AN$1310)=0,0,SMALL('日報表(1分鐘)'!AN$1295:AN$1310,COUNTIF('日報表(1分鐘)'!AN$1295:AN$1310,0)+1))</f>
      </c>
      <c r="AO91" s="43" t="s">
        <f>AVERAGE('日報表(1分鐘)'!AO$1295:AO$1310)</f>
      </c>
      <c r="AP91" s="41" t="s">
        <f>AVERAGE('日報表(1分鐘)'!AP$1295:AP$1310)</f>
      </c>
      <c r="AQ91" s="41" t="s">
        <f>MAX('日報表(1分鐘)'!AQ$1295:AQ$1310)-IF(MAX('日報表(1分鐘)'!AQ$1295:AQ$1310)=0,0,SMALL('日報表(1分鐘)'!AQ$1295:AQ$1310,COUNTIF('日報表(1分鐘)'!AQ$1295:AQ$1310,0)+1))</f>
      </c>
      <c r="AR91" s="43" t="s">
        <f>AVERAGE('日報表(1分鐘)'!AR$1295:AR$1310)</f>
      </c>
      <c r="AS91" s="41" t="s">
        <f>AVERAGE('日報表(1分鐘)'!AS$1295:AS$1310)</f>
      </c>
      <c r="AT91" s="41" t="s">
        <f>MAX('日報表(1分鐘)'!AT$1295:AT$1310)-IF(MAX('日報表(1分鐘)'!AT$1295:AT$1310)=0,0,SMALL('日報表(1分鐘)'!AT$1295:AT$1310,COUNTIF('日報表(1分鐘)'!AT$1295:AT$1310,0)+1))</f>
      </c>
    </row>
    <row r="92" spans="1:4" ht="18.75">
      <c r="A92" s="42" t="s">
        <v>98</v>
      </c>
      <c r="B92" s="43">
        <f>AVERAGE('日報表(1分鐘)'!B$1310:B$1325)</f>
      </c>
      <c r="C92" s="41">
        <f>AVERAGE('日報表(1分鐘)'!C$1310:C$1325)</f>
      </c>
      <c r="D92" s="41" t="e">
        <f>MAX('日報表(1分鐘)'!D$1310:D$1325)-IF(MAX('日報表(1分鐘)'!D$1310:D$1325)=0,0,SMALL('日報表(1分鐘)'!D$1310:D$1325,COUNTIF('日報表(1分鐘)'!D$1310:D$1325,0)+1))</f>
      </c>
      <c r="E92" s="43" t="s">
        <f>AVERAGE('日報表(1分鐘)'!E$1310:E$1325)</f>
      </c>
      <c r="F92" s="41" t="s">
        <f>AVERAGE('日報表(1分鐘)'!F$1310:F$1325)</f>
      </c>
      <c r="G92" s="41" t="s">
        <f>MAX('日報表(1分鐘)'!G$1310:G$1325)-IF(MAX('日報表(1分鐘)'!G$1310:G$1325)=0,0,SMALL('日報表(1分鐘)'!G$1310:G$1325,COUNTIF('日報表(1分鐘)'!G$1310:G$1325,0)+1))</f>
      </c>
      <c r="H92" s="43" t="s">
        <f>AVERAGE('日報表(1分鐘)'!H$1310:H$1325)</f>
      </c>
      <c r="I92" s="41" t="s">
        <f>AVERAGE('日報表(1分鐘)'!I$1310:I$1325)</f>
      </c>
      <c r="J92" s="41" t="s">
        <f>MAX('日報表(1分鐘)'!J$1310:J$1325)-IF(MAX('日報表(1分鐘)'!J$1310:J$1325)=0,0,SMALL('日報表(1分鐘)'!J$1310:J$1325,COUNTIF('日報表(1分鐘)'!J$1310:J$1325,0)+1))</f>
      </c>
      <c r="K92" s="43" t="s">
        <f>AVERAGE('日報表(1分鐘)'!K$1310:K$1325)</f>
      </c>
      <c r="L92" s="41" t="s">
        <f>AVERAGE('日報表(1分鐘)'!L$1310:L$1325)</f>
      </c>
      <c r="M92" s="41" t="s">
        <f>MAX('日報表(1分鐘)'!M$1310:M$1325)-IF(MAX('日報表(1分鐘)'!M$1310:M$1325)=0,0,SMALL('日報表(1分鐘)'!M$1310:M$1325,COUNTIF('日報表(1分鐘)'!M$1310:M$1325,0)+1))</f>
      </c>
      <c r="N92" s="43" t="s">
        <f>AVERAGE('日報表(1分鐘)'!N$1310:N$1325)</f>
      </c>
      <c r="O92" s="41" t="s">
        <f>AVERAGE('日報表(1分鐘)'!O$1310:O$1325)</f>
      </c>
      <c r="P92" s="41" t="s">
        <f>MAX('日報表(1分鐘)'!P$1310:P$1325)-IF(MAX('日報表(1分鐘)'!P$1310:P$1325)=0,0,SMALL('日報表(1分鐘)'!P$1310:P$1325,COUNTIF('日報表(1分鐘)'!P$1310:P$1325,0)+1))</f>
      </c>
      <c r="Q92" s="43" t="s">
        <f>AVERAGE('日報表(1分鐘)'!Q$1310:Q$1325)</f>
      </c>
      <c r="R92" s="41" t="s">
        <f>AVERAGE('日報表(1分鐘)'!R$1310:R$1325)</f>
      </c>
      <c r="S92" s="41" t="s">
        <f>MAX('日報表(1分鐘)'!S$1310:S$1325)-IF(MAX('日報表(1分鐘)'!S$1310:S$1325)=0,0,SMALL('日報表(1分鐘)'!S$1310:S$1325,COUNTIF('日報表(1分鐘)'!S$1310:S$1325,0)+1))</f>
      </c>
      <c r="T92" s="43" t="s">
        <f>AVERAGE('日報表(1分鐘)'!T$1310:T$1325)</f>
      </c>
      <c r="U92" s="41" t="s">
        <f>AVERAGE('日報表(1分鐘)'!U$1310:U$1325)</f>
      </c>
      <c r="V92" s="41" t="s">
        <f>MAX('日報表(1分鐘)'!V$1310:V$1325)-IF(MAX('日報表(1分鐘)'!V$1310:V$1325)=0,0,SMALL('日報表(1分鐘)'!V$1310:V$1325,COUNTIF('日報表(1分鐘)'!V$1310:V$1325,0)+1))</f>
      </c>
      <c r="W92" s="43" t="s">
        <f>AVERAGE('日報表(1分鐘)'!W$1310:W$1325)</f>
      </c>
      <c r="X92" s="41" t="s">
        <f>AVERAGE('日報表(1分鐘)'!X$1310:X$1325)</f>
      </c>
      <c r="Y92" s="41" t="s">
        <f>MAX('日報表(1分鐘)'!Y$1310:Y$1325)-IF(MAX('日報表(1分鐘)'!Y$1310:Y$1325)=0,0,SMALL('日報表(1分鐘)'!Y$1310:Y$1325,COUNTIF('日報表(1分鐘)'!Y$1310:Y$1325,0)+1))</f>
      </c>
      <c r="Z92" s="43" t="s">
        <f>AVERAGE('日報表(1分鐘)'!Z$1310:Z$1325)</f>
      </c>
      <c r="AA92" s="41" t="s">
        <f>AVERAGE('日報表(1分鐘)'!AA$1310:AA$1325)</f>
      </c>
      <c r="AB92" s="41" t="s">
        <f>MAX('日報表(1分鐘)'!AB$1310:AB$1325)-IF(MAX('日報表(1分鐘)'!AB$1310:AB$1325)=0,0,SMALL('日報表(1分鐘)'!AB$1310:AB$1325,COUNTIF('日報表(1分鐘)'!AB$1310:AB$1325,0)+1))</f>
      </c>
      <c r="AC92" s="43" t="s">
        <f>AVERAGE('日報表(1分鐘)'!AC$1310:AC$1325)</f>
      </c>
      <c r="AD92" s="41" t="s">
        <f>AVERAGE('日報表(1分鐘)'!AD$1310:AD$1325)</f>
      </c>
      <c r="AE92" s="41" t="s">
        <f>MAX('日報表(1分鐘)'!AE$1310:AE$1325)-IF(MAX('日報表(1分鐘)'!AE$1310:AE$1325)=0,0,SMALL('日報表(1分鐘)'!AE$1310:AE$1325,COUNTIF('日報表(1分鐘)'!AE$1310:AE$1325,0)+1))</f>
      </c>
      <c r="AF92" s="43" t="s">
        <f>AVERAGE('日報表(1分鐘)'!AF$1310:AF$1325)</f>
      </c>
      <c r="AG92" s="41" t="s">
        <f>AVERAGE('日報表(1分鐘)'!AG$1310:AG$1325)</f>
      </c>
      <c r="AH92" s="41" t="s">
        <f>MAX('日報表(1分鐘)'!AH$1310:AH$1325)-IF(MAX('日報表(1分鐘)'!AH$1310:AH$1325)=0,0,SMALL('日報表(1分鐘)'!AH$1310:AH$1325,COUNTIF('日報表(1分鐘)'!AH$1310:AH$1325,0)+1))</f>
      </c>
      <c r="AI92" s="43" t="s">
        <f>AVERAGE('日報表(1分鐘)'!AI$1310:AI$1325)</f>
      </c>
      <c r="AJ92" s="41" t="s">
        <f>AVERAGE('日報表(1分鐘)'!AJ$1310:AJ$1325)</f>
      </c>
      <c r="AK92" s="41" t="s">
        <f>MAX('日報表(1分鐘)'!AK$1310:AK$1325)-IF(MAX('日報表(1分鐘)'!AK$1310:AK$1325)=0,0,SMALL('日報表(1分鐘)'!AK$1310:AK$1325,COUNTIF('日報表(1分鐘)'!AK$1310:AK$1325,0)+1))</f>
      </c>
      <c r="AL92" s="43" t="s">
        <f>AVERAGE('日報表(1分鐘)'!AL$1310:AL$1325)</f>
      </c>
      <c r="AM92" s="41" t="s">
        <f>AVERAGE('日報表(1分鐘)'!AM$1310:AM$1325)</f>
      </c>
      <c r="AN92" s="41" t="s">
        <f>MAX('日報表(1分鐘)'!AN$1310:AN$1325)-IF(MAX('日報表(1分鐘)'!AN$1310:AN$1325)=0,0,SMALL('日報表(1分鐘)'!AN$1310:AN$1325,COUNTIF('日報表(1分鐘)'!AN$1310:AN$1325,0)+1))</f>
      </c>
      <c r="AO92" s="43" t="s">
        <f>AVERAGE('日報表(1分鐘)'!AO$1310:AO$1325)</f>
      </c>
      <c r="AP92" s="41" t="s">
        <f>AVERAGE('日報表(1分鐘)'!AP$1310:AP$1325)</f>
      </c>
      <c r="AQ92" s="41" t="s">
        <f>MAX('日報表(1分鐘)'!AQ$1310:AQ$1325)-IF(MAX('日報表(1分鐘)'!AQ$1310:AQ$1325)=0,0,SMALL('日報表(1分鐘)'!AQ$1310:AQ$1325,COUNTIF('日報表(1分鐘)'!AQ$1310:AQ$1325,0)+1))</f>
      </c>
      <c r="AR92" s="43" t="s">
        <f>AVERAGE('日報表(1分鐘)'!AR$1310:AR$1325)</f>
      </c>
      <c r="AS92" s="41" t="s">
        <f>AVERAGE('日報表(1分鐘)'!AS$1310:AS$1325)</f>
      </c>
      <c r="AT92" s="41" t="s">
        <f>MAX('日報表(1分鐘)'!AT$1310:AT$1325)-IF(MAX('日報表(1分鐘)'!AT$1310:AT$1325)=0,0,SMALL('日報表(1分鐘)'!AT$1310:AT$1325,COUNTIF('日報表(1分鐘)'!AT$1310:AT$1325,0)+1))</f>
      </c>
    </row>
    <row r="93" spans="1:4" ht="18.75">
      <c r="A93" s="42" t="s">
        <v>99</v>
      </c>
      <c r="B93" s="43">
        <f>AVERAGE('日報表(1分鐘)'!B$1325:B$1340)</f>
      </c>
      <c r="C93" s="41">
        <f>AVERAGE('日報表(1分鐘)'!C$1325:C$1340)</f>
      </c>
      <c r="D93" s="41" t="e">
        <f>MAX('日報表(1分鐘)'!D$1325:D$1340)-IF(MAX('日報表(1分鐘)'!D$1325:D$1340)=0,0,SMALL('日報表(1分鐘)'!D$1325:D$1340,COUNTIF('日報表(1分鐘)'!D$1325:D$1340,0)+1))</f>
      </c>
      <c r="E93" s="43" t="s">
        <f>AVERAGE('日報表(1分鐘)'!E$1325:E$1340)</f>
      </c>
      <c r="F93" s="41" t="s">
        <f>AVERAGE('日報表(1分鐘)'!F$1325:F$1340)</f>
      </c>
      <c r="G93" s="41" t="s">
        <f>MAX('日報表(1分鐘)'!G$1325:G$1340)-IF(MAX('日報表(1分鐘)'!G$1325:G$1340)=0,0,SMALL('日報表(1分鐘)'!G$1325:G$1340,COUNTIF('日報表(1分鐘)'!G$1325:G$1340,0)+1))</f>
      </c>
      <c r="H93" s="43" t="s">
        <f>AVERAGE('日報表(1分鐘)'!H$1325:H$1340)</f>
      </c>
      <c r="I93" s="41" t="s">
        <f>AVERAGE('日報表(1分鐘)'!I$1325:I$1340)</f>
      </c>
      <c r="J93" s="41" t="s">
        <f>MAX('日報表(1分鐘)'!J$1325:J$1340)-IF(MAX('日報表(1分鐘)'!J$1325:J$1340)=0,0,SMALL('日報表(1分鐘)'!J$1325:J$1340,COUNTIF('日報表(1分鐘)'!J$1325:J$1340,0)+1))</f>
      </c>
      <c r="K93" s="43" t="s">
        <f>AVERAGE('日報表(1分鐘)'!K$1325:K$1340)</f>
      </c>
      <c r="L93" s="41" t="s">
        <f>AVERAGE('日報表(1分鐘)'!L$1325:L$1340)</f>
      </c>
      <c r="M93" s="41" t="s">
        <f>MAX('日報表(1分鐘)'!M$1325:M$1340)-IF(MAX('日報表(1分鐘)'!M$1325:M$1340)=0,0,SMALL('日報表(1分鐘)'!M$1325:M$1340,COUNTIF('日報表(1分鐘)'!M$1325:M$1340,0)+1))</f>
      </c>
      <c r="N93" s="43" t="s">
        <f>AVERAGE('日報表(1分鐘)'!N$1325:N$1340)</f>
      </c>
      <c r="O93" s="41" t="s">
        <f>AVERAGE('日報表(1分鐘)'!O$1325:O$1340)</f>
      </c>
      <c r="P93" s="41" t="s">
        <f>MAX('日報表(1分鐘)'!P$1325:P$1340)-IF(MAX('日報表(1分鐘)'!P$1325:P$1340)=0,0,SMALL('日報表(1分鐘)'!P$1325:P$1340,COUNTIF('日報表(1分鐘)'!P$1325:P$1340,0)+1))</f>
      </c>
      <c r="Q93" s="43" t="s">
        <f>AVERAGE('日報表(1分鐘)'!Q$1325:Q$1340)</f>
      </c>
      <c r="R93" s="41" t="s">
        <f>AVERAGE('日報表(1分鐘)'!R$1325:R$1340)</f>
      </c>
      <c r="S93" s="41" t="s">
        <f>MAX('日報表(1分鐘)'!S$1325:S$1340)-IF(MAX('日報表(1分鐘)'!S$1325:S$1340)=0,0,SMALL('日報表(1分鐘)'!S$1325:S$1340,COUNTIF('日報表(1分鐘)'!S$1325:S$1340,0)+1))</f>
      </c>
      <c r="T93" s="43" t="s">
        <f>AVERAGE('日報表(1分鐘)'!T$1325:T$1340)</f>
      </c>
      <c r="U93" s="41" t="s">
        <f>AVERAGE('日報表(1分鐘)'!U$1325:U$1340)</f>
      </c>
      <c r="V93" s="41" t="s">
        <f>MAX('日報表(1分鐘)'!V$1325:V$1340)-IF(MAX('日報表(1分鐘)'!V$1325:V$1340)=0,0,SMALL('日報表(1分鐘)'!V$1325:V$1340,COUNTIF('日報表(1分鐘)'!V$1325:V$1340,0)+1))</f>
      </c>
      <c r="W93" s="43" t="s">
        <f>AVERAGE('日報表(1分鐘)'!W$1325:W$1340)</f>
      </c>
      <c r="X93" s="41" t="s">
        <f>AVERAGE('日報表(1分鐘)'!X$1325:X$1340)</f>
      </c>
      <c r="Y93" s="41" t="s">
        <f>MAX('日報表(1分鐘)'!Y$1325:Y$1340)-IF(MAX('日報表(1分鐘)'!Y$1325:Y$1340)=0,0,SMALL('日報表(1分鐘)'!Y$1325:Y$1340,COUNTIF('日報表(1分鐘)'!Y$1325:Y$1340,0)+1))</f>
      </c>
      <c r="Z93" s="43" t="s">
        <f>AVERAGE('日報表(1分鐘)'!Z$1325:Z$1340)</f>
      </c>
      <c r="AA93" s="41" t="s">
        <f>AVERAGE('日報表(1分鐘)'!AA$1325:AA$1340)</f>
      </c>
      <c r="AB93" s="41" t="s">
        <f>MAX('日報表(1分鐘)'!AB$1325:AB$1340)-IF(MAX('日報表(1分鐘)'!AB$1325:AB$1340)=0,0,SMALL('日報表(1分鐘)'!AB$1325:AB$1340,COUNTIF('日報表(1分鐘)'!AB$1325:AB$1340,0)+1))</f>
      </c>
      <c r="AC93" s="43" t="s">
        <f>AVERAGE('日報表(1分鐘)'!AC$1325:AC$1340)</f>
      </c>
      <c r="AD93" s="41" t="s">
        <f>AVERAGE('日報表(1分鐘)'!AD$1325:AD$1340)</f>
      </c>
      <c r="AE93" s="41" t="s">
        <f>MAX('日報表(1分鐘)'!AE$1325:AE$1340)-IF(MAX('日報表(1分鐘)'!AE$1325:AE$1340)=0,0,SMALL('日報表(1分鐘)'!AE$1325:AE$1340,COUNTIF('日報表(1分鐘)'!AE$1325:AE$1340,0)+1))</f>
      </c>
      <c r="AF93" s="43" t="s">
        <f>AVERAGE('日報表(1分鐘)'!AF$1325:AF$1340)</f>
      </c>
      <c r="AG93" s="41" t="s">
        <f>AVERAGE('日報表(1分鐘)'!AG$1325:AG$1340)</f>
      </c>
      <c r="AH93" s="41" t="s">
        <f>MAX('日報表(1分鐘)'!AH$1325:AH$1340)-IF(MAX('日報表(1分鐘)'!AH$1325:AH$1340)=0,0,SMALL('日報表(1分鐘)'!AH$1325:AH$1340,COUNTIF('日報表(1分鐘)'!AH$1325:AH$1340,0)+1))</f>
      </c>
      <c r="AI93" s="43" t="s">
        <f>AVERAGE('日報表(1分鐘)'!AI$1325:AI$1340)</f>
      </c>
      <c r="AJ93" s="41" t="s">
        <f>AVERAGE('日報表(1分鐘)'!AJ$1325:AJ$1340)</f>
      </c>
      <c r="AK93" s="41" t="s">
        <f>MAX('日報表(1分鐘)'!AK$1325:AK$1340)-IF(MAX('日報表(1分鐘)'!AK$1325:AK$1340)=0,0,SMALL('日報表(1分鐘)'!AK$1325:AK$1340,COUNTIF('日報表(1分鐘)'!AK$1325:AK$1340,0)+1))</f>
      </c>
      <c r="AL93" s="43" t="s">
        <f>AVERAGE('日報表(1分鐘)'!AL$1325:AL$1340)</f>
      </c>
      <c r="AM93" s="41" t="s">
        <f>AVERAGE('日報表(1分鐘)'!AM$1325:AM$1340)</f>
      </c>
      <c r="AN93" s="41" t="s">
        <f>MAX('日報表(1分鐘)'!AN$1325:AN$1340)-IF(MAX('日報表(1分鐘)'!AN$1325:AN$1340)=0,0,SMALL('日報表(1分鐘)'!AN$1325:AN$1340,COUNTIF('日報表(1分鐘)'!AN$1325:AN$1340,0)+1))</f>
      </c>
      <c r="AO93" s="43" t="s">
        <f>AVERAGE('日報表(1分鐘)'!AO$1325:AO$1340)</f>
      </c>
      <c r="AP93" s="41" t="s">
        <f>AVERAGE('日報表(1分鐘)'!AP$1325:AP$1340)</f>
      </c>
      <c r="AQ93" s="41" t="s">
        <f>MAX('日報表(1分鐘)'!AQ$1325:AQ$1340)-IF(MAX('日報表(1分鐘)'!AQ$1325:AQ$1340)=0,0,SMALL('日報表(1分鐘)'!AQ$1325:AQ$1340,COUNTIF('日報表(1分鐘)'!AQ$1325:AQ$1340,0)+1))</f>
      </c>
      <c r="AR93" s="43" t="s">
        <f>AVERAGE('日報表(1分鐘)'!AR$1325:AR$1340)</f>
      </c>
      <c r="AS93" s="41" t="s">
        <f>AVERAGE('日報表(1分鐘)'!AS$1325:AS$1340)</f>
      </c>
      <c r="AT93" s="41" t="s">
        <f>MAX('日報表(1分鐘)'!AT$1325:AT$1340)-IF(MAX('日報表(1分鐘)'!AT$1325:AT$1340)=0,0,SMALL('日報表(1分鐘)'!AT$1325:AT$1340,COUNTIF('日報表(1分鐘)'!AT$1325:AT$1340,0)+1))</f>
      </c>
    </row>
    <row r="94" spans="1:4" ht="18.75">
      <c r="A94" s="42" t="s">
        <v>100</v>
      </c>
      <c r="B94" s="43">
        <f>AVERAGE('日報表(1分鐘)'!B$1340:B$1355)</f>
      </c>
      <c r="C94" s="41">
        <f>AVERAGE('日報表(1分鐘)'!C$1340:C$1355)</f>
      </c>
      <c r="D94" s="41" t="e">
        <f>MAX('日報表(1分鐘)'!D$1340:D$1355)-IF(MAX('日報表(1分鐘)'!D$1340:D$1355)=0,0,SMALL('日報表(1分鐘)'!D$1340:D$1355,COUNTIF('日報表(1分鐘)'!D$1340:D$1355,0)+1))</f>
      </c>
      <c r="E94" s="43" t="s">
        <f>AVERAGE('日報表(1分鐘)'!E$1340:E$1355)</f>
      </c>
      <c r="F94" s="41" t="s">
        <f>AVERAGE('日報表(1分鐘)'!F$1340:F$1355)</f>
      </c>
      <c r="G94" s="41" t="s">
        <f>MAX('日報表(1分鐘)'!G$1340:G$1355)-IF(MAX('日報表(1分鐘)'!G$1340:G$1355)=0,0,SMALL('日報表(1分鐘)'!G$1340:G$1355,COUNTIF('日報表(1分鐘)'!G$1340:G$1355,0)+1))</f>
      </c>
      <c r="H94" s="43" t="s">
        <f>AVERAGE('日報表(1分鐘)'!H$1340:H$1355)</f>
      </c>
      <c r="I94" s="41" t="s">
        <f>AVERAGE('日報表(1分鐘)'!I$1340:I$1355)</f>
      </c>
      <c r="J94" s="41" t="s">
        <f>MAX('日報表(1分鐘)'!J$1340:J$1355)-IF(MAX('日報表(1分鐘)'!J$1340:J$1355)=0,0,SMALL('日報表(1分鐘)'!J$1340:J$1355,COUNTIF('日報表(1分鐘)'!J$1340:J$1355,0)+1))</f>
      </c>
      <c r="K94" s="43" t="s">
        <f>AVERAGE('日報表(1分鐘)'!K$1340:K$1355)</f>
      </c>
      <c r="L94" s="41" t="s">
        <f>AVERAGE('日報表(1分鐘)'!L$1340:L$1355)</f>
      </c>
      <c r="M94" s="41" t="s">
        <f>MAX('日報表(1分鐘)'!M$1340:M$1355)-IF(MAX('日報表(1分鐘)'!M$1340:M$1355)=0,0,SMALL('日報表(1分鐘)'!M$1340:M$1355,COUNTIF('日報表(1分鐘)'!M$1340:M$1355,0)+1))</f>
      </c>
      <c r="N94" s="43" t="s">
        <f>AVERAGE('日報表(1分鐘)'!N$1340:N$1355)</f>
      </c>
      <c r="O94" s="41" t="s">
        <f>AVERAGE('日報表(1分鐘)'!O$1340:O$1355)</f>
      </c>
      <c r="P94" s="41" t="s">
        <f>MAX('日報表(1分鐘)'!P$1340:P$1355)-IF(MAX('日報表(1分鐘)'!P$1340:P$1355)=0,0,SMALL('日報表(1分鐘)'!P$1340:P$1355,COUNTIF('日報表(1分鐘)'!P$1340:P$1355,0)+1))</f>
      </c>
      <c r="Q94" s="43" t="s">
        <f>AVERAGE('日報表(1分鐘)'!Q$1340:Q$1355)</f>
      </c>
      <c r="R94" s="41" t="s">
        <f>AVERAGE('日報表(1分鐘)'!R$1340:R$1355)</f>
      </c>
      <c r="S94" s="41" t="s">
        <f>MAX('日報表(1分鐘)'!S$1340:S$1355)-IF(MAX('日報表(1分鐘)'!S$1340:S$1355)=0,0,SMALL('日報表(1分鐘)'!S$1340:S$1355,COUNTIF('日報表(1分鐘)'!S$1340:S$1355,0)+1))</f>
      </c>
      <c r="T94" s="43" t="s">
        <f>AVERAGE('日報表(1分鐘)'!T$1340:T$1355)</f>
      </c>
      <c r="U94" s="41" t="s">
        <f>AVERAGE('日報表(1分鐘)'!U$1340:U$1355)</f>
      </c>
      <c r="V94" s="41" t="s">
        <f>MAX('日報表(1分鐘)'!V$1340:V$1355)-IF(MAX('日報表(1分鐘)'!V$1340:V$1355)=0,0,SMALL('日報表(1分鐘)'!V$1340:V$1355,COUNTIF('日報表(1分鐘)'!V$1340:V$1355,0)+1))</f>
      </c>
      <c r="W94" s="43" t="s">
        <f>AVERAGE('日報表(1分鐘)'!W$1340:W$1355)</f>
      </c>
      <c r="X94" s="41" t="s">
        <f>AVERAGE('日報表(1分鐘)'!X$1340:X$1355)</f>
      </c>
      <c r="Y94" s="41" t="s">
        <f>MAX('日報表(1分鐘)'!Y$1340:Y$1355)-IF(MAX('日報表(1分鐘)'!Y$1340:Y$1355)=0,0,SMALL('日報表(1分鐘)'!Y$1340:Y$1355,COUNTIF('日報表(1分鐘)'!Y$1340:Y$1355,0)+1))</f>
      </c>
      <c r="Z94" s="43" t="s">
        <f>AVERAGE('日報表(1分鐘)'!Z$1340:Z$1355)</f>
      </c>
      <c r="AA94" s="41" t="s">
        <f>AVERAGE('日報表(1分鐘)'!AA$1340:AA$1355)</f>
      </c>
      <c r="AB94" s="41" t="s">
        <f>MAX('日報表(1分鐘)'!AB$1340:AB$1355)-IF(MAX('日報表(1分鐘)'!AB$1340:AB$1355)=0,0,SMALL('日報表(1分鐘)'!AB$1340:AB$1355,COUNTIF('日報表(1分鐘)'!AB$1340:AB$1355,0)+1))</f>
      </c>
      <c r="AC94" s="43" t="s">
        <f>AVERAGE('日報表(1分鐘)'!AC$1340:AC$1355)</f>
      </c>
      <c r="AD94" s="41" t="s">
        <f>AVERAGE('日報表(1分鐘)'!AD$1340:AD$1355)</f>
      </c>
      <c r="AE94" s="41" t="s">
        <f>MAX('日報表(1分鐘)'!AE$1340:AE$1355)-IF(MAX('日報表(1分鐘)'!AE$1340:AE$1355)=0,0,SMALL('日報表(1分鐘)'!AE$1340:AE$1355,COUNTIF('日報表(1分鐘)'!AE$1340:AE$1355,0)+1))</f>
      </c>
      <c r="AF94" s="43" t="s">
        <f>AVERAGE('日報表(1分鐘)'!AF$1340:AF$1355)</f>
      </c>
      <c r="AG94" s="41" t="s">
        <f>AVERAGE('日報表(1分鐘)'!AG$1340:AG$1355)</f>
      </c>
      <c r="AH94" s="41" t="s">
        <f>MAX('日報表(1分鐘)'!AH$1340:AH$1355)-IF(MAX('日報表(1分鐘)'!AH$1340:AH$1355)=0,0,SMALL('日報表(1分鐘)'!AH$1340:AH$1355,COUNTIF('日報表(1分鐘)'!AH$1340:AH$1355,0)+1))</f>
      </c>
      <c r="AI94" s="43" t="s">
        <f>AVERAGE('日報表(1分鐘)'!AI$1340:AI$1355)</f>
      </c>
      <c r="AJ94" s="41" t="s">
        <f>AVERAGE('日報表(1分鐘)'!AJ$1340:AJ$1355)</f>
      </c>
      <c r="AK94" s="41" t="s">
        <f>MAX('日報表(1分鐘)'!AK$1340:AK$1355)-IF(MAX('日報表(1分鐘)'!AK$1340:AK$1355)=0,0,SMALL('日報表(1分鐘)'!AK$1340:AK$1355,COUNTIF('日報表(1分鐘)'!AK$1340:AK$1355,0)+1))</f>
      </c>
      <c r="AL94" s="43" t="s">
        <f>AVERAGE('日報表(1分鐘)'!AL$1340:AL$1355)</f>
      </c>
      <c r="AM94" s="41" t="s">
        <f>AVERAGE('日報表(1分鐘)'!AM$1340:AM$1355)</f>
      </c>
      <c r="AN94" s="41" t="s">
        <f>MAX('日報表(1分鐘)'!AN$1340:AN$1355)-IF(MAX('日報表(1分鐘)'!AN$1340:AN$1355)=0,0,SMALL('日報表(1分鐘)'!AN$1340:AN$1355,COUNTIF('日報表(1分鐘)'!AN$1340:AN$1355,0)+1))</f>
      </c>
      <c r="AO94" s="43" t="s">
        <f>AVERAGE('日報表(1分鐘)'!AO$1340:AO$1355)</f>
      </c>
      <c r="AP94" s="41" t="s">
        <f>AVERAGE('日報表(1分鐘)'!AP$1340:AP$1355)</f>
      </c>
      <c r="AQ94" s="41" t="s">
        <f>MAX('日報表(1分鐘)'!AQ$1340:AQ$1355)-IF(MAX('日報表(1分鐘)'!AQ$1340:AQ$1355)=0,0,SMALL('日報表(1分鐘)'!AQ$1340:AQ$1355,COUNTIF('日報表(1分鐘)'!AQ$1340:AQ$1355,0)+1))</f>
      </c>
      <c r="AR94" s="43" t="s">
        <f>AVERAGE('日報表(1分鐘)'!AR$1340:AR$1355)</f>
      </c>
      <c r="AS94" s="41" t="s">
        <f>AVERAGE('日報表(1分鐘)'!AS$1340:AS$1355)</f>
      </c>
      <c r="AT94" s="41" t="s">
        <f>MAX('日報表(1分鐘)'!AT$1340:AT$1355)-IF(MAX('日報表(1分鐘)'!AT$1340:AT$1355)=0,0,SMALL('日報表(1分鐘)'!AT$1340:AT$1355,COUNTIF('日報表(1分鐘)'!AT$1340:AT$1355,0)+1))</f>
      </c>
    </row>
    <row r="95" spans="1:4" ht="18.75">
      <c r="A95" s="42" t="s">
        <v>101</v>
      </c>
      <c r="B95" s="43">
        <f>AVERAGE('日報表(1分鐘)'!B$1355:B$1370)</f>
      </c>
      <c r="C95" s="41">
        <f>AVERAGE('日報表(1分鐘)'!C$1355:C$1370)</f>
      </c>
      <c r="D95" s="41" t="e">
        <f>MAX('日報表(1分鐘)'!D$1355:D$1370)-IF(MAX('日報表(1分鐘)'!D$1355:D$1370)=0,0,SMALL('日報表(1分鐘)'!D$1355:D$1370,COUNTIF('日報表(1分鐘)'!D$1355:D$1370,0)+1))</f>
      </c>
      <c r="E95" s="43" t="s">
        <f>AVERAGE('日報表(1分鐘)'!E$1355:E$1370)</f>
      </c>
      <c r="F95" s="41" t="s">
        <f>AVERAGE('日報表(1分鐘)'!F$1355:F$1370)</f>
      </c>
      <c r="G95" s="41" t="s">
        <f>MAX('日報表(1分鐘)'!G$1355:G$1370)-IF(MAX('日報表(1分鐘)'!G$1355:G$1370)=0,0,SMALL('日報表(1分鐘)'!G$1355:G$1370,COUNTIF('日報表(1分鐘)'!G$1355:G$1370,0)+1))</f>
      </c>
      <c r="H95" s="43" t="s">
        <f>AVERAGE('日報表(1分鐘)'!H$1355:H$1370)</f>
      </c>
      <c r="I95" s="41" t="s">
        <f>AVERAGE('日報表(1分鐘)'!I$1355:I$1370)</f>
      </c>
      <c r="J95" s="41" t="s">
        <f>MAX('日報表(1分鐘)'!J$1355:J$1370)-IF(MAX('日報表(1分鐘)'!J$1355:J$1370)=0,0,SMALL('日報表(1分鐘)'!J$1355:J$1370,COUNTIF('日報表(1分鐘)'!J$1355:J$1370,0)+1))</f>
      </c>
      <c r="K95" s="43" t="s">
        <f>AVERAGE('日報表(1分鐘)'!K$1355:K$1370)</f>
      </c>
      <c r="L95" s="41" t="s">
        <f>AVERAGE('日報表(1分鐘)'!L$1355:L$1370)</f>
      </c>
      <c r="M95" s="41" t="s">
        <f>MAX('日報表(1分鐘)'!M$1355:M$1370)-IF(MAX('日報表(1分鐘)'!M$1355:M$1370)=0,0,SMALL('日報表(1分鐘)'!M$1355:M$1370,COUNTIF('日報表(1分鐘)'!M$1355:M$1370,0)+1))</f>
      </c>
      <c r="N95" s="43" t="s">
        <f>AVERAGE('日報表(1分鐘)'!N$1355:N$1370)</f>
      </c>
      <c r="O95" s="41" t="s">
        <f>AVERAGE('日報表(1分鐘)'!O$1355:O$1370)</f>
      </c>
      <c r="P95" s="41" t="s">
        <f>MAX('日報表(1分鐘)'!P$1355:P$1370)-IF(MAX('日報表(1分鐘)'!P$1355:P$1370)=0,0,SMALL('日報表(1分鐘)'!P$1355:P$1370,COUNTIF('日報表(1分鐘)'!P$1355:P$1370,0)+1))</f>
      </c>
      <c r="Q95" s="43" t="s">
        <f>AVERAGE('日報表(1分鐘)'!Q$1355:Q$1370)</f>
      </c>
      <c r="R95" s="41" t="s">
        <f>AVERAGE('日報表(1分鐘)'!R$1355:R$1370)</f>
      </c>
      <c r="S95" s="41" t="s">
        <f>MAX('日報表(1分鐘)'!S$1355:S$1370)-IF(MAX('日報表(1分鐘)'!S$1355:S$1370)=0,0,SMALL('日報表(1分鐘)'!S$1355:S$1370,COUNTIF('日報表(1分鐘)'!S$1355:S$1370,0)+1))</f>
      </c>
      <c r="T95" s="43" t="s">
        <f>AVERAGE('日報表(1分鐘)'!T$1355:T$1370)</f>
      </c>
      <c r="U95" s="41" t="s">
        <f>AVERAGE('日報表(1分鐘)'!U$1355:U$1370)</f>
      </c>
      <c r="V95" s="41" t="s">
        <f>MAX('日報表(1分鐘)'!V$1355:V$1370)-IF(MAX('日報表(1分鐘)'!V$1355:V$1370)=0,0,SMALL('日報表(1分鐘)'!V$1355:V$1370,COUNTIF('日報表(1分鐘)'!V$1355:V$1370,0)+1))</f>
      </c>
      <c r="W95" s="43" t="s">
        <f>AVERAGE('日報表(1分鐘)'!W$1355:W$1370)</f>
      </c>
      <c r="X95" s="41" t="s">
        <f>AVERAGE('日報表(1分鐘)'!X$1355:X$1370)</f>
      </c>
      <c r="Y95" s="41" t="s">
        <f>MAX('日報表(1分鐘)'!Y$1355:Y$1370)-IF(MAX('日報表(1分鐘)'!Y$1355:Y$1370)=0,0,SMALL('日報表(1分鐘)'!Y$1355:Y$1370,COUNTIF('日報表(1分鐘)'!Y$1355:Y$1370,0)+1))</f>
      </c>
      <c r="Z95" s="43" t="s">
        <f>AVERAGE('日報表(1分鐘)'!Z$1355:Z$1370)</f>
      </c>
      <c r="AA95" s="41" t="s">
        <f>AVERAGE('日報表(1分鐘)'!AA$1355:AA$1370)</f>
      </c>
      <c r="AB95" s="41" t="s">
        <f>MAX('日報表(1分鐘)'!AB$1355:AB$1370)-IF(MAX('日報表(1分鐘)'!AB$1355:AB$1370)=0,0,SMALL('日報表(1分鐘)'!AB$1355:AB$1370,COUNTIF('日報表(1分鐘)'!AB$1355:AB$1370,0)+1))</f>
      </c>
      <c r="AC95" s="43" t="s">
        <f>AVERAGE('日報表(1分鐘)'!AC$1355:AC$1370)</f>
      </c>
      <c r="AD95" s="41" t="s">
        <f>AVERAGE('日報表(1分鐘)'!AD$1355:AD$1370)</f>
      </c>
      <c r="AE95" s="41" t="s">
        <f>MAX('日報表(1分鐘)'!AE$1355:AE$1370)-IF(MAX('日報表(1分鐘)'!AE$1355:AE$1370)=0,0,SMALL('日報表(1分鐘)'!AE$1355:AE$1370,COUNTIF('日報表(1分鐘)'!AE$1355:AE$1370,0)+1))</f>
      </c>
      <c r="AF95" s="43" t="s">
        <f>AVERAGE('日報表(1分鐘)'!AF$1355:AF$1370)</f>
      </c>
      <c r="AG95" s="41" t="s">
        <f>AVERAGE('日報表(1分鐘)'!AG$1355:AG$1370)</f>
      </c>
      <c r="AH95" s="41" t="s">
        <f>MAX('日報表(1分鐘)'!AH$1355:AH$1370)-IF(MAX('日報表(1分鐘)'!AH$1355:AH$1370)=0,0,SMALL('日報表(1分鐘)'!AH$1355:AH$1370,COUNTIF('日報表(1分鐘)'!AH$1355:AH$1370,0)+1))</f>
      </c>
      <c r="AI95" s="43" t="s">
        <f>AVERAGE('日報表(1分鐘)'!AI$1355:AI$1370)</f>
      </c>
      <c r="AJ95" s="41" t="s">
        <f>AVERAGE('日報表(1分鐘)'!AJ$1355:AJ$1370)</f>
      </c>
      <c r="AK95" s="41" t="s">
        <f>MAX('日報表(1分鐘)'!AK$1355:AK$1370)-IF(MAX('日報表(1分鐘)'!AK$1355:AK$1370)=0,0,SMALL('日報表(1分鐘)'!AK$1355:AK$1370,COUNTIF('日報表(1分鐘)'!AK$1355:AK$1370,0)+1))</f>
      </c>
      <c r="AL95" s="43" t="s">
        <f>AVERAGE('日報表(1分鐘)'!AL$1355:AL$1370)</f>
      </c>
      <c r="AM95" s="41" t="s">
        <f>AVERAGE('日報表(1分鐘)'!AM$1355:AM$1370)</f>
      </c>
      <c r="AN95" s="41" t="s">
        <f>MAX('日報表(1分鐘)'!AN$1355:AN$1370)-IF(MAX('日報表(1分鐘)'!AN$1355:AN$1370)=0,0,SMALL('日報表(1分鐘)'!AN$1355:AN$1370,COUNTIF('日報表(1分鐘)'!AN$1355:AN$1370,0)+1))</f>
      </c>
      <c r="AO95" s="43" t="s">
        <f>AVERAGE('日報表(1分鐘)'!AO$1355:AO$1370)</f>
      </c>
      <c r="AP95" s="41" t="s">
        <f>AVERAGE('日報表(1分鐘)'!AP$1355:AP$1370)</f>
      </c>
      <c r="AQ95" s="41" t="s">
        <f>MAX('日報表(1分鐘)'!AQ$1355:AQ$1370)-IF(MAX('日報表(1分鐘)'!AQ$1355:AQ$1370)=0,0,SMALL('日報表(1分鐘)'!AQ$1355:AQ$1370,COUNTIF('日報表(1分鐘)'!AQ$1355:AQ$1370,0)+1))</f>
      </c>
      <c r="AR95" s="43" t="s">
        <f>AVERAGE('日報表(1分鐘)'!AR$1355:AR$1370)</f>
      </c>
      <c r="AS95" s="41" t="s">
        <f>AVERAGE('日報表(1分鐘)'!AS$1355:AS$1370)</f>
      </c>
      <c r="AT95" s="41" t="s">
        <f>MAX('日報表(1分鐘)'!AT$1355:AT$1370)-IF(MAX('日報表(1分鐘)'!AT$1355:AT$1370)=0,0,SMALL('日報表(1分鐘)'!AT$1355:AT$1370,COUNTIF('日報表(1分鐘)'!AT$1355:AT$1370,0)+1))</f>
      </c>
    </row>
    <row r="96" spans="1:4" ht="18.75">
      <c r="A96" s="42" t="s">
        <v>102</v>
      </c>
      <c r="B96" s="43">
        <f>AVERAGE('日報表(1分鐘)'!B$1370:B$1385)</f>
      </c>
      <c r="C96" s="41">
        <f>AVERAGE('日報表(1分鐘)'!C$1370:C$1385)</f>
      </c>
      <c r="D96" s="41" t="e">
        <f>MAX('日報表(1分鐘)'!D$1370:D$1385)-IF(MAX('日報表(1分鐘)'!D$1370:D$1385)=0,0,SMALL('日報表(1分鐘)'!D$1370:D$1385,COUNTIF('日報表(1分鐘)'!D$1370:D$1385,0)+1))</f>
      </c>
      <c r="E96" s="43" t="s">
        <f>AVERAGE('日報表(1分鐘)'!E$1370:E$1385)</f>
      </c>
      <c r="F96" s="41" t="s">
        <f>AVERAGE('日報表(1分鐘)'!F$1370:F$1385)</f>
      </c>
      <c r="G96" s="41" t="s">
        <f>MAX('日報表(1分鐘)'!G$1370:G$1385)-IF(MAX('日報表(1分鐘)'!G$1370:G$1385)=0,0,SMALL('日報表(1分鐘)'!G$1370:G$1385,COUNTIF('日報表(1分鐘)'!G$1370:G$1385,0)+1))</f>
      </c>
      <c r="H96" s="43" t="s">
        <f>AVERAGE('日報表(1分鐘)'!H$1370:H$1385)</f>
      </c>
      <c r="I96" s="41" t="s">
        <f>AVERAGE('日報表(1分鐘)'!I$1370:I$1385)</f>
      </c>
      <c r="J96" s="41" t="s">
        <f>MAX('日報表(1分鐘)'!J$1370:J$1385)-IF(MAX('日報表(1分鐘)'!J$1370:J$1385)=0,0,SMALL('日報表(1分鐘)'!J$1370:J$1385,COUNTIF('日報表(1分鐘)'!J$1370:J$1385,0)+1))</f>
      </c>
      <c r="K96" s="43" t="s">
        <f>AVERAGE('日報表(1分鐘)'!K$1370:K$1385)</f>
      </c>
      <c r="L96" s="41" t="s">
        <f>AVERAGE('日報表(1分鐘)'!L$1370:L$1385)</f>
      </c>
      <c r="M96" s="41" t="s">
        <f>MAX('日報表(1分鐘)'!M$1370:M$1385)-IF(MAX('日報表(1分鐘)'!M$1370:M$1385)=0,0,SMALL('日報表(1分鐘)'!M$1370:M$1385,COUNTIF('日報表(1分鐘)'!M$1370:M$1385,0)+1))</f>
      </c>
      <c r="N96" s="43" t="s">
        <f>AVERAGE('日報表(1分鐘)'!N$1370:N$1385)</f>
      </c>
      <c r="O96" s="41" t="s">
        <f>AVERAGE('日報表(1分鐘)'!O$1370:O$1385)</f>
      </c>
      <c r="P96" s="41" t="s">
        <f>MAX('日報表(1分鐘)'!P$1370:P$1385)-IF(MAX('日報表(1分鐘)'!P$1370:P$1385)=0,0,SMALL('日報表(1分鐘)'!P$1370:P$1385,COUNTIF('日報表(1分鐘)'!P$1370:P$1385,0)+1))</f>
      </c>
      <c r="Q96" s="43" t="s">
        <f>AVERAGE('日報表(1分鐘)'!Q$1370:Q$1385)</f>
      </c>
      <c r="R96" s="41" t="s">
        <f>AVERAGE('日報表(1分鐘)'!R$1370:R$1385)</f>
      </c>
      <c r="S96" s="41" t="s">
        <f>MAX('日報表(1分鐘)'!S$1370:S$1385)-IF(MAX('日報表(1分鐘)'!S$1370:S$1385)=0,0,SMALL('日報表(1分鐘)'!S$1370:S$1385,COUNTIF('日報表(1分鐘)'!S$1370:S$1385,0)+1))</f>
      </c>
      <c r="T96" s="43" t="s">
        <f>AVERAGE('日報表(1分鐘)'!T$1370:T$1385)</f>
      </c>
      <c r="U96" s="41" t="s">
        <f>AVERAGE('日報表(1分鐘)'!U$1370:U$1385)</f>
      </c>
      <c r="V96" s="41" t="s">
        <f>MAX('日報表(1分鐘)'!V$1370:V$1385)-IF(MAX('日報表(1分鐘)'!V$1370:V$1385)=0,0,SMALL('日報表(1分鐘)'!V$1370:V$1385,COUNTIF('日報表(1分鐘)'!V$1370:V$1385,0)+1))</f>
      </c>
      <c r="W96" s="43" t="s">
        <f>AVERAGE('日報表(1分鐘)'!W$1370:W$1385)</f>
      </c>
      <c r="X96" s="41" t="s">
        <f>AVERAGE('日報表(1分鐘)'!X$1370:X$1385)</f>
      </c>
      <c r="Y96" s="41" t="s">
        <f>MAX('日報表(1分鐘)'!Y$1370:Y$1385)-IF(MAX('日報表(1分鐘)'!Y$1370:Y$1385)=0,0,SMALL('日報表(1分鐘)'!Y$1370:Y$1385,COUNTIF('日報表(1分鐘)'!Y$1370:Y$1385,0)+1))</f>
      </c>
      <c r="Z96" s="43" t="s">
        <f>AVERAGE('日報表(1分鐘)'!Z$1370:Z$1385)</f>
      </c>
      <c r="AA96" s="41" t="s">
        <f>AVERAGE('日報表(1分鐘)'!AA$1370:AA$1385)</f>
      </c>
      <c r="AB96" s="41" t="s">
        <f>MAX('日報表(1分鐘)'!AB$1370:AB$1385)-IF(MAX('日報表(1分鐘)'!AB$1370:AB$1385)=0,0,SMALL('日報表(1分鐘)'!AB$1370:AB$1385,COUNTIF('日報表(1分鐘)'!AB$1370:AB$1385,0)+1))</f>
      </c>
      <c r="AC96" s="43" t="s">
        <f>AVERAGE('日報表(1分鐘)'!AC$1370:AC$1385)</f>
      </c>
      <c r="AD96" s="41" t="s">
        <f>AVERAGE('日報表(1分鐘)'!AD$1370:AD$1385)</f>
      </c>
      <c r="AE96" s="41" t="s">
        <f>MAX('日報表(1分鐘)'!AE$1370:AE$1385)-IF(MAX('日報表(1分鐘)'!AE$1370:AE$1385)=0,0,SMALL('日報表(1分鐘)'!AE$1370:AE$1385,COUNTIF('日報表(1分鐘)'!AE$1370:AE$1385,0)+1))</f>
      </c>
      <c r="AF96" s="43" t="s">
        <f>AVERAGE('日報表(1分鐘)'!AF$1370:AF$1385)</f>
      </c>
      <c r="AG96" s="41" t="s">
        <f>AVERAGE('日報表(1分鐘)'!AG$1370:AG$1385)</f>
      </c>
      <c r="AH96" s="41" t="s">
        <f>MAX('日報表(1分鐘)'!AH$1370:AH$1385)-IF(MAX('日報表(1分鐘)'!AH$1370:AH$1385)=0,0,SMALL('日報表(1分鐘)'!AH$1370:AH$1385,COUNTIF('日報表(1分鐘)'!AH$1370:AH$1385,0)+1))</f>
      </c>
      <c r="AI96" s="43" t="s">
        <f>AVERAGE('日報表(1分鐘)'!AI$1370:AI$1385)</f>
      </c>
      <c r="AJ96" s="41" t="s">
        <f>AVERAGE('日報表(1分鐘)'!AJ$1370:AJ$1385)</f>
      </c>
      <c r="AK96" s="41" t="s">
        <f>MAX('日報表(1分鐘)'!AK$1370:AK$1385)-IF(MAX('日報表(1分鐘)'!AK$1370:AK$1385)=0,0,SMALL('日報表(1分鐘)'!AK$1370:AK$1385,COUNTIF('日報表(1分鐘)'!AK$1370:AK$1385,0)+1))</f>
      </c>
      <c r="AL96" s="43" t="s">
        <f>AVERAGE('日報表(1分鐘)'!AL$1370:AL$1385)</f>
      </c>
      <c r="AM96" s="41" t="s">
        <f>AVERAGE('日報表(1分鐘)'!AM$1370:AM$1385)</f>
      </c>
      <c r="AN96" s="41" t="s">
        <f>MAX('日報表(1分鐘)'!AN$1370:AN$1385)-IF(MAX('日報表(1分鐘)'!AN$1370:AN$1385)=0,0,SMALL('日報表(1分鐘)'!AN$1370:AN$1385,COUNTIF('日報表(1分鐘)'!AN$1370:AN$1385,0)+1))</f>
      </c>
      <c r="AO96" s="43" t="s">
        <f>AVERAGE('日報表(1分鐘)'!AO$1370:AO$1385)</f>
      </c>
      <c r="AP96" s="41" t="s">
        <f>AVERAGE('日報表(1分鐘)'!AP$1370:AP$1385)</f>
      </c>
      <c r="AQ96" s="41" t="s">
        <f>MAX('日報表(1分鐘)'!AQ$1370:AQ$1385)-IF(MAX('日報表(1分鐘)'!AQ$1370:AQ$1385)=0,0,SMALL('日報表(1分鐘)'!AQ$1370:AQ$1385,COUNTIF('日報表(1分鐘)'!AQ$1370:AQ$1385,0)+1))</f>
      </c>
      <c r="AR96" s="43" t="s">
        <f>AVERAGE('日報表(1分鐘)'!AR$1370:AR$1385)</f>
      </c>
      <c r="AS96" s="41" t="s">
        <f>AVERAGE('日報表(1分鐘)'!AS$1370:AS$1385)</f>
      </c>
      <c r="AT96" s="41" t="s">
        <f>MAX('日報表(1分鐘)'!AT$1370:AT$1385)-IF(MAX('日報表(1分鐘)'!AT$1370:AT$1385)=0,0,SMALL('日報表(1分鐘)'!AT$1370:AT$1385,COUNTIF('日報表(1分鐘)'!AT$1370:AT$1385,0)+1))</f>
      </c>
    </row>
    <row r="97" spans="1:4" ht="18.75">
      <c r="A97" s="42" t="s">
        <v>103</v>
      </c>
      <c r="B97" s="43">
        <f>AVERAGE('日報表(1分鐘)'!B$1385:B$1400)</f>
      </c>
      <c r="C97" s="41">
        <f>AVERAGE('日報表(1分鐘)'!C$1385:C$1400)</f>
      </c>
      <c r="D97" s="41" t="e">
        <f>MAX('日報表(1分鐘)'!D$1385:D$1400)-IF(MAX('日報表(1分鐘)'!D$1385:D$1400)=0,0,SMALL('日報表(1分鐘)'!D$1385:D$1400,COUNTIF('日報表(1分鐘)'!D$1385:D$1400,0)+1))</f>
      </c>
      <c r="E97" s="43" t="s">
        <f>AVERAGE('日報表(1分鐘)'!E$1385:E$1400)</f>
      </c>
      <c r="F97" s="41" t="s">
        <f>AVERAGE('日報表(1分鐘)'!F$1385:F$1400)</f>
      </c>
      <c r="G97" s="41" t="s">
        <f>MAX('日報表(1分鐘)'!G$1385:G$1400)-IF(MAX('日報表(1分鐘)'!G$1385:G$1400)=0,0,SMALL('日報表(1分鐘)'!G$1385:G$1400,COUNTIF('日報表(1分鐘)'!G$1385:G$1400,0)+1))</f>
      </c>
      <c r="H97" s="43" t="s">
        <f>AVERAGE('日報表(1分鐘)'!H$1385:H$1400)</f>
      </c>
      <c r="I97" s="41" t="s">
        <f>AVERAGE('日報表(1分鐘)'!I$1385:I$1400)</f>
      </c>
      <c r="J97" s="41" t="s">
        <f>MAX('日報表(1分鐘)'!J$1385:J$1400)-IF(MAX('日報表(1分鐘)'!J$1385:J$1400)=0,0,SMALL('日報表(1分鐘)'!J$1385:J$1400,COUNTIF('日報表(1分鐘)'!J$1385:J$1400,0)+1))</f>
      </c>
      <c r="K97" s="43" t="s">
        <f>AVERAGE('日報表(1分鐘)'!K$1385:K$1400)</f>
      </c>
      <c r="L97" s="41" t="s">
        <f>AVERAGE('日報表(1分鐘)'!L$1385:L$1400)</f>
      </c>
      <c r="M97" s="41" t="s">
        <f>MAX('日報表(1分鐘)'!M$1385:M$1400)-IF(MAX('日報表(1分鐘)'!M$1385:M$1400)=0,0,SMALL('日報表(1分鐘)'!M$1385:M$1400,COUNTIF('日報表(1分鐘)'!M$1385:M$1400,0)+1))</f>
      </c>
      <c r="N97" s="43" t="s">
        <f>AVERAGE('日報表(1分鐘)'!N$1385:N$1400)</f>
      </c>
      <c r="O97" s="41" t="s">
        <f>AVERAGE('日報表(1分鐘)'!O$1385:O$1400)</f>
      </c>
      <c r="P97" s="41" t="s">
        <f>MAX('日報表(1分鐘)'!P$1385:P$1400)-IF(MAX('日報表(1分鐘)'!P$1385:P$1400)=0,0,SMALL('日報表(1分鐘)'!P$1385:P$1400,COUNTIF('日報表(1分鐘)'!P$1385:P$1400,0)+1))</f>
      </c>
      <c r="Q97" s="43" t="s">
        <f>AVERAGE('日報表(1分鐘)'!Q$1385:Q$1400)</f>
      </c>
      <c r="R97" s="41" t="s">
        <f>AVERAGE('日報表(1分鐘)'!R$1385:R$1400)</f>
      </c>
      <c r="S97" s="41" t="s">
        <f>MAX('日報表(1分鐘)'!S$1385:S$1400)-IF(MAX('日報表(1分鐘)'!S$1385:S$1400)=0,0,SMALL('日報表(1分鐘)'!S$1385:S$1400,COUNTIF('日報表(1分鐘)'!S$1385:S$1400,0)+1))</f>
      </c>
      <c r="T97" s="43" t="s">
        <f>AVERAGE('日報表(1分鐘)'!T$1385:T$1400)</f>
      </c>
      <c r="U97" s="41" t="s">
        <f>AVERAGE('日報表(1分鐘)'!U$1385:U$1400)</f>
      </c>
      <c r="V97" s="41" t="s">
        <f>MAX('日報表(1分鐘)'!V$1385:V$1400)-IF(MAX('日報表(1分鐘)'!V$1385:V$1400)=0,0,SMALL('日報表(1分鐘)'!V$1385:V$1400,COUNTIF('日報表(1分鐘)'!V$1385:V$1400,0)+1))</f>
      </c>
      <c r="W97" s="43" t="s">
        <f>AVERAGE('日報表(1分鐘)'!W$1385:W$1400)</f>
      </c>
      <c r="X97" s="41" t="s">
        <f>AVERAGE('日報表(1分鐘)'!X$1385:X$1400)</f>
      </c>
      <c r="Y97" s="41" t="s">
        <f>MAX('日報表(1分鐘)'!Y$1385:Y$1400)-IF(MAX('日報表(1分鐘)'!Y$1385:Y$1400)=0,0,SMALL('日報表(1分鐘)'!Y$1385:Y$1400,COUNTIF('日報表(1分鐘)'!Y$1385:Y$1400,0)+1))</f>
      </c>
      <c r="Z97" s="43" t="s">
        <f>AVERAGE('日報表(1分鐘)'!Z$1385:Z$1400)</f>
      </c>
      <c r="AA97" s="41" t="s">
        <f>AVERAGE('日報表(1分鐘)'!AA$1385:AA$1400)</f>
      </c>
      <c r="AB97" s="41" t="s">
        <f>MAX('日報表(1分鐘)'!AB$1385:AB$1400)-IF(MAX('日報表(1分鐘)'!AB$1385:AB$1400)=0,0,SMALL('日報表(1分鐘)'!AB$1385:AB$1400,COUNTIF('日報表(1分鐘)'!AB$1385:AB$1400,0)+1))</f>
      </c>
      <c r="AC97" s="43" t="s">
        <f>AVERAGE('日報表(1分鐘)'!AC$1385:AC$1400)</f>
      </c>
      <c r="AD97" s="41" t="s">
        <f>AVERAGE('日報表(1分鐘)'!AD$1385:AD$1400)</f>
      </c>
      <c r="AE97" s="41" t="s">
        <f>MAX('日報表(1分鐘)'!AE$1385:AE$1400)-IF(MAX('日報表(1分鐘)'!AE$1385:AE$1400)=0,0,SMALL('日報表(1分鐘)'!AE$1385:AE$1400,COUNTIF('日報表(1分鐘)'!AE$1385:AE$1400,0)+1))</f>
      </c>
      <c r="AF97" s="43" t="s">
        <f>AVERAGE('日報表(1分鐘)'!AF$1385:AF$1400)</f>
      </c>
      <c r="AG97" s="41" t="s">
        <f>AVERAGE('日報表(1分鐘)'!AG$1385:AG$1400)</f>
      </c>
      <c r="AH97" s="41" t="s">
        <f>MAX('日報表(1分鐘)'!AH$1385:AH$1400)-IF(MAX('日報表(1分鐘)'!AH$1385:AH$1400)=0,0,SMALL('日報表(1分鐘)'!AH$1385:AH$1400,COUNTIF('日報表(1分鐘)'!AH$1385:AH$1400,0)+1))</f>
      </c>
      <c r="AI97" s="43" t="s">
        <f>AVERAGE('日報表(1分鐘)'!AI$1385:AI$1400)</f>
      </c>
      <c r="AJ97" s="41" t="s">
        <f>AVERAGE('日報表(1分鐘)'!AJ$1385:AJ$1400)</f>
      </c>
      <c r="AK97" s="41" t="s">
        <f>MAX('日報表(1分鐘)'!AK$1385:AK$1400)-IF(MAX('日報表(1分鐘)'!AK$1385:AK$1400)=0,0,SMALL('日報表(1分鐘)'!AK$1385:AK$1400,COUNTIF('日報表(1分鐘)'!AK$1385:AK$1400,0)+1))</f>
      </c>
      <c r="AL97" s="43" t="s">
        <f>AVERAGE('日報表(1分鐘)'!AL$1385:AL$1400)</f>
      </c>
      <c r="AM97" s="41" t="s">
        <f>AVERAGE('日報表(1分鐘)'!AM$1385:AM$1400)</f>
      </c>
      <c r="AN97" s="41" t="s">
        <f>MAX('日報表(1分鐘)'!AN$1385:AN$1400)-IF(MAX('日報表(1分鐘)'!AN$1385:AN$1400)=0,0,SMALL('日報表(1分鐘)'!AN$1385:AN$1400,COUNTIF('日報表(1分鐘)'!AN$1385:AN$1400,0)+1))</f>
      </c>
      <c r="AO97" s="43" t="s">
        <f>AVERAGE('日報表(1分鐘)'!AO$1385:AO$1400)</f>
      </c>
      <c r="AP97" s="41" t="s">
        <f>AVERAGE('日報表(1分鐘)'!AP$1385:AP$1400)</f>
      </c>
      <c r="AQ97" s="41" t="s">
        <f>MAX('日報表(1分鐘)'!AQ$1385:AQ$1400)-IF(MAX('日報表(1分鐘)'!AQ$1385:AQ$1400)=0,0,SMALL('日報表(1分鐘)'!AQ$1385:AQ$1400,COUNTIF('日報表(1分鐘)'!AQ$1385:AQ$1400,0)+1))</f>
      </c>
      <c r="AR97" s="43" t="s">
        <f>AVERAGE('日報表(1分鐘)'!AR$1385:AR$1400)</f>
      </c>
      <c r="AS97" s="41" t="s">
        <f>AVERAGE('日報表(1分鐘)'!AS$1385:AS$1400)</f>
      </c>
      <c r="AT97" s="41" t="s">
        <f>MAX('日報表(1分鐘)'!AT$1385:AT$1400)-IF(MAX('日報表(1分鐘)'!AT$1385:AT$1400)=0,0,SMALL('日報表(1分鐘)'!AT$1385:AT$1400,COUNTIF('日報表(1分鐘)'!AT$1385:AT$1400,0)+1))</f>
      </c>
    </row>
    <row r="98" spans="1:4" ht="18.75">
      <c r="A98" s="42" t="s">
        <v>104</v>
      </c>
      <c r="B98" s="43">
        <f>AVERAGE('日報表(1分鐘)'!B$1400:B$1415)</f>
      </c>
      <c r="C98" s="41">
        <f>AVERAGE('日報表(1分鐘)'!C$1400:C$1415)</f>
      </c>
      <c r="D98" s="41" t="e">
        <f>MAX('日報表(1分鐘)'!D$1400:D$1415)-IF(MAX('日報表(1分鐘)'!D$1400:D$1415)=0,0,SMALL('日報表(1分鐘)'!D$1400:D$1415,COUNTIF('日報表(1分鐘)'!D$1400:D$1415,0)+1))</f>
      </c>
      <c r="E98" s="43" t="s">
        <f>AVERAGE('日報表(1分鐘)'!E$1400:E$1415)</f>
      </c>
      <c r="F98" s="41" t="s">
        <f>AVERAGE('日報表(1分鐘)'!F$1400:F$1415)</f>
      </c>
      <c r="G98" s="41" t="s">
        <f>MAX('日報表(1分鐘)'!G$1400:G$1415)-IF(MAX('日報表(1分鐘)'!G$1400:G$1415)=0,0,SMALL('日報表(1分鐘)'!G$1400:G$1415,COUNTIF('日報表(1分鐘)'!G$1400:G$1415,0)+1))</f>
      </c>
      <c r="H98" s="43" t="s">
        <f>AVERAGE('日報表(1分鐘)'!H$1400:H$1415)</f>
      </c>
      <c r="I98" s="41" t="s">
        <f>AVERAGE('日報表(1分鐘)'!I$1400:I$1415)</f>
      </c>
      <c r="J98" s="41" t="s">
        <f>MAX('日報表(1分鐘)'!J$1400:J$1415)-IF(MAX('日報表(1分鐘)'!J$1400:J$1415)=0,0,SMALL('日報表(1分鐘)'!J$1400:J$1415,COUNTIF('日報表(1分鐘)'!J$1400:J$1415,0)+1))</f>
      </c>
      <c r="K98" s="43" t="s">
        <f>AVERAGE('日報表(1分鐘)'!K$1400:K$1415)</f>
      </c>
      <c r="L98" s="41" t="s">
        <f>AVERAGE('日報表(1分鐘)'!L$1400:L$1415)</f>
      </c>
      <c r="M98" s="41" t="s">
        <f>MAX('日報表(1分鐘)'!M$1400:M$1415)-IF(MAX('日報表(1分鐘)'!M$1400:M$1415)=0,0,SMALL('日報表(1分鐘)'!M$1400:M$1415,COUNTIF('日報表(1分鐘)'!M$1400:M$1415,0)+1))</f>
      </c>
      <c r="N98" s="43" t="s">
        <f>AVERAGE('日報表(1分鐘)'!N$1400:N$1415)</f>
      </c>
      <c r="O98" s="41" t="s">
        <f>AVERAGE('日報表(1分鐘)'!O$1400:O$1415)</f>
      </c>
      <c r="P98" s="41" t="s">
        <f>MAX('日報表(1分鐘)'!P$1400:P$1415)-IF(MAX('日報表(1分鐘)'!P$1400:P$1415)=0,0,SMALL('日報表(1分鐘)'!P$1400:P$1415,COUNTIF('日報表(1分鐘)'!P$1400:P$1415,0)+1))</f>
      </c>
      <c r="Q98" s="43" t="s">
        <f>AVERAGE('日報表(1分鐘)'!Q$1400:Q$1415)</f>
      </c>
      <c r="R98" s="41" t="s">
        <f>AVERAGE('日報表(1分鐘)'!R$1400:R$1415)</f>
      </c>
      <c r="S98" s="41" t="s">
        <f>MAX('日報表(1分鐘)'!S$1400:S$1415)-IF(MAX('日報表(1分鐘)'!S$1400:S$1415)=0,0,SMALL('日報表(1分鐘)'!S$1400:S$1415,COUNTIF('日報表(1分鐘)'!S$1400:S$1415,0)+1))</f>
      </c>
      <c r="T98" s="43" t="s">
        <f>AVERAGE('日報表(1分鐘)'!T$1400:T$1415)</f>
      </c>
      <c r="U98" s="41" t="s">
        <f>AVERAGE('日報表(1分鐘)'!U$1400:U$1415)</f>
      </c>
      <c r="V98" s="41" t="s">
        <f>MAX('日報表(1分鐘)'!V$1400:V$1415)-IF(MAX('日報表(1分鐘)'!V$1400:V$1415)=0,0,SMALL('日報表(1分鐘)'!V$1400:V$1415,COUNTIF('日報表(1分鐘)'!V$1400:V$1415,0)+1))</f>
      </c>
      <c r="W98" s="43" t="s">
        <f>AVERAGE('日報表(1分鐘)'!W$1400:W$1415)</f>
      </c>
      <c r="X98" s="41" t="s">
        <f>AVERAGE('日報表(1分鐘)'!X$1400:X$1415)</f>
      </c>
      <c r="Y98" s="41" t="s">
        <f>MAX('日報表(1分鐘)'!Y$1400:Y$1415)-IF(MAX('日報表(1分鐘)'!Y$1400:Y$1415)=0,0,SMALL('日報表(1分鐘)'!Y$1400:Y$1415,COUNTIF('日報表(1分鐘)'!Y$1400:Y$1415,0)+1))</f>
      </c>
      <c r="Z98" s="43" t="s">
        <f>AVERAGE('日報表(1分鐘)'!Z$1400:Z$1415)</f>
      </c>
      <c r="AA98" s="41" t="s">
        <f>AVERAGE('日報表(1分鐘)'!AA$1400:AA$1415)</f>
      </c>
      <c r="AB98" s="41" t="s">
        <f>MAX('日報表(1分鐘)'!AB$1400:AB$1415)-IF(MAX('日報表(1分鐘)'!AB$1400:AB$1415)=0,0,SMALL('日報表(1分鐘)'!AB$1400:AB$1415,COUNTIF('日報表(1分鐘)'!AB$1400:AB$1415,0)+1))</f>
      </c>
      <c r="AC98" s="43" t="s">
        <f>AVERAGE('日報表(1分鐘)'!AC$1400:AC$1415)</f>
      </c>
      <c r="AD98" s="41" t="s">
        <f>AVERAGE('日報表(1分鐘)'!AD$1400:AD$1415)</f>
      </c>
      <c r="AE98" s="41" t="s">
        <f>MAX('日報表(1分鐘)'!AE$1400:AE$1415)-IF(MAX('日報表(1分鐘)'!AE$1400:AE$1415)=0,0,SMALL('日報表(1分鐘)'!AE$1400:AE$1415,COUNTIF('日報表(1分鐘)'!AE$1400:AE$1415,0)+1))</f>
      </c>
      <c r="AF98" s="43" t="s">
        <f>AVERAGE('日報表(1分鐘)'!AF$1400:AF$1415)</f>
      </c>
      <c r="AG98" s="41" t="s">
        <f>AVERAGE('日報表(1分鐘)'!AG$1400:AG$1415)</f>
      </c>
      <c r="AH98" s="41" t="s">
        <f>MAX('日報表(1分鐘)'!AH$1400:AH$1415)-IF(MAX('日報表(1分鐘)'!AH$1400:AH$1415)=0,0,SMALL('日報表(1分鐘)'!AH$1400:AH$1415,COUNTIF('日報表(1分鐘)'!AH$1400:AH$1415,0)+1))</f>
      </c>
      <c r="AI98" s="43" t="s">
        <f>AVERAGE('日報表(1分鐘)'!AI$1400:AI$1415)</f>
      </c>
      <c r="AJ98" s="41" t="s">
        <f>AVERAGE('日報表(1分鐘)'!AJ$1400:AJ$1415)</f>
      </c>
      <c r="AK98" s="41" t="s">
        <f>MAX('日報表(1分鐘)'!AK$1400:AK$1415)-IF(MAX('日報表(1分鐘)'!AK$1400:AK$1415)=0,0,SMALL('日報表(1分鐘)'!AK$1400:AK$1415,COUNTIF('日報表(1分鐘)'!AK$1400:AK$1415,0)+1))</f>
      </c>
      <c r="AL98" s="43" t="s">
        <f>AVERAGE('日報表(1分鐘)'!AL$1400:AL$1415)</f>
      </c>
      <c r="AM98" s="41" t="s">
        <f>AVERAGE('日報表(1分鐘)'!AM$1400:AM$1415)</f>
      </c>
      <c r="AN98" s="41" t="s">
        <f>MAX('日報表(1分鐘)'!AN$1400:AN$1415)-IF(MAX('日報表(1分鐘)'!AN$1400:AN$1415)=0,0,SMALL('日報表(1分鐘)'!AN$1400:AN$1415,COUNTIF('日報表(1分鐘)'!AN$1400:AN$1415,0)+1))</f>
      </c>
      <c r="AO98" s="43" t="s">
        <f>AVERAGE('日報表(1分鐘)'!AO$1400:AO$1415)</f>
      </c>
      <c r="AP98" s="41" t="s">
        <f>AVERAGE('日報表(1分鐘)'!AP$1400:AP$1415)</f>
      </c>
      <c r="AQ98" s="41" t="s">
        <f>MAX('日報表(1分鐘)'!AQ$1400:AQ$1415)-IF(MAX('日報表(1分鐘)'!AQ$1400:AQ$1415)=0,0,SMALL('日報表(1分鐘)'!AQ$1400:AQ$1415,COUNTIF('日報表(1分鐘)'!AQ$1400:AQ$1415,0)+1))</f>
      </c>
      <c r="AR98" s="43" t="s">
        <f>AVERAGE('日報表(1分鐘)'!AR$1400:AR$1415)</f>
      </c>
      <c r="AS98" s="41" t="s">
        <f>AVERAGE('日報表(1分鐘)'!AS$1400:AS$1415)</f>
      </c>
      <c r="AT98" s="41" t="s">
        <f>MAX('日報表(1分鐘)'!AT$1400:AT$1415)-IF(MAX('日報表(1分鐘)'!AT$1400:AT$1415)=0,0,SMALL('日報表(1分鐘)'!AT$1400:AT$1415,COUNTIF('日報表(1分鐘)'!AT$1400:AT$1415,0)+1))</f>
      </c>
    </row>
    <row r="99" spans="1:4" ht="18.75">
      <c r="A99" s="42" t="s">
        <v>105</v>
      </c>
      <c r="B99" s="43">
        <f>AVERAGE('日報表(1分鐘)'!B$1415:B$1430)</f>
      </c>
      <c r="C99" s="41">
        <f>AVERAGE('日報表(1分鐘)'!C$1415:C$1430)</f>
      </c>
      <c r="D99" s="41" t="e">
        <f>MAX('日報表(1分鐘)'!D$1415:D$1430)-IF(MAX('日報表(1分鐘)'!D$1415:D$1430)=0,0,SMALL('日報表(1分鐘)'!D$1415:D$1430,COUNTIF('日報表(1分鐘)'!D$1415:D$1430,0)+1))</f>
      </c>
      <c r="E99" s="43" t="s">
        <f>AVERAGE('日報表(1分鐘)'!E$1415:E$1430)</f>
      </c>
      <c r="F99" s="41" t="s">
        <f>AVERAGE('日報表(1分鐘)'!F$1415:F$1430)</f>
      </c>
      <c r="G99" s="41" t="s">
        <f>MAX('日報表(1分鐘)'!G$1415:G$1430)-IF(MAX('日報表(1分鐘)'!G$1415:G$1430)=0,0,SMALL('日報表(1分鐘)'!G$1415:G$1430,COUNTIF('日報表(1分鐘)'!G$1415:G$1430,0)+1))</f>
      </c>
      <c r="H99" s="43" t="s">
        <f>AVERAGE('日報表(1分鐘)'!H$1415:H$1430)</f>
      </c>
      <c r="I99" s="41" t="s">
        <f>AVERAGE('日報表(1分鐘)'!I$1415:I$1430)</f>
      </c>
      <c r="J99" s="41" t="s">
        <f>MAX('日報表(1分鐘)'!J$1415:J$1430)-IF(MAX('日報表(1分鐘)'!J$1415:J$1430)=0,0,SMALL('日報表(1分鐘)'!J$1415:J$1430,COUNTIF('日報表(1分鐘)'!J$1415:J$1430,0)+1))</f>
      </c>
      <c r="K99" s="43" t="s">
        <f>AVERAGE('日報表(1分鐘)'!K$1415:K$1430)</f>
      </c>
      <c r="L99" s="41" t="s">
        <f>AVERAGE('日報表(1分鐘)'!L$1415:L$1430)</f>
      </c>
      <c r="M99" s="41" t="s">
        <f>MAX('日報表(1分鐘)'!M$1415:M$1430)-IF(MAX('日報表(1分鐘)'!M$1415:M$1430)=0,0,SMALL('日報表(1分鐘)'!M$1415:M$1430,COUNTIF('日報表(1分鐘)'!M$1415:M$1430,0)+1))</f>
      </c>
      <c r="N99" s="43" t="s">
        <f>AVERAGE('日報表(1分鐘)'!N$1415:N$1430)</f>
      </c>
      <c r="O99" s="41" t="s">
        <f>AVERAGE('日報表(1分鐘)'!O$1415:O$1430)</f>
      </c>
      <c r="P99" s="41" t="s">
        <f>MAX('日報表(1分鐘)'!P$1415:P$1430)-IF(MAX('日報表(1分鐘)'!P$1415:P$1430)=0,0,SMALL('日報表(1分鐘)'!P$1415:P$1430,COUNTIF('日報表(1分鐘)'!P$1415:P$1430,0)+1))</f>
      </c>
      <c r="Q99" s="43" t="s">
        <f>AVERAGE('日報表(1分鐘)'!Q$1415:Q$1430)</f>
      </c>
      <c r="R99" s="41" t="s">
        <f>AVERAGE('日報表(1分鐘)'!R$1415:R$1430)</f>
      </c>
      <c r="S99" s="41" t="s">
        <f>MAX('日報表(1分鐘)'!S$1415:S$1430)-IF(MAX('日報表(1分鐘)'!S$1415:S$1430)=0,0,SMALL('日報表(1分鐘)'!S$1415:S$1430,COUNTIF('日報表(1分鐘)'!S$1415:S$1430,0)+1))</f>
      </c>
      <c r="T99" s="43" t="s">
        <f>AVERAGE('日報表(1分鐘)'!T$1415:T$1430)</f>
      </c>
      <c r="U99" s="41" t="s">
        <f>AVERAGE('日報表(1分鐘)'!U$1415:U$1430)</f>
      </c>
      <c r="V99" s="41" t="s">
        <f>MAX('日報表(1分鐘)'!V$1415:V$1430)-IF(MAX('日報表(1分鐘)'!V$1415:V$1430)=0,0,SMALL('日報表(1分鐘)'!V$1415:V$1430,COUNTIF('日報表(1分鐘)'!V$1415:V$1430,0)+1))</f>
      </c>
      <c r="W99" s="43" t="s">
        <f>AVERAGE('日報表(1分鐘)'!W$1415:W$1430)</f>
      </c>
      <c r="X99" s="41" t="s">
        <f>AVERAGE('日報表(1分鐘)'!X$1415:X$1430)</f>
      </c>
      <c r="Y99" s="41" t="s">
        <f>MAX('日報表(1分鐘)'!Y$1415:Y$1430)-IF(MAX('日報表(1分鐘)'!Y$1415:Y$1430)=0,0,SMALL('日報表(1分鐘)'!Y$1415:Y$1430,COUNTIF('日報表(1分鐘)'!Y$1415:Y$1430,0)+1))</f>
      </c>
      <c r="Z99" s="43" t="s">
        <f>AVERAGE('日報表(1分鐘)'!Z$1415:Z$1430)</f>
      </c>
      <c r="AA99" s="41" t="s">
        <f>AVERAGE('日報表(1分鐘)'!AA$1415:AA$1430)</f>
      </c>
      <c r="AB99" s="41" t="s">
        <f>MAX('日報表(1分鐘)'!AB$1415:AB$1430)-IF(MAX('日報表(1分鐘)'!AB$1415:AB$1430)=0,0,SMALL('日報表(1分鐘)'!AB$1415:AB$1430,COUNTIF('日報表(1分鐘)'!AB$1415:AB$1430,0)+1))</f>
      </c>
      <c r="AC99" s="43" t="s">
        <f>AVERAGE('日報表(1分鐘)'!AC$1415:AC$1430)</f>
      </c>
      <c r="AD99" s="41" t="s">
        <f>AVERAGE('日報表(1分鐘)'!AD$1415:AD$1430)</f>
      </c>
      <c r="AE99" s="41" t="s">
        <f>MAX('日報表(1分鐘)'!AE$1415:AE$1430)-IF(MAX('日報表(1分鐘)'!AE$1415:AE$1430)=0,0,SMALL('日報表(1分鐘)'!AE$1415:AE$1430,COUNTIF('日報表(1分鐘)'!AE$1415:AE$1430,0)+1))</f>
      </c>
      <c r="AF99" s="43" t="s">
        <f>AVERAGE('日報表(1分鐘)'!AF$1415:AF$1430)</f>
      </c>
      <c r="AG99" s="41" t="s">
        <f>AVERAGE('日報表(1分鐘)'!AG$1415:AG$1430)</f>
      </c>
      <c r="AH99" s="41" t="s">
        <f>MAX('日報表(1分鐘)'!AH$1415:AH$1430)-IF(MAX('日報表(1分鐘)'!AH$1415:AH$1430)=0,0,SMALL('日報表(1分鐘)'!AH$1415:AH$1430,COUNTIF('日報表(1分鐘)'!AH$1415:AH$1430,0)+1))</f>
      </c>
      <c r="AI99" s="43" t="s">
        <f>AVERAGE('日報表(1分鐘)'!AI$1415:AI$1430)</f>
      </c>
      <c r="AJ99" s="41" t="s">
        <f>AVERAGE('日報表(1分鐘)'!AJ$1415:AJ$1430)</f>
      </c>
      <c r="AK99" s="41" t="s">
        <f>MAX('日報表(1分鐘)'!AK$1415:AK$1430)-IF(MAX('日報表(1分鐘)'!AK$1415:AK$1430)=0,0,SMALL('日報表(1分鐘)'!AK$1415:AK$1430,COUNTIF('日報表(1分鐘)'!AK$1415:AK$1430,0)+1))</f>
      </c>
      <c r="AL99" s="43" t="s">
        <f>AVERAGE('日報表(1分鐘)'!AL$1415:AL$1430)</f>
      </c>
      <c r="AM99" s="41" t="s">
        <f>AVERAGE('日報表(1分鐘)'!AM$1415:AM$1430)</f>
      </c>
      <c r="AN99" s="41" t="s">
        <f>MAX('日報表(1分鐘)'!AN$1415:AN$1430)-IF(MAX('日報表(1分鐘)'!AN$1415:AN$1430)=0,0,SMALL('日報表(1分鐘)'!AN$1415:AN$1430,COUNTIF('日報表(1分鐘)'!AN$1415:AN$1430,0)+1))</f>
      </c>
      <c r="AO99" s="43" t="s">
        <f>AVERAGE('日報表(1分鐘)'!AO$1415:AO$1430)</f>
      </c>
      <c r="AP99" s="41" t="s">
        <f>AVERAGE('日報表(1分鐘)'!AP$1415:AP$1430)</f>
      </c>
      <c r="AQ99" s="41" t="s">
        <f>MAX('日報表(1分鐘)'!AQ$1415:AQ$1430)-IF(MAX('日報表(1分鐘)'!AQ$1415:AQ$1430)=0,0,SMALL('日報表(1分鐘)'!AQ$1415:AQ$1430,COUNTIF('日報表(1分鐘)'!AQ$1415:AQ$1430,0)+1))</f>
      </c>
      <c r="AR99" s="43" t="s">
        <f>AVERAGE('日報表(1分鐘)'!AR$1415:AR$1430)</f>
      </c>
      <c r="AS99" s="41" t="s">
        <f>AVERAGE('日報表(1分鐘)'!AS$1415:AS$1430)</f>
      </c>
      <c r="AT99" s="41" t="s">
        <f>MAX('日報表(1分鐘)'!AT$1415:AT$1430)-IF(MAX('日報表(1分鐘)'!AT$1415:AT$1430)=0,0,SMALL('日報表(1分鐘)'!AT$1415:AT$1430,COUNTIF('日報表(1分鐘)'!AT$1415:AT$1430,0)+1))</f>
      </c>
    </row>
    <row r="100" spans="1:4" ht="18.75">
      <c r="A100" s="44" t="s">
        <v>106</v>
      </c>
      <c r="B100" s="45">
        <f>AVERAGE('日報表(1分鐘)'!B$1430:B$1445)</f>
      </c>
      <c r="C100" s="46">
        <f>AVERAGE('日報表(1分鐘)'!C$1430:C$1445)</f>
      </c>
      <c r="D100" s="46" t="e">
        <f>MAX('日報表(1分鐘)'!D$1430:D$1445)-IF(MAX('日報表(1分鐘)'!D$1430:D$1445)=0,0,SMALL('日報表(1分鐘)'!D$1430:D$1445,COUNTIF('日報表(1分鐘)'!D$1430:D$1445,0)+1))</f>
      </c>
      <c r="E100" s="45" t="s">
        <f>AVERAGE('日報表(1分鐘)'!E$1430:E$1445)</f>
      </c>
      <c r="F100" s="46" t="s">
        <f>AVERAGE('日報表(1分鐘)'!F$1430:F$1445)</f>
      </c>
      <c r="G100" s="46" t="s">
        <f>MAX('日報表(1分鐘)'!G$1430:G$1445)-IF(MAX('日報表(1分鐘)'!G$1430:G$1445)=0,0,SMALL('日報表(1分鐘)'!G$1430:G$1445,COUNTIF('日報表(1分鐘)'!G$1430:G$1445,0)+1))</f>
      </c>
      <c r="H100" s="45" t="s">
        <f>AVERAGE('日報表(1分鐘)'!H$1430:H$1445)</f>
      </c>
      <c r="I100" s="46" t="s">
        <f>AVERAGE('日報表(1分鐘)'!I$1430:I$1445)</f>
      </c>
      <c r="J100" s="46" t="s">
        <f>MAX('日報表(1分鐘)'!J$1430:J$1445)-IF(MAX('日報表(1分鐘)'!J$1430:J$1445)=0,0,SMALL('日報表(1分鐘)'!J$1430:J$1445,COUNTIF('日報表(1分鐘)'!J$1430:J$1445,0)+1))</f>
      </c>
      <c r="K100" s="45" t="s">
        <f>AVERAGE('日報表(1分鐘)'!K$1430:K$1445)</f>
      </c>
      <c r="L100" s="46" t="s">
        <f>AVERAGE('日報表(1分鐘)'!L$1430:L$1445)</f>
      </c>
      <c r="M100" s="46" t="s">
        <f>MAX('日報表(1分鐘)'!M$1430:M$1445)-IF(MAX('日報表(1分鐘)'!M$1430:M$1445)=0,0,SMALL('日報表(1分鐘)'!M$1430:M$1445,COUNTIF('日報表(1分鐘)'!M$1430:M$1445,0)+1))</f>
      </c>
      <c r="N100" s="45" t="s">
        <f>AVERAGE('日報表(1分鐘)'!N$1430:N$1445)</f>
      </c>
      <c r="O100" s="46" t="s">
        <f>AVERAGE('日報表(1分鐘)'!O$1430:O$1445)</f>
      </c>
      <c r="P100" s="46" t="s">
        <f>MAX('日報表(1分鐘)'!P$1430:P$1445)-IF(MAX('日報表(1分鐘)'!P$1430:P$1445)=0,0,SMALL('日報表(1分鐘)'!P$1430:P$1445,COUNTIF('日報表(1分鐘)'!P$1430:P$1445,0)+1))</f>
      </c>
      <c r="Q100" s="45" t="s">
        <f>AVERAGE('日報表(1分鐘)'!Q$1430:Q$1445)</f>
      </c>
      <c r="R100" s="46" t="s">
        <f>AVERAGE('日報表(1分鐘)'!R$1430:R$1445)</f>
      </c>
      <c r="S100" s="46" t="s">
        <f>MAX('日報表(1分鐘)'!S$1430:S$1445)-IF(MAX('日報表(1分鐘)'!S$1430:S$1445)=0,0,SMALL('日報表(1分鐘)'!S$1430:S$1445,COUNTIF('日報表(1分鐘)'!S$1430:S$1445,0)+1))</f>
      </c>
      <c r="T100" s="45" t="s">
        <f>AVERAGE('日報表(1分鐘)'!T$1430:T$1445)</f>
      </c>
      <c r="U100" s="46" t="s">
        <f>AVERAGE('日報表(1分鐘)'!U$1430:U$1445)</f>
      </c>
      <c r="V100" s="46" t="s">
        <f>MAX('日報表(1分鐘)'!V$1430:V$1445)-IF(MAX('日報表(1分鐘)'!V$1430:V$1445)=0,0,SMALL('日報表(1分鐘)'!V$1430:V$1445,COUNTIF('日報表(1分鐘)'!V$1430:V$1445,0)+1))</f>
      </c>
      <c r="W100" s="45" t="s">
        <f>AVERAGE('日報表(1分鐘)'!W$1430:W$1445)</f>
      </c>
      <c r="X100" s="46" t="s">
        <f>AVERAGE('日報表(1分鐘)'!X$1430:X$1445)</f>
      </c>
      <c r="Y100" s="46" t="s">
        <f>MAX('日報表(1分鐘)'!Y$1430:Y$1445)-IF(MAX('日報表(1分鐘)'!Y$1430:Y$1445)=0,0,SMALL('日報表(1分鐘)'!Y$1430:Y$1445,COUNTIF('日報表(1分鐘)'!Y$1430:Y$1445,0)+1))</f>
      </c>
      <c r="Z100" s="45" t="s">
        <f>AVERAGE('日報表(1分鐘)'!Z$1430:Z$1445)</f>
      </c>
      <c r="AA100" s="46" t="s">
        <f>AVERAGE('日報表(1分鐘)'!AA$1430:AA$1445)</f>
      </c>
      <c r="AB100" s="46" t="s">
        <f>MAX('日報表(1分鐘)'!AB$1430:AB$1445)-IF(MAX('日報表(1分鐘)'!AB$1430:AB$1445)=0,0,SMALL('日報表(1分鐘)'!AB$1430:AB$1445,COUNTIF('日報表(1分鐘)'!AB$1430:AB$1445,0)+1))</f>
      </c>
      <c r="AC100" s="45" t="s">
        <f>AVERAGE('日報表(1分鐘)'!AC$1430:AC$1445)</f>
      </c>
      <c r="AD100" s="46" t="s">
        <f>AVERAGE('日報表(1分鐘)'!AD$1430:AD$1445)</f>
      </c>
      <c r="AE100" s="46" t="s">
        <f>MAX('日報表(1分鐘)'!AE$1430:AE$1445)-IF(MAX('日報表(1分鐘)'!AE$1430:AE$1445)=0,0,SMALL('日報表(1分鐘)'!AE$1430:AE$1445,COUNTIF('日報表(1分鐘)'!AE$1430:AE$1445,0)+1))</f>
      </c>
      <c r="AF100" s="45" t="s">
        <f>AVERAGE('日報表(1分鐘)'!AF$1430:AF$1445)</f>
      </c>
      <c r="AG100" s="46" t="s">
        <f>AVERAGE('日報表(1分鐘)'!AG$1430:AG$1445)</f>
      </c>
      <c r="AH100" s="46" t="s">
        <f>MAX('日報表(1分鐘)'!AH$1430:AH$1445)-IF(MAX('日報表(1分鐘)'!AH$1430:AH$1445)=0,0,SMALL('日報表(1分鐘)'!AH$1430:AH$1445,COUNTIF('日報表(1分鐘)'!AH$1430:AH$1445,0)+1))</f>
      </c>
      <c r="AI100" s="45" t="s">
        <f>AVERAGE('日報表(1分鐘)'!AI$1430:AI$1445)</f>
      </c>
      <c r="AJ100" s="46" t="s">
        <f>AVERAGE('日報表(1分鐘)'!AJ$1430:AJ$1445)</f>
      </c>
      <c r="AK100" s="46" t="s">
        <f>MAX('日報表(1分鐘)'!AK$1430:AK$1445)-IF(MAX('日報表(1分鐘)'!AK$1430:AK$1445)=0,0,SMALL('日報表(1分鐘)'!AK$1430:AK$1445,COUNTIF('日報表(1分鐘)'!AK$1430:AK$1445,0)+1))</f>
      </c>
      <c r="AL100" s="45" t="s">
        <f>AVERAGE('日報表(1分鐘)'!AL$1430:AL$1445)</f>
      </c>
      <c r="AM100" s="46" t="s">
        <f>AVERAGE('日報表(1分鐘)'!AM$1430:AM$1445)</f>
      </c>
      <c r="AN100" s="46" t="s">
        <f>MAX('日報表(1分鐘)'!AN$1430:AN$1445)-IF(MAX('日報表(1分鐘)'!AN$1430:AN$1445)=0,0,SMALL('日報表(1分鐘)'!AN$1430:AN$1445,COUNTIF('日報表(1分鐘)'!AN$1430:AN$1445,0)+1))</f>
      </c>
      <c r="AO100" s="45" t="s">
        <f>AVERAGE('日報表(1分鐘)'!AO$1430:AO$1445)</f>
      </c>
      <c r="AP100" s="46" t="s">
        <f>AVERAGE('日報表(1分鐘)'!AP$1430:AP$1445)</f>
      </c>
      <c r="AQ100" s="46" t="s">
        <f>MAX('日報表(1分鐘)'!AQ$1430:AQ$1445)-IF(MAX('日報表(1分鐘)'!AQ$1430:AQ$1445)=0,0,SMALL('日報表(1分鐘)'!AQ$1430:AQ$1445,COUNTIF('日報表(1分鐘)'!AQ$1430:AQ$1445,0)+1))</f>
      </c>
      <c r="AR100" s="45" t="s">
        <f>AVERAGE('日報表(1分鐘)'!AR$1430:AR$1445)</f>
      </c>
      <c r="AS100" s="46" t="s">
        <f>AVERAGE('日報表(1分鐘)'!AS$1430:AS$1445)</f>
      </c>
      <c r="AT100" s="46" t="s">
        <f>MAX('日報表(1分鐘)'!AT$1430:AT$1445)-IF(MAX('日報表(1分鐘)'!AT$1430:AT$1445)=0,0,SMALL('日報表(1分鐘)'!AT$1430:AT$1445,COUNTIF('日報表(1分鐘)'!AT$1430:AT$1445,0)+1))</f>
      </c>
    </row>
    <row r="101" spans="1:4">
      <c r="A101" s="32"/>
      <c r="B101" s="33"/>
      <c r="C101" s="33"/>
      <c r="D101" s="33"/>
    </row>
    <row r="102" spans="1:4" ht="18.75">
      <c r="A102" s="34" t="s">
        <v>7</v>
      </c>
      <c r="B102" s="35">
        <f>IF(MAX(B$5:B$100)=0,0,SMALL(B$5:B$100,COUNTIF(B$5:B$100,0)+1))</f>
      </c>
      <c r="C102" s="35">
        <f>IF(MAX(C$5:C$100)=0,0,SMALL(C$5:C$100,COUNTIF(C$5:C$100,0)+1))</f>
      </c>
      <c r="D102" s="35" t="e">
        <f>IF(MAX(D$5:D$100)=0,0,SMALL(D$5:D$100,COUNTIF(D$5:D$100,0)+1))</f>
      </c>
      <c r="E102" s="35" t="s">
        <f>IF(MAX(E$5:E$100)=0,0,SMALL(E$5:E$100,COUNTIF(E$5:E$100,0)+1))</f>
      </c>
      <c r="F102" s="35" t="s">
        <f>IF(MAX(F$5:F$100)=0,0,SMALL(F$5:F$100,COUNTIF(F$5:F$100,0)+1))</f>
      </c>
      <c r="G102" s="35" t="s">
        <f>IF(MAX(G$5:G$100)=0,0,SMALL(G$5:G$100,COUNTIF(G$5:G$100,0)+1))</f>
      </c>
      <c r="H102" s="35" t="s">
        <f>IF(MAX(H$5:H$100)=0,0,SMALL(H$5:H$100,COUNTIF(H$5:H$100,0)+1))</f>
      </c>
      <c r="I102" s="35" t="s">
        <f>IF(MAX(I$5:I$100)=0,0,SMALL(I$5:I$100,COUNTIF(I$5:I$100,0)+1))</f>
      </c>
      <c r="J102" s="35" t="s">
        <f>IF(MAX(J$5:J$100)=0,0,SMALL(J$5:J$100,COUNTIF(J$5:J$100,0)+1))</f>
      </c>
      <c r="K102" s="35" t="s">
        <f>IF(MAX(K$5:K$100)=0,0,SMALL(K$5:K$100,COUNTIF(K$5:K$100,0)+1))</f>
      </c>
      <c r="L102" s="35" t="s">
        <f>IF(MAX(L$5:L$100)=0,0,SMALL(L$5:L$100,COUNTIF(L$5:L$100,0)+1))</f>
      </c>
      <c r="M102" s="35" t="s">
        <f>IF(MAX(M$5:M$100)=0,0,SMALL(M$5:M$100,COUNTIF(M$5:M$100,0)+1))</f>
      </c>
      <c r="N102" s="35" t="s">
        <f>IF(MAX(N$5:N$100)=0,0,SMALL(N$5:N$100,COUNTIF(N$5:N$100,0)+1))</f>
      </c>
      <c r="O102" s="35" t="s">
        <f>IF(MAX(O$5:O$100)=0,0,SMALL(O$5:O$100,COUNTIF(O$5:O$100,0)+1))</f>
      </c>
      <c r="P102" s="35" t="s">
        <f>IF(MAX(P$5:P$100)=0,0,SMALL(P$5:P$100,COUNTIF(P$5:P$100,0)+1))</f>
      </c>
      <c r="Q102" s="35" t="s">
        <f>IF(MAX(Q$5:Q$100)=0,0,SMALL(Q$5:Q$100,COUNTIF(Q$5:Q$100,0)+1))</f>
      </c>
      <c r="R102" s="35" t="s">
        <f>IF(MAX(R$5:R$100)=0,0,SMALL(R$5:R$100,COUNTIF(R$5:R$100,0)+1))</f>
      </c>
      <c r="S102" s="35" t="s">
        <f>IF(MAX(S$5:S$100)=0,0,SMALL(S$5:S$100,COUNTIF(S$5:S$100,0)+1))</f>
      </c>
      <c r="T102" s="35" t="s">
        <f>IF(MAX(T$5:T$100)=0,0,SMALL(T$5:T$100,COUNTIF(T$5:T$100,0)+1))</f>
      </c>
      <c r="U102" s="35" t="s">
        <f>IF(MAX(U$5:U$100)=0,0,SMALL(U$5:U$100,COUNTIF(U$5:U$100,0)+1))</f>
      </c>
      <c r="V102" s="35" t="s">
        <f>IF(MAX(V$5:V$100)=0,0,SMALL(V$5:V$100,COUNTIF(V$5:V$100,0)+1))</f>
      </c>
      <c r="W102" s="35" t="s">
        <f>IF(MAX(W$5:W$100)=0,0,SMALL(W$5:W$100,COUNTIF(W$5:W$100,0)+1))</f>
      </c>
      <c r="X102" s="35" t="s">
        <f>IF(MAX(X$5:X$100)=0,0,SMALL(X$5:X$100,COUNTIF(X$5:X$100,0)+1))</f>
      </c>
      <c r="Y102" s="35" t="s">
        <f>IF(MAX(Y$5:Y$100)=0,0,SMALL(Y$5:Y$100,COUNTIF(Y$5:Y$100,0)+1))</f>
      </c>
      <c r="Z102" s="35" t="s">
        <f>IF(MAX(Z$5:Z$100)=0,0,SMALL(Z$5:Z$100,COUNTIF(Z$5:Z$100,0)+1))</f>
      </c>
      <c r="AA102" s="35" t="s">
        <f>IF(MAX(AA$5:AA$100)=0,0,SMALL(AA$5:AA$100,COUNTIF(AA$5:AA$100,0)+1))</f>
      </c>
      <c r="AB102" s="35" t="s">
        <f>IF(MAX(AB$5:AB$100)=0,0,SMALL(AB$5:AB$100,COUNTIF(AB$5:AB$100,0)+1))</f>
      </c>
      <c r="AC102" s="35" t="s">
        <f>IF(MAX(AC$5:AC$100)=0,0,SMALL(AC$5:AC$100,COUNTIF(AC$5:AC$100,0)+1))</f>
      </c>
      <c r="AD102" s="35" t="s">
        <f>IF(MAX(AD$5:AD$100)=0,0,SMALL(AD$5:AD$100,COUNTIF(AD$5:AD$100,0)+1))</f>
      </c>
      <c r="AE102" s="35" t="s">
        <f>IF(MAX(AE$5:AE$100)=0,0,SMALL(AE$5:AE$100,COUNTIF(AE$5:AE$100,0)+1))</f>
      </c>
      <c r="AF102" s="35" t="s">
        <f>IF(MAX(AF$5:AF$100)=0,0,SMALL(AF$5:AF$100,COUNTIF(AF$5:AF$100,0)+1))</f>
      </c>
      <c r="AG102" s="35" t="s">
        <f>IF(MAX(AG$5:AG$100)=0,0,SMALL(AG$5:AG$100,COUNTIF(AG$5:AG$100,0)+1))</f>
      </c>
      <c r="AH102" s="35" t="s">
        <f>IF(MAX(AH$5:AH$100)=0,0,SMALL(AH$5:AH$100,COUNTIF(AH$5:AH$100,0)+1))</f>
      </c>
      <c r="AI102" s="35" t="s">
        <f>IF(MAX(AI$5:AI$100)=0,0,SMALL(AI$5:AI$100,COUNTIF(AI$5:AI$100,0)+1))</f>
      </c>
      <c r="AJ102" s="35" t="s">
        <f>IF(MAX(AJ$5:AJ$100)=0,0,SMALL(AJ$5:AJ$100,COUNTIF(AJ$5:AJ$100,0)+1))</f>
      </c>
      <c r="AK102" s="35" t="s">
        <f>IF(MAX(AK$5:AK$100)=0,0,SMALL(AK$5:AK$100,COUNTIF(AK$5:AK$100,0)+1))</f>
      </c>
      <c r="AL102" s="35" t="s">
        <f>IF(MAX(AL$5:AL$100)=0,0,SMALL(AL$5:AL$100,COUNTIF(AL$5:AL$100,0)+1))</f>
      </c>
      <c r="AM102" s="35" t="s">
        <f>IF(MAX(AM$5:AM$100)=0,0,SMALL(AM$5:AM$100,COUNTIF(AM$5:AM$100,0)+1))</f>
      </c>
      <c r="AN102" s="35" t="s">
        <f>IF(MAX(AN$5:AN$100)=0,0,SMALL(AN$5:AN$100,COUNTIF(AN$5:AN$100,0)+1))</f>
      </c>
      <c r="AO102" s="35" t="s">
        <f>IF(MAX(AO$5:AO$100)=0,0,SMALL(AO$5:AO$100,COUNTIF(AO$5:AO$100,0)+1))</f>
      </c>
      <c r="AP102" s="35" t="s">
        <f>IF(MAX(AP$5:AP$100)=0,0,SMALL(AP$5:AP$100,COUNTIF(AP$5:AP$100,0)+1))</f>
      </c>
      <c r="AQ102" s="35" t="s">
        <f>IF(MAX(AQ$5:AQ$100)=0,0,SMALL(AQ$5:AQ$100,COUNTIF(AQ$5:AQ$100,0)+1))</f>
      </c>
      <c r="AR102" s="35" t="s">
        <f>IF(MAX(AR$5:AR$100)=0,0,SMALL(AR$5:AR$100,COUNTIF(AR$5:AR$100,0)+1))</f>
      </c>
      <c r="AS102" s="35" t="s">
        <f>IF(MAX(AS$5:AS$100)=0,0,SMALL(AS$5:AS$100,COUNTIF(AS$5:AS$100,0)+1))</f>
      </c>
      <c r="AT102" s="35" t="s">
        <f>IF(MAX(AT$5:AT$100)=0,0,SMALL(AT$5:AT$100,COUNTIF(AT$5:AT$100,0)+1))</f>
      </c>
    </row>
    <row r="103" spans="1:4" ht="18.75">
      <c r="A103" s="36" t="s">
        <v>8</v>
      </c>
      <c r="B103" s="35">
        <f>MAX(B$5:B$100)</f>
      </c>
      <c r="C103" s="35">
        <f>MAX(C$5:C$100)</f>
      </c>
      <c r="D103" s="35" t="e">
        <f>MAX(D$5:D$100)</f>
      </c>
      <c r="E103" s="35" t="s">
        <f>MAX(E$5:E$100)</f>
      </c>
      <c r="F103" s="35" t="s">
        <f>MAX(F$5:F$100)</f>
      </c>
      <c r="G103" s="35" t="s">
        <f>MAX(G$5:G$100)</f>
      </c>
      <c r="H103" s="35" t="s">
        <f>MAX(H$5:H$100)</f>
      </c>
      <c r="I103" s="35" t="s">
        <f>MAX(I$5:I$100)</f>
      </c>
      <c r="J103" s="35" t="s">
        <f>MAX(J$5:J$100)</f>
      </c>
      <c r="K103" s="35" t="s">
        <f>MAX(K$5:K$100)</f>
      </c>
      <c r="L103" s="35" t="s">
        <f>MAX(L$5:L$100)</f>
      </c>
      <c r="M103" s="35" t="s">
        <f>MAX(M$5:M$100)</f>
      </c>
      <c r="N103" s="35" t="s">
        <f>MAX(N$5:N$100)</f>
      </c>
      <c r="O103" s="35" t="s">
        <f>MAX(O$5:O$100)</f>
      </c>
      <c r="P103" s="35" t="s">
        <f>MAX(P$5:P$100)</f>
      </c>
      <c r="Q103" s="35" t="s">
        <f>MAX(Q$5:Q$100)</f>
      </c>
      <c r="R103" s="35" t="s">
        <f>MAX(R$5:R$100)</f>
      </c>
      <c r="S103" s="35" t="s">
        <f>MAX(S$5:S$100)</f>
      </c>
      <c r="T103" s="35" t="s">
        <f>MAX(T$5:T$100)</f>
      </c>
      <c r="U103" s="35" t="s">
        <f>MAX(U$5:U$100)</f>
      </c>
      <c r="V103" s="35" t="s">
        <f>MAX(V$5:V$100)</f>
      </c>
      <c r="W103" s="35" t="s">
        <f>MAX(W$5:W$100)</f>
      </c>
      <c r="X103" s="35" t="s">
        <f>MAX(X$5:X$100)</f>
      </c>
      <c r="Y103" s="35" t="s">
        <f>MAX(Y$5:Y$100)</f>
      </c>
      <c r="Z103" s="35" t="s">
        <f>MAX(Z$5:Z$100)</f>
      </c>
      <c r="AA103" s="35" t="s">
        <f>MAX(AA$5:AA$100)</f>
      </c>
      <c r="AB103" s="35" t="s">
        <f>MAX(AB$5:AB$100)</f>
      </c>
      <c r="AC103" s="35" t="s">
        <f>MAX(AC$5:AC$100)</f>
      </c>
      <c r="AD103" s="35" t="s">
        <f>MAX(AD$5:AD$100)</f>
      </c>
      <c r="AE103" s="35" t="s">
        <f>MAX(AE$5:AE$100)</f>
      </c>
      <c r="AF103" s="35" t="s">
        <f>MAX(AF$5:AF$100)</f>
      </c>
      <c r="AG103" s="35" t="s">
        <f>MAX(AG$5:AG$100)</f>
      </c>
      <c r="AH103" s="35" t="s">
        <f>MAX(AH$5:AH$100)</f>
      </c>
      <c r="AI103" s="35" t="s">
        <f>MAX(AI$5:AI$100)</f>
      </c>
      <c r="AJ103" s="35" t="s">
        <f>MAX(AJ$5:AJ$100)</f>
      </c>
      <c r="AK103" s="35" t="s">
        <f>MAX(AK$5:AK$100)</f>
      </c>
      <c r="AL103" s="35" t="s">
        <f>MAX(AL$5:AL$100)</f>
      </c>
      <c r="AM103" s="35" t="s">
        <f>MAX(AM$5:AM$100)</f>
      </c>
      <c r="AN103" s="35" t="s">
        <f>MAX(AN$5:AN$100)</f>
      </c>
      <c r="AO103" s="35" t="s">
        <f>MAX(AO$5:AO$100)</f>
      </c>
      <c r="AP103" s="35" t="s">
        <f>MAX(AP$5:AP$100)</f>
      </c>
      <c r="AQ103" s="35" t="s">
        <f>MAX(AQ$5:AQ$100)</f>
      </c>
      <c r="AR103" s="35" t="s">
        <f>MAX(AR$5:AR$100)</f>
      </c>
      <c r="AS103" s="35" t="s">
        <f>MAX(AS$5:AS$100)</f>
      </c>
      <c r="AT103" s="35" t="s">
        <f>MAX(AT$5:AT$100)</f>
      </c>
    </row>
    <row r="104" spans="1:4" ht="18.75">
      <c r="A104" s="34" t="s">
        <v>9</v>
      </c>
      <c r="B104" s="35">
        <f>IF(COUNTIF(B$5:B$100,"&gt;0")=0,0,SUMIF(B$5:B$100,"&gt;0")/COUNTIF(B$5:B$100,"&gt;0"))</f>
      </c>
      <c r="C104" s="35">
        <f>IF(COUNTIF(C$5:C$100,"&gt;0")=0,0,SUMIF(C$5:C$100,"&gt;0")/COUNTIF(C$5:C$100,"&gt;0"))</f>
      </c>
      <c r="D104" s="35" t="e">
        <f>SUM(D$5:$D100)</f>
      </c>
      <c r="E104" s="35" t="s">
        <f>IF(COUNTIF(E$5:E$100,"&gt;0")=0,0,SUMIF(E$5:E$100,"&gt;0")/COUNTIF(E$5:E$100,"&gt;0"))</f>
      </c>
      <c r="F104" s="35" t="s">
        <f>IF(COUNTIF(F$5:F$100,"&gt;0")=0,0,SUMIF(F$5:F$100,"&gt;0")/COUNTIF(F$5:F$100,"&gt;0"))</f>
      </c>
      <c r="G104" s="35" t="s">
        <f>SUM(G$5:$G100)</f>
      </c>
      <c r="H104" s="35" t="s">
        <f>IF(COUNTIF(H$5:H$100,"&gt;0")=0,0,SUMIF(H$5:H$100,"&gt;0")/COUNTIF(H$5:H$100,"&gt;0"))</f>
      </c>
      <c r="I104" s="35" t="s">
        <f>IF(COUNTIF(I$5:I$100,"&gt;0")=0,0,SUMIF(I$5:I$100,"&gt;0")/COUNTIF(I$5:I$100,"&gt;0"))</f>
      </c>
      <c r="J104" s="35" t="s">
        <f>SUM(J$5:$J100)</f>
      </c>
      <c r="K104" s="35" t="s">
        <f>IF(COUNTIF(K$5:K$100,"&gt;0")=0,0,SUMIF(K$5:K$100,"&gt;0")/COUNTIF(K$5:K$100,"&gt;0"))</f>
      </c>
      <c r="L104" s="35" t="s">
        <f>IF(COUNTIF(L$5:L$100,"&gt;0")=0,0,SUMIF(L$5:L$100,"&gt;0")/COUNTIF(L$5:L$100,"&gt;0"))</f>
      </c>
      <c r="M104" s="35" t="s">
        <f>SUM(M$5:$M100)</f>
      </c>
      <c r="N104" s="35" t="s">
        <f>IF(COUNTIF(N$5:N$100,"&gt;0")=0,0,SUMIF(N$5:N$100,"&gt;0")/COUNTIF(N$5:N$100,"&gt;0"))</f>
      </c>
      <c r="O104" s="35" t="s">
        <f>IF(COUNTIF(O$5:O$100,"&gt;0")=0,0,SUMIF(O$5:O$100,"&gt;0")/COUNTIF(O$5:O$100,"&gt;0"))</f>
      </c>
      <c r="P104" s="35" t="s">
        <f>SUM(P$5:$P100)</f>
      </c>
      <c r="Q104" s="35" t="s">
        <f>IF(COUNTIF(Q$5:Q$100,"&gt;0")=0,0,SUMIF(Q$5:Q$100,"&gt;0")/COUNTIF(Q$5:Q$100,"&gt;0"))</f>
      </c>
      <c r="R104" s="35" t="s">
        <f>IF(COUNTIF(R$5:R$100,"&gt;0")=0,0,SUMIF(R$5:R$100,"&gt;0")/COUNTIF(R$5:R$100,"&gt;0"))</f>
      </c>
      <c r="S104" s="35" t="s">
        <f>SUM(S$5:$S100)</f>
      </c>
      <c r="T104" s="35" t="s">
        <f>IF(COUNTIF(T$5:T$100,"&gt;0")=0,0,SUMIF(T$5:T$100,"&gt;0")/COUNTIF(T$5:T$100,"&gt;0"))</f>
      </c>
      <c r="U104" s="35" t="s">
        <f>IF(COUNTIF(U$5:U$100,"&gt;0")=0,0,SUMIF(U$5:U$100,"&gt;0")/COUNTIF(U$5:U$100,"&gt;0"))</f>
      </c>
      <c r="V104" s="35" t="s">
        <f>SUM(V$5:$V100)</f>
      </c>
      <c r="W104" s="35" t="s">
        <f>IF(COUNTIF(W$5:W$100,"&gt;0")=0,0,SUMIF(W$5:W$100,"&gt;0")/COUNTIF(W$5:W$100,"&gt;0"))</f>
      </c>
      <c r="X104" s="35" t="s">
        <f>IF(COUNTIF(X$5:X$100,"&gt;0")=0,0,SUMIF(X$5:X$100,"&gt;0")/COUNTIF(X$5:X$100,"&gt;0"))</f>
      </c>
      <c r="Y104" s="35" t="s">
        <f>SUM(Y$5:$Y100)</f>
      </c>
      <c r="Z104" s="35" t="s">
        <f>IF(COUNTIF(Z$5:Z$100,"&gt;0")=0,0,SUMIF(Z$5:Z$100,"&gt;0")/COUNTIF(Z$5:Z$100,"&gt;0"))</f>
      </c>
      <c r="AA104" s="35" t="s">
        <f>IF(COUNTIF(AA$5:AA$100,"&gt;0")=0,0,SUMIF(AA$5:AA$100,"&gt;0")/COUNTIF(AA$5:AA$100,"&gt;0"))</f>
      </c>
      <c r="AB104" s="35" t="s">
        <f>SUM(AB$5:$AB100)</f>
      </c>
      <c r="AC104" s="35" t="s">
        <f>IF(COUNTIF(AC$5:AC$100,"&gt;0")=0,0,SUMIF(AC$5:AC$100,"&gt;0")/COUNTIF(AC$5:AC$100,"&gt;0"))</f>
      </c>
      <c r="AD104" s="35" t="s">
        <f>IF(COUNTIF(AD$5:AD$100,"&gt;0")=0,0,SUMIF(AD$5:AD$100,"&gt;0")/COUNTIF(AD$5:AD$100,"&gt;0"))</f>
      </c>
      <c r="AE104" s="35" t="s">
        <f>SUM(AE$5:$AE100)</f>
      </c>
      <c r="AF104" s="35" t="s">
        <f>IF(COUNTIF(AF$5:AF$100,"&gt;0")=0,0,SUMIF(AF$5:AF$100,"&gt;0")/COUNTIF(AF$5:AF$100,"&gt;0"))</f>
      </c>
      <c r="AG104" s="35" t="s">
        <f>IF(COUNTIF(AG$5:AG$100,"&gt;0")=0,0,SUMIF(AG$5:AG$100,"&gt;0")/COUNTIF(AG$5:AG$100,"&gt;0"))</f>
      </c>
      <c r="AH104" s="35" t="s">
        <f>SUM(AH$5:$AH100)</f>
      </c>
      <c r="AI104" s="35" t="s">
        <f>IF(COUNTIF(AI$5:AI$100,"&gt;0")=0,0,SUMIF(AI$5:AI$100,"&gt;0")/COUNTIF(AI$5:AI$100,"&gt;0"))</f>
      </c>
      <c r="AJ104" s="35" t="s">
        <f>IF(COUNTIF(AJ$5:AJ$100,"&gt;0")=0,0,SUMIF(AJ$5:AJ$100,"&gt;0")/COUNTIF(AJ$5:AJ$100,"&gt;0"))</f>
      </c>
      <c r="AK104" s="35" t="s">
        <f>SUM(AK$5:$AK100)</f>
      </c>
      <c r="AL104" s="35" t="s">
        <f>IF(COUNTIF(AL$5:AL$100,"&gt;0")=0,0,SUMIF(AL$5:AL$100,"&gt;0")/COUNTIF(AL$5:AL$100,"&gt;0"))</f>
      </c>
      <c r="AM104" s="35" t="s">
        <f>IF(COUNTIF(AM$5:AM$100,"&gt;0")=0,0,SUMIF(AM$5:AM$100,"&gt;0")/COUNTIF(AM$5:AM$100,"&gt;0"))</f>
      </c>
      <c r="AN104" s="35" t="s">
        <f>SUM(AN$5:$AN100)</f>
      </c>
      <c r="AO104" s="35" t="s">
        <f>IF(COUNTIF(AO$5:AO$100,"&gt;0")=0,0,SUMIF(AO$5:AO$100,"&gt;0")/COUNTIF(AO$5:AO$100,"&gt;0"))</f>
      </c>
      <c r="AP104" s="35" t="s">
        <f>IF(COUNTIF(AP$5:AP$100,"&gt;0")=0,0,SUMIF(AP$5:AP$100,"&gt;0")/COUNTIF(AP$5:AP$100,"&gt;0"))</f>
      </c>
      <c r="AQ104" s="35" t="s">
        <f>SUM(AQ$5:$AQ100)</f>
      </c>
      <c r="AR104" s="35" t="s">
        <f>IF(COUNTIF(AR$5:AR$100,"&gt;0")=0,0,SUMIF(AR$5:AR$100,"&gt;0")/COUNTIF(AR$5:AR$100,"&gt;0"))</f>
      </c>
      <c r="AS104" s="35" t="s">
        <f>IF(COUNTIF(AS$5:AS$100,"&gt;0")=0,0,SUMIF(AS$5:AS$100,"&gt;0")/COUNTIF(AS$5:AS$100,"&gt;0"))</f>
      </c>
      <c r="AT104" s="35" t="s">
        <f>SUM(AT$5:$AT100)</f>
      </c>
    </row>
  </sheetData>
  <sheetCalcPr fullCalcOnLoad="1"/>
  <mergeCells count="1">
    <mergeCell ref="A3:A4"/>
    <mergeCell ref="B3:D3"/>
    <mergeCell ref="E3:G3"/>
    <mergeCell ref="H3:J3"/>
    <mergeCell ref="K3:M3"/>
    <mergeCell ref="N3:P3"/>
    <mergeCell ref="Q3:S3"/>
    <mergeCell ref="T3:V3"/>
    <mergeCell ref="W3:Y3"/>
    <mergeCell ref="Z3:AB3"/>
    <mergeCell ref="AC3:AE3"/>
    <mergeCell ref="AF3:AH3"/>
    <mergeCell ref="AI3:AK3"/>
    <mergeCell ref="AL3:AN3"/>
    <mergeCell ref="AO3:AQ3"/>
    <mergeCell ref="AR3:AT3"/>
  </mergeCells>
  <phoneticPr fontId="38" type="noConversion"/>
  <pageMargins left="0.75" right="0.75" top="1" bottom="1" header="0.511811023622047" footer="0.511811023622047"/>
  <pageSetup paperSize="9" fitToHeight="0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FF0000"/>
  </sheetPr>
  <dimension ref="A1:D32"/>
  <sheetViews>
    <sheetView zoomScaleNormal="100" workbookViewId="0">
      <pane ySplit="4" topLeftCell="A20" activePane="bottomLeft" state="frozen"/>
      <selection pane="bottomLeft" activeCell="C36" sqref="C36"/>
    </sheetView>
  </sheetViews>
  <sheetFormatPr defaultColWidth="8.625" defaultRowHeight="16.5"/>
  <cols>
    <col min="3" max="3" width="15.625" style="0" customWidth="1"/>
    <col min="1" max="1" width="18.125" style="0" customWidth="1"/>
    <col min="2" max="2" width="15.625" style="0" customWidth="1"/>
    <col min="4" max="4" width="17" style="0" customWidth="1"/>
    <col min="5" max="5" width="15.625" style="0" customWidth="1" collapsed="1"/>
    <col min="6" max="6" width="15.625" style="0" customWidth="1" collapsed="1"/>
    <col min="7" max="7" width="17" style="0" customWidth="1" collapsed="1"/>
    <col min="8" max="8" width="15.625" style="0" customWidth="1" collapsed="1"/>
    <col min="9" max="9" width="15.625" style="0" customWidth="1" collapsed="1"/>
    <col min="10" max="10" width="17" style="0" customWidth="1" collapsed="1"/>
    <col min="11" max="11" width="15.625" style="0" customWidth="1" collapsed="1"/>
    <col min="12" max="12" width="15.625" style="0" customWidth="1" collapsed="1"/>
    <col min="13" max="13" width="17" style="0" customWidth="1" collapsed="1"/>
    <col min="14" max="14" width="15.625" style="0" customWidth="1" collapsed="1"/>
    <col min="15" max="15" width="15.625" style="0" customWidth="1" collapsed="1"/>
    <col min="16" max="16" width="17" style="0" customWidth="1" collapsed="1"/>
    <col min="17" max="17" width="15.625" style="0" customWidth="1" collapsed="1"/>
    <col min="18" max="18" width="15.625" style="0" customWidth="1" collapsed="1"/>
    <col min="19" max="19" width="17" style="0" customWidth="1" collapsed="1"/>
    <col min="20" max="20" width="15.625" style="0" customWidth="1" collapsed="1"/>
    <col min="21" max="21" width="15.625" style="0" customWidth="1" collapsed="1"/>
    <col min="22" max="22" width="17" style="0" customWidth="1" collapsed="1"/>
    <col min="23" max="23" width="15.625" style="0" customWidth="1" collapsed="1"/>
    <col min="24" max="24" width="15.625" style="0" customWidth="1" collapsed="1"/>
    <col min="25" max="25" width="17" style="0" customWidth="1" collapsed="1"/>
    <col min="26" max="26" width="15.625" style="0" customWidth="1" collapsed="1"/>
    <col min="27" max="27" width="15.625" style="0" customWidth="1" collapsed="1"/>
    <col min="28" max="28" width="17" style="0" customWidth="1" collapsed="1"/>
    <col min="29" max="29" width="15.625" style="0" customWidth="1" collapsed="1"/>
    <col min="30" max="30" width="15.625" style="0" customWidth="1" collapsed="1"/>
    <col min="31" max="31" width="17" style="0" customWidth="1" collapsed="1"/>
    <col min="32" max="32" width="15.625" style="0" customWidth="1" collapsed="1"/>
    <col min="33" max="33" width="15.625" style="0" customWidth="1" collapsed="1"/>
    <col min="34" max="34" width="17" style="0" customWidth="1" collapsed="1"/>
    <col min="35" max="35" width="15.625" style="0" customWidth="1" collapsed="1"/>
    <col min="36" max="36" width="15.625" style="0" customWidth="1" collapsed="1"/>
    <col min="37" max="37" width="17" style="0" customWidth="1" collapsed="1"/>
    <col min="38" max="38" width="15.625" style="0" customWidth="1" collapsed="1"/>
    <col min="39" max="39" width="15.625" style="0" customWidth="1" collapsed="1"/>
    <col min="40" max="40" width="17" style="0" customWidth="1" collapsed="1"/>
    <col min="41" max="41" width="15.625" style="0" customWidth="1" collapsed="1"/>
    <col min="42" max="42" width="15.625" style="0" customWidth="1" collapsed="1"/>
    <col min="43" max="43" width="17" style="0" customWidth="1" collapsed="1"/>
    <col min="44" max="44" width="15.625" style="0" customWidth="1" collapsed="1"/>
    <col min="45" max="45" width="15.625" style="0" customWidth="1" collapsed="1"/>
    <col min="46" max="46" width="17" style="0" customWidth="1" collapsed="1"/>
  </cols>
  <sheetData>
    <row r="1" spans="1:4" ht="36.75">
      <c r="A1" s="10" t="s">
        <v>149</v>
      </c>
      <c r="B1" s="11"/>
      <c r="C1" s="11"/>
      <c r="D1" s="11"/>
    </row>
    <row r="2" spans="1:4" ht="17.25">
      <c r="A2" s="12" t="s">
        <v>1</v>
      </c>
      <c r="B2" s="13">
        <f>'日報表(1分鐘)'!$B$2</f>
        <v>0</v>
      </c>
      <c r="C2" s="14"/>
      <c r="D2" s="15"/>
    </row>
    <row r="3" spans="1:4" ht="17.25" customHeight="1">
      <c r="A3" s="9" t="s">
        <v>2</v>
      </c>
      <c r="B3" s="77" t="s">
        <v>150</v>
      </c>
      <c r="C3" s="77"/>
      <c r="D3" s="77"/>
      <c r="E3" s="77" t="s">
        <v>153</v>
      </c>
      <c r="F3" s="77" t="s">
        <v>152</v>
      </c>
      <c r="G3" s="77" t="s">
        <v>152</v>
      </c>
      <c r="H3" s="77" t="s">
        <v>154</v>
      </c>
      <c r="I3" s="77" t="s">
        <v>152</v>
      </c>
      <c r="J3" s="77" t="s">
        <v>152</v>
      </c>
      <c r="K3" s="77" t="s">
        <v>155</v>
      </c>
      <c r="L3" s="77" t="s">
        <v>152</v>
      </c>
      <c r="M3" s="77" t="s">
        <v>152</v>
      </c>
      <c r="N3" s="77" t="s">
        <v>156</v>
      </c>
      <c r="O3" s="77" t="s">
        <v>152</v>
      </c>
      <c r="P3" s="77" t="s">
        <v>152</v>
      </c>
      <c r="Q3" s="77" t="s">
        <v>157</v>
      </c>
      <c r="R3" s="77" t="s">
        <v>152</v>
      </c>
      <c r="S3" s="77" t="s">
        <v>152</v>
      </c>
      <c r="T3" s="77" t="s">
        <v>158</v>
      </c>
      <c r="U3" s="77" t="s">
        <v>152</v>
      </c>
      <c r="V3" s="77" t="s">
        <v>152</v>
      </c>
      <c r="W3" s="77" t="s">
        <v>159</v>
      </c>
      <c r="X3" s="77" t="s">
        <v>152</v>
      </c>
      <c r="Y3" s="77" t="s">
        <v>152</v>
      </c>
      <c r="Z3" s="77" t="s">
        <v>160</v>
      </c>
      <c r="AA3" s="77" t="s">
        <v>152</v>
      </c>
      <c r="AB3" s="77" t="s">
        <v>152</v>
      </c>
      <c r="AC3" s="77" t="s">
        <v>162</v>
      </c>
      <c r="AD3" s="77" t="s">
        <v>152</v>
      </c>
      <c r="AE3" s="77" t="s">
        <v>152</v>
      </c>
      <c r="AF3" s="77" t="s">
        <v>164</v>
      </c>
      <c r="AG3" s="77" t="s">
        <v>152</v>
      </c>
      <c r="AH3" s="77" t="s">
        <v>152</v>
      </c>
      <c r="AI3" s="77" t="s">
        <v>165</v>
      </c>
      <c r="AJ3" s="77" t="s">
        <v>152</v>
      </c>
      <c r="AK3" s="77" t="s">
        <v>152</v>
      </c>
      <c r="AL3" s="77" t="s">
        <v>166</v>
      </c>
      <c r="AM3" s="77" t="s">
        <v>152</v>
      </c>
      <c r="AN3" s="77" t="s">
        <v>152</v>
      </c>
      <c r="AO3" s="77" t="s">
        <v>168</v>
      </c>
      <c r="AP3" s="77" t="s">
        <v>152</v>
      </c>
      <c r="AQ3" s="77" t="s">
        <v>152</v>
      </c>
      <c r="AR3" s="77" t="s">
        <v>169</v>
      </c>
      <c r="AS3" s="77" t="s">
        <v>152</v>
      </c>
      <c r="AT3" s="77" t="s">
        <v>152</v>
      </c>
    </row>
    <row r="4" spans="1:4" ht="17.25" customHeight="1">
      <c r="A4" s="9"/>
      <c r="B4" s="77" t="s">
        <v>4</v>
      </c>
      <c r="C4" s="77" t="s">
        <v>5</v>
      </c>
      <c r="D4" s="77" t="s">
        <v>10</v>
      </c>
      <c r="E4" s="77" t="s">
        <v>4</v>
      </c>
      <c r="F4" s="77" t="s">
        <v>5</v>
      </c>
      <c r="G4" s="77" t="s">
        <v>10</v>
      </c>
      <c r="H4" s="77" t="s">
        <v>4</v>
      </c>
      <c r="I4" s="77" t="s">
        <v>5</v>
      </c>
      <c r="J4" s="77" t="s">
        <v>10</v>
      </c>
      <c r="K4" s="77" t="s">
        <v>4</v>
      </c>
      <c r="L4" s="77" t="s">
        <v>5</v>
      </c>
      <c r="M4" s="77" t="s">
        <v>10</v>
      </c>
      <c r="N4" s="77" t="s">
        <v>4</v>
      </c>
      <c r="O4" s="77" t="s">
        <v>5</v>
      </c>
      <c r="P4" s="77" t="s">
        <v>10</v>
      </c>
      <c r="Q4" s="77" t="s">
        <v>4</v>
      </c>
      <c r="R4" s="77" t="s">
        <v>5</v>
      </c>
      <c r="S4" s="77" t="s">
        <v>10</v>
      </c>
      <c r="T4" s="77" t="s">
        <v>4</v>
      </c>
      <c r="U4" s="77" t="s">
        <v>5</v>
      </c>
      <c r="V4" s="77" t="s">
        <v>10</v>
      </c>
      <c r="W4" s="77" t="s">
        <v>4</v>
      </c>
      <c r="X4" s="77" t="s">
        <v>5</v>
      </c>
      <c r="Y4" s="77" t="s">
        <v>10</v>
      </c>
      <c r="Z4" s="77" t="s">
        <v>4</v>
      </c>
      <c r="AA4" s="77" t="s">
        <v>5</v>
      </c>
      <c r="AB4" s="77" t="s">
        <v>10</v>
      </c>
      <c r="AC4" s="77" t="s">
        <v>4</v>
      </c>
      <c r="AD4" s="77" t="s">
        <v>5</v>
      </c>
      <c r="AE4" s="77" t="s">
        <v>10</v>
      </c>
      <c r="AF4" s="77" t="s">
        <v>4</v>
      </c>
      <c r="AG4" s="77" t="s">
        <v>5</v>
      </c>
      <c r="AH4" s="77" t="s">
        <v>10</v>
      </c>
      <c r="AI4" s="77" t="s">
        <v>4</v>
      </c>
      <c r="AJ4" s="77" t="s">
        <v>5</v>
      </c>
      <c r="AK4" s="77" t="s">
        <v>10</v>
      </c>
      <c r="AL4" s="77" t="s">
        <v>4</v>
      </c>
      <c r="AM4" s="77" t="s">
        <v>5</v>
      </c>
      <c r="AN4" s="77" t="s">
        <v>10</v>
      </c>
      <c r="AO4" s="77" t="s">
        <v>4</v>
      </c>
      <c r="AP4" s="77" t="s">
        <v>5</v>
      </c>
      <c r="AQ4" s="77" t="s">
        <v>10</v>
      </c>
      <c r="AR4" s="77" t="s">
        <v>4</v>
      </c>
      <c r="AS4" s="77" t="s">
        <v>5</v>
      </c>
      <c r="AT4" s="77" t="s">
        <v>10</v>
      </c>
    </row>
    <row r="5" spans="1:4" ht="17.25">
      <c r="A5" s="38" t="s">
        <v>107</v>
      </c>
      <c r="B5" s="49">
        <f>AVERAGE('日報表(1分鐘)'!B$5:B$65)</f>
      </c>
      <c r="C5" s="50">
        <f>AVERAGE('日報表(1分鐘)'!C$5:C$65)</f>
      </c>
      <c r="D5" s="50">
        <f>MAX('日報表(1分鐘)'!D$5:D$65)-IF(MAX('日報表(1分鐘)'!D$5:D$65)=0,0,SMALL('日報表(1分鐘)'!D$5:D$65,COUNTIF('日報表(1分鐘)'!D$5:D$65,0)+1))</f>
      </c>
      <c r="E5" s="49" t="s">
        <f>AVERAGE('日報表(1分鐘)'!E$5:E$65)</f>
      </c>
      <c r="F5" s="50" t="s">
        <f>AVERAGE('日報表(1分鐘)'!F$5:F$65)</f>
      </c>
      <c r="G5" s="50" t="s">
        <f>MAX('日報表(1分鐘)'!G$5:G$65)-IF(MAX('日報表(1分鐘)'!G$5:G$65)=0,0,SMALL('日報表(1分鐘)'!G$5:G$65,COUNTIF('日報表(1分鐘)'!G$5:G$65,0)+1))</f>
      </c>
      <c r="H5" s="49" t="s">
        <f>AVERAGE('日報表(1分鐘)'!H$5:H$65)</f>
      </c>
      <c r="I5" s="50" t="s">
        <f>AVERAGE('日報表(1分鐘)'!I$5:I$65)</f>
      </c>
      <c r="J5" s="50" t="s">
        <f>MAX('日報表(1分鐘)'!J$5:J$65)-IF(MAX('日報表(1分鐘)'!J$5:J$65)=0,0,SMALL('日報表(1分鐘)'!J$5:J$65,COUNTIF('日報表(1分鐘)'!J$5:J$65,0)+1))</f>
      </c>
      <c r="K5" s="49" t="s">
        <f>AVERAGE('日報表(1分鐘)'!K$5:K$65)</f>
      </c>
      <c r="L5" s="50" t="s">
        <f>AVERAGE('日報表(1分鐘)'!L$5:L$65)</f>
      </c>
      <c r="M5" s="50" t="s">
        <f>MAX('日報表(1分鐘)'!M$5:M$65)-IF(MAX('日報表(1分鐘)'!M$5:M$65)=0,0,SMALL('日報表(1分鐘)'!M$5:M$65,COUNTIF('日報表(1分鐘)'!M$5:M$65,0)+1))</f>
      </c>
      <c r="N5" s="49" t="s">
        <f>AVERAGE('日報表(1分鐘)'!N$5:N$65)</f>
      </c>
      <c r="O5" s="50" t="s">
        <f>AVERAGE('日報表(1分鐘)'!O$5:O$65)</f>
      </c>
      <c r="P5" s="50" t="s">
        <f>MAX('日報表(1分鐘)'!P$5:P$65)-IF(MAX('日報表(1分鐘)'!P$5:P$65)=0,0,SMALL('日報表(1分鐘)'!P$5:P$65,COUNTIF('日報表(1分鐘)'!P$5:P$65,0)+1))</f>
      </c>
      <c r="Q5" s="49" t="s">
        <f>AVERAGE('日報表(1分鐘)'!Q$5:Q$65)</f>
      </c>
      <c r="R5" s="50" t="s">
        <f>AVERAGE('日報表(1分鐘)'!R$5:R$65)</f>
      </c>
      <c r="S5" s="50" t="s">
        <f>MAX('日報表(1分鐘)'!S$5:S$65)-IF(MAX('日報表(1分鐘)'!S$5:S$65)=0,0,SMALL('日報表(1分鐘)'!S$5:S$65,COUNTIF('日報表(1分鐘)'!S$5:S$65,0)+1))</f>
      </c>
      <c r="T5" s="49" t="s">
        <f>AVERAGE('日報表(1分鐘)'!T$5:T$65)</f>
      </c>
      <c r="U5" s="50" t="s">
        <f>AVERAGE('日報表(1分鐘)'!U$5:U$65)</f>
      </c>
      <c r="V5" s="50" t="s">
        <f>MAX('日報表(1分鐘)'!V$5:V$65)-IF(MAX('日報表(1分鐘)'!V$5:V$65)=0,0,SMALL('日報表(1分鐘)'!V$5:V$65,COUNTIF('日報表(1分鐘)'!V$5:V$65,0)+1))</f>
      </c>
      <c r="W5" s="49" t="s">
        <f>AVERAGE('日報表(1分鐘)'!W$5:W$65)</f>
      </c>
      <c r="X5" s="50" t="s">
        <f>AVERAGE('日報表(1分鐘)'!X$5:X$65)</f>
      </c>
      <c r="Y5" s="50" t="s">
        <f>MAX('日報表(1分鐘)'!Y$5:Y$65)-IF(MAX('日報表(1分鐘)'!Y$5:Y$65)=0,0,SMALL('日報表(1分鐘)'!Y$5:Y$65,COUNTIF('日報表(1分鐘)'!Y$5:Y$65,0)+1))</f>
      </c>
      <c r="Z5" s="49" t="s">
        <f>AVERAGE('日報表(1分鐘)'!Z$5:Z$65)</f>
      </c>
      <c r="AA5" s="50" t="s">
        <f>AVERAGE('日報表(1分鐘)'!AA$5:AA$65)</f>
      </c>
      <c r="AB5" s="50" t="s">
        <f>MAX('日報表(1分鐘)'!AB$5:AB$65)-IF(MAX('日報表(1分鐘)'!AB$5:AB$65)=0,0,SMALL('日報表(1分鐘)'!AB$5:AB$65,COUNTIF('日報表(1分鐘)'!AB$5:AB$65,0)+1))</f>
      </c>
      <c r="AC5" s="49" t="s">
        <f>AVERAGE('日報表(1分鐘)'!AC$5:AC$65)</f>
      </c>
      <c r="AD5" s="50" t="s">
        <f>AVERAGE('日報表(1分鐘)'!AD$5:AD$65)</f>
      </c>
      <c r="AE5" s="50" t="s">
        <f>MAX('日報表(1分鐘)'!AE$5:AE$65)-IF(MAX('日報表(1分鐘)'!AE$5:AE$65)=0,0,SMALL('日報表(1分鐘)'!AE$5:AE$65,COUNTIF('日報表(1分鐘)'!AE$5:AE$65,0)+1))</f>
      </c>
      <c r="AF5" s="49" t="s">
        <f>AVERAGE('日報表(1分鐘)'!AF$5:AF$65)</f>
      </c>
      <c r="AG5" s="50" t="s">
        <f>AVERAGE('日報表(1分鐘)'!AG$5:AG$65)</f>
      </c>
      <c r="AH5" s="50" t="s">
        <f>MAX('日報表(1分鐘)'!AH$5:AH$65)-IF(MAX('日報表(1分鐘)'!AH$5:AH$65)=0,0,SMALL('日報表(1分鐘)'!AH$5:AH$65,COUNTIF('日報表(1分鐘)'!AH$5:AH$65,0)+1))</f>
      </c>
      <c r="AI5" s="49" t="s">
        <f>AVERAGE('日報表(1分鐘)'!AI$5:AI$65)</f>
      </c>
      <c r="AJ5" s="50" t="s">
        <f>AVERAGE('日報表(1分鐘)'!AJ$5:AJ$65)</f>
      </c>
      <c r="AK5" s="50" t="s">
        <f>MAX('日報表(1分鐘)'!AK$5:AK$65)-IF(MAX('日報表(1分鐘)'!AK$5:AK$65)=0,0,SMALL('日報表(1分鐘)'!AK$5:AK$65,COUNTIF('日報表(1分鐘)'!AK$5:AK$65,0)+1))</f>
      </c>
      <c r="AL5" s="49" t="s">
        <f>AVERAGE('日報表(1分鐘)'!AL$5:AL$65)</f>
      </c>
      <c r="AM5" s="50" t="s">
        <f>AVERAGE('日報表(1分鐘)'!AM$5:AM$65)</f>
      </c>
      <c r="AN5" s="50" t="s">
        <f>MAX('日報表(1分鐘)'!AN$5:AN$65)-IF(MAX('日報表(1分鐘)'!AN$5:AN$65)=0,0,SMALL('日報表(1分鐘)'!AN$5:AN$65,COUNTIF('日報表(1分鐘)'!AN$5:AN$65,0)+1))</f>
      </c>
      <c r="AO5" s="49" t="s">
        <f>AVERAGE('日報表(1分鐘)'!AO$5:AO$65)</f>
      </c>
      <c r="AP5" s="50" t="s">
        <f>AVERAGE('日報表(1分鐘)'!AP$5:AP$65)</f>
      </c>
      <c r="AQ5" s="50" t="s">
        <f>MAX('日報表(1分鐘)'!AQ$5:AQ$65)-IF(MAX('日報表(1分鐘)'!AQ$5:AQ$65)=0,0,SMALL('日報表(1分鐘)'!AQ$5:AQ$65,COUNTIF('日報表(1分鐘)'!AQ$5:AQ$65,0)+1))</f>
      </c>
      <c r="AR5" s="49" t="s">
        <f>AVERAGE('日報表(1分鐘)'!AR$5:AR$65)</f>
      </c>
      <c r="AS5" s="50" t="s">
        <f>AVERAGE('日報表(1分鐘)'!AS$5:AS$65)</f>
      </c>
      <c r="AT5" s="50" t="s">
        <f>MAX('日報表(1分鐘)'!AT$5:AT$65)-IF(MAX('日報表(1分鐘)'!AT$5:AT$65)=0,0,SMALL('日報表(1分鐘)'!AT$5:AT$65,COUNTIF('日報表(1分鐘)'!AT$5:AT$65,0)+1))</f>
      </c>
    </row>
    <row r="6" spans="1:4" ht="18.75">
      <c r="A6" s="42" t="s">
        <v>108</v>
      </c>
      <c r="B6" s="43">
        <f>AVERAGE('日報表(1分鐘)'!B$65:B$125)</f>
      </c>
      <c r="C6" s="50">
        <f>AVERAGE('日報表(1分鐘)'!C$65:C$125)</f>
      </c>
      <c r="D6" s="41">
        <f>MAX('日報表(1分鐘)'!D$65:D$125)-IF(MAX('日報表(1分鐘)'!D$65:D$125)=0,0,SMALL('日報表(1分鐘)'!D$65:D$125,COUNTIF('日報表(1分鐘)'!D$65:D$125,0)+1))</f>
      </c>
      <c r="E6" s="43" t="s">
        <f>AVERAGE('日報表(1分鐘)'!E$65:E$125)</f>
      </c>
      <c r="F6" s="50" t="s">
        <f>AVERAGE('日報表(1分鐘)'!F$65:F$125)</f>
      </c>
      <c r="G6" s="41" t="s">
        <f>MAX('日報表(1分鐘)'!G$65:G$125)-IF(MAX('日報表(1分鐘)'!G$65:G$125)=0,0,SMALL('日報表(1分鐘)'!G$65:G$125,COUNTIF('日報表(1分鐘)'!G$65:G$125,0)+1))</f>
      </c>
      <c r="H6" s="43" t="s">
        <f>AVERAGE('日報表(1分鐘)'!H$65:H$125)</f>
      </c>
      <c r="I6" s="50" t="s">
        <f>AVERAGE('日報表(1分鐘)'!I$65:I$125)</f>
      </c>
      <c r="J6" s="41" t="s">
        <f>MAX('日報表(1分鐘)'!J$65:J$125)-IF(MAX('日報表(1分鐘)'!J$65:J$125)=0,0,SMALL('日報表(1分鐘)'!J$65:J$125,COUNTIF('日報表(1分鐘)'!J$65:J$125,0)+1))</f>
      </c>
      <c r="K6" s="43" t="s">
        <f>AVERAGE('日報表(1分鐘)'!K$65:K$125)</f>
      </c>
      <c r="L6" s="50" t="s">
        <f>AVERAGE('日報表(1分鐘)'!L$65:L$125)</f>
      </c>
      <c r="M6" s="41" t="s">
        <f>MAX('日報表(1分鐘)'!M$65:M$125)-IF(MAX('日報表(1分鐘)'!M$65:M$125)=0,0,SMALL('日報表(1分鐘)'!M$65:M$125,COUNTIF('日報表(1分鐘)'!M$65:M$125,0)+1))</f>
      </c>
      <c r="N6" s="43" t="s">
        <f>AVERAGE('日報表(1分鐘)'!N$65:N$125)</f>
      </c>
      <c r="O6" s="50" t="s">
        <f>AVERAGE('日報表(1分鐘)'!O$65:O$125)</f>
      </c>
      <c r="P6" s="41" t="s">
        <f>MAX('日報表(1分鐘)'!P$65:P$125)-IF(MAX('日報表(1分鐘)'!P$65:P$125)=0,0,SMALL('日報表(1分鐘)'!P$65:P$125,COUNTIF('日報表(1分鐘)'!P$65:P$125,0)+1))</f>
      </c>
      <c r="Q6" s="43" t="s">
        <f>AVERAGE('日報表(1分鐘)'!Q$65:Q$125)</f>
      </c>
      <c r="R6" s="50" t="s">
        <f>AVERAGE('日報表(1分鐘)'!R$65:R$125)</f>
      </c>
      <c r="S6" s="41" t="s">
        <f>MAX('日報表(1分鐘)'!S$65:S$125)-IF(MAX('日報表(1分鐘)'!S$65:S$125)=0,0,SMALL('日報表(1分鐘)'!S$65:S$125,COUNTIF('日報表(1分鐘)'!S$65:S$125,0)+1))</f>
      </c>
      <c r="T6" s="43" t="s">
        <f>AVERAGE('日報表(1分鐘)'!T$65:T$125)</f>
      </c>
      <c r="U6" s="50" t="s">
        <f>AVERAGE('日報表(1分鐘)'!U$65:U$125)</f>
      </c>
      <c r="V6" s="41" t="s">
        <f>MAX('日報表(1分鐘)'!V$65:V$125)-IF(MAX('日報表(1分鐘)'!V$65:V$125)=0,0,SMALL('日報表(1分鐘)'!V$65:V$125,COUNTIF('日報表(1分鐘)'!V$65:V$125,0)+1))</f>
      </c>
      <c r="W6" s="43" t="s">
        <f>AVERAGE('日報表(1分鐘)'!W$65:W$125)</f>
      </c>
      <c r="X6" s="50" t="s">
        <f>AVERAGE('日報表(1分鐘)'!X$65:X$125)</f>
      </c>
      <c r="Y6" s="41" t="s">
        <f>MAX('日報表(1分鐘)'!Y$65:Y$125)-IF(MAX('日報表(1分鐘)'!Y$65:Y$125)=0,0,SMALL('日報表(1分鐘)'!Y$65:Y$125,COUNTIF('日報表(1分鐘)'!Y$65:Y$125,0)+1))</f>
      </c>
      <c r="Z6" s="43" t="s">
        <f>AVERAGE('日報表(1分鐘)'!Z$65:Z$125)</f>
      </c>
      <c r="AA6" s="50" t="s">
        <f>AVERAGE('日報表(1分鐘)'!AA$65:AA$125)</f>
      </c>
      <c r="AB6" s="41" t="s">
        <f>MAX('日報表(1分鐘)'!AB$65:AB$125)-IF(MAX('日報表(1分鐘)'!AB$65:AB$125)=0,0,SMALL('日報表(1分鐘)'!AB$65:AB$125,COUNTIF('日報表(1分鐘)'!AB$65:AB$125,0)+1))</f>
      </c>
      <c r="AC6" s="43" t="s">
        <f>AVERAGE('日報表(1分鐘)'!AC$65:AC$125)</f>
      </c>
      <c r="AD6" s="50" t="s">
        <f>AVERAGE('日報表(1分鐘)'!AD$65:AD$125)</f>
      </c>
      <c r="AE6" s="41" t="s">
        <f>MAX('日報表(1分鐘)'!AE$65:AE$125)-IF(MAX('日報表(1分鐘)'!AE$65:AE$125)=0,0,SMALL('日報表(1分鐘)'!AE$65:AE$125,COUNTIF('日報表(1分鐘)'!AE$65:AE$125,0)+1))</f>
      </c>
      <c r="AF6" s="43" t="s">
        <f>AVERAGE('日報表(1分鐘)'!AF$65:AF$125)</f>
      </c>
      <c r="AG6" s="50" t="s">
        <f>AVERAGE('日報表(1分鐘)'!AG$65:AG$125)</f>
      </c>
      <c r="AH6" s="41" t="s">
        <f>MAX('日報表(1分鐘)'!AH$65:AH$125)-IF(MAX('日報表(1分鐘)'!AH$65:AH$125)=0,0,SMALL('日報表(1分鐘)'!AH$65:AH$125,COUNTIF('日報表(1分鐘)'!AH$65:AH$125,0)+1))</f>
      </c>
      <c r="AI6" s="43" t="s">
        <f>AVERAGE('日報表(1分鐘)'!AI$65:AI$125)</f>
      </c>
      <c r="AJ6" s="50" t="s">
        <f>AVERAGE('日報表(1分鐘)'!AJ$65:AJ$125)</f>
      </c>
      <c r="AK6" s="41" t="s">
        <f>MAX('日報表(1分鐘)'!AK$65:AK$125)-IF(MAX('日報表(1分鐘)'!AK$65:AK$125)=0,0,SMALL('日報表(1分鐘)'!AK$65:AK$125,COUNTIF('日報表(1分鐘)'!AK$65:AK$125,0)+1))</f>
      </c>
      <c r="AL6" s="43" t="s">
        <f>AVERAGE('日報表(1分鐘)'!AL$65:AL$125)</f>
      </c>
      <c r="AM6" s="50" t="s">
        <f>AVERAGE('日報表(1分鐘)'!AM$65:AM$125)</f>
      </c>
      <c r="AN6" s="41" t="s">
        <f>MAX('日報表(1分鐘)'!AN$65:AN$125)-IF(MAX('日報表(1分鐘)'!AN$65:AN$125)=0,0,SMALL('日報表(1分鐘)'!AN$65:AN$125,COUNTIF('日報表(1分鐘)'!AN$65:AN$125,0)+1))</f>
      </c>
      <c r="AO6" s="43" t="s">
        <f>AVERAGE('日報表(1分鐘)'!AO$65:AO$125)</f>
      </c>
      <c r="AP6" s="50" t="s">
        <f>AVERAGE('日報表(1分鐘)'!AP$65:AP$125)</f>
      </c>
      <c r="AQ6" s="41" t="s">
        <f>MAX('日報表(1分鐘)'!AQ$65:AQ$125)-IF(MAX('日報表(1分鐘)'!AQ$65:AQ$125)=0,0,SMALL('日報表(1分鐘)'!AQ$65:AQ$125,COUNTIF('日報表(1分鐘)'!AQ$65:AQ$125,0)+1))</f>
      </c>
      <c r="AR6" s="43" t="s">
        <f>AVERAGE('日報表(1分鐘)'!AR$65:AR$125)</f>
      </c>
      <c r="AS6" s="50" t="s">
        <f>AVERAGE('日報表(1分鐘)'!AS$65:AS$125)</f>
      </c>
      <c r="AT6" s="41" t="s">
        <f>MAX('日報表(1分鐘)'!AT$65:AT$125)-IF(MAX('日報表(1分鐘)'!AT$65:AT$125)=0,0,SMALL('日報表(1分鐘)'!AT$65:AT$125,COUNTIF('日報表(1分鐘)'!AT$65:AT$125,0)+1))</f>
      </c>
    </row>
    <row r="7" spans="1:4" ht="18.75">
      <c r="A7" s="42" t="s">
        <v>109</v>
      </c>
      <c r="B7" s="43">
        <f>AVERAGE('日報表(1分鐘)'!B$125:B$185)</f>
      </c>
      <c r="C7" s="41">
        <f>AVERAGE('日報表(1分鐘)'!C$125:C$185)</f>
      </c>
      <c r="D7" s="41">
        <f>MAX('日報表(1分鐘)'!D$125:D$185)-IF(MAX('日報表(1分鐘)'!D$125:D$185)=0,0,SMALL('日報表(1分鐘)'!D$125:D$185,COUNTIF('日報表(1分鐘)'!D$125:D$185,0)+1))</f>
      </c>
      <c r="E7" s="43" t="s">
        <f>AVERAGE('日報表(1分鐘)'!E$125:E$185)</f>
      </c>
      <c r="F7" s="41" t="s">
        <f>AVERAGE('日報表(1分鐘)'!F$125:F$185)</f>
      </c>
      <c r="G7" s="41" t="s">
        <f>MAX('日報表(1分鐘)'!G$125:G$185)-IF(MAX('日報表(1分鐘)'!G$125:G$185)=0,0,SMALL('日報表(1分鐘)'!G$125:G$185,COUNTIF('日報表(1分鐘)'!G$125:G$185,0)+1))</f>
      </c>
      <c r="H7" s="43" t="s">
        <f>AVERAGE('日報表(1分鐘)'!H$125:H$185)</f>
      </c>
      <c r="I7" s="41" t="s">
        <f>AVERAGE('日報表(1分鐘)'!I$125:I$185)</f>
      </c>
      <c r="J7" s="41" t="s">
        <f>MAX('日報表(1分鐘)'!J$125:J$185)-IF(MAX('日報表(1分鐘)'!J$125:J$185)=0,0,SMALL('日報表(1分鐘)'!J$125:J$185,COUNTIF('日報表(1分鐘)'!J$125:J$185,0)+1))</f>
      </c>
      <c r="K7" s="43" t="s">
        <f>AVERAGE('日報表(1分鐘)'!K$125:K$185)</f>
      </c>
      <c r="L7" s="41" t="s">
        <f>AVERAGE('日報表(1分鐘)'!L$125:L$185)</f>
      </c>
      <c r="M7" s="41" t="s">
        <f>MAX('日報表(1分鐘)'!M$125:M$185)-IF(MAX('日報表(1分鐘)'!M$125:M$185)=0,0,SMALL('日報表(1分鐘)'!M$125:M$185,COUNTIF('日報表(1分鐘)'!M$125:M$185,0)+1))</f>
      </c>
      <c r="N7" s="43" t="s">
        <f>AVERAGE('日報表(1分鐘)'!N$125:N$185)</f>
      </c>
      <c r="O7" s="41" t="s">
        <f>AVERAGE('日報表(1分鐘)'!O$125:O$185)</f>
      </c>
      <c r="P7" s="41" t="s">
        <f>MAX('日報表(1分鐘)'!P$125:P$185)-IF(MAX('日報表(1分鐘)'!P$125:P$185)=0,0,SMALL('日報表(1分鐘)'!P$125:P$185,COUNTIF('日報表(1分鐘)'!P$125:P$185,0)+1))</f>
      </c>
      <c r="Q7" s="43" t="s">
        <f>AVERAGE('日報表(1分鐘)'!Q$125:Q$185)</f>
      </c>
      <c r="R7" s="41" t="s">
        <f>AVERAGE('日報表(1分鐘)'!R$125:R$185)</f>
      </c>
      <c r="S7" s="41" t="s">
        <f>MAX('日報表(1分鐘)'!S$125:S$185)-IF(MAX('日報表(1分鐘)'!S$125:S$185)=0,0,SMALL('日報表(1分鐘)'!S$125:S$185,COUNTIF('日報表(1分鐘)'!S$125:S$185,0)+1))</f>
      </c>
      <c r="T7" s="43" t="s">
        <f>AVERAGE('日報表(1分鐘)'!T$125:T$185)</f>
      </c>
      <c r="U7" s="41" t="s">
        <f>AVERAGE('日報表(1分鐘)'!U$125:U$185)</f>
      </c>
      <c r="V7" s="41" t="s">
        <f>MAX('日報表(1分鐘)'!V$125:V$185)-IF(MAX('日報表(1分鐘)'!V$125:V$185)=0,0,SMALL('日報表(1分鐘)'!V$125:V$185,COUNTIF('日報表(1分鐘)'!V$125:V$185,0)+1))</f>
      </c>
      <c r="W7" s="43" t="s">
        <f>AVERAGE('日報表(1分鐘)'!W$125:W$185)</f>
      </c>
      <c r="X7" s="41" t="s">
        <f>AVERAGE('日報表(1分鐘)'!X$125:X$185)</f>
      </c>
      <c r="Y7" s="41" t="s">
        <f>MAX('日報表(1分鐘)'!Y$125:Y$185)-IF(MAX('日報表(1分鐘)'!Y$125:Y$185)=0,0,SMALL('日報表(1分鐘)'!Y$125:Y$185,COUNTIF('日報表(1分鐘)'!Y$125:Y$185,0)+1))</f>
      </c>
      <c r="Z7" s="43" t="s">
        <f>AVERAGE('日報表(1分鐘)'!Z$125:Z$185)</f>
      </c>
      <c r="AA7" s="41" t="s">
        <f>AVERAGE('日報表(1分鐘)'!AA$125:AA$185)</f>
      </c>
      <c r="AB7" s="41" t="s">
        <f>MAX('日報表(1分鐘)'!AB$125:AB$185)-IF(MAX('日報表(1分鐘)'!AB$125:AB$185)=0,0,SMALL('日報表(1分鐘)'!AB$125:AB$185,COUNTIF('日報表(1分鐘)'!AB$125:AB$185,0)+1))</f>
      </c>
      <c r="AC7" s="43" t="s">
        <f>AVERAGE('日報表(1分鐘)'!AC$125:AC$185)</f>
      </c>
      <c r="AD7" s="41" t="s">
        <f>AVERAGE('日報表(1分鐘)'!AD$125:AD$185)</f>
      </c>
      <c r="AE7" s="41" t="s">
        <f>MAX('日報表(1分鐘)'!AE$125:AE$185)-IF(MAX('日報表(1分鐘)'!AE$125:AE$185)=0,0,SMALL('日報表(1分鐘)'!AE$125:AE$185,COUNTIF('日報表(1分鐘)'!AE$125:AE$185,0)+1))</f>
      </c>
      <c r="AF7" s="43" t="s">
        <f>AVERAGE('日報表(1分鐘)'!AF$125:AF$185)</f>
      </c>
      <c r="AG7" s="41" t="s">
        <f>AVERAGE('日報表(1分鐘)'!AG$125:AG$185)</f>
      </c>
      <c r="AH7" s="41" t="s">
        <f>MAX('日報表(1分鐘)'!AH$125:AH$185)-IF(MAX('日報表(1分鐘)'!AH$125:AH$185)=0,0,SMALL('日報表(1分鐘)'!AH$125:AH$185,COUNTIF('日報表(1分鐘)'!AH$125:AH$185,0)+1))</f>
      </c>
      <c r="AI7" s="43" t="s">
        <f>AVERAGE('日報表(1分鐘)'!AI$125:AI$185)</f>
      </c>
      <c r="AJ7" s="41" t="s">
        <f>AVERAGE('日報表(1分鐘)'!AJ$125:AJ$185)</f>
      </c>
      <c r="AK7" s="41" t="s">
        <f>MAX('日報表(1分鐘)'!AK$125:AK$185)-IF(MAX('日報表(1分鐘)'!AK$125:AK$185)=0,0,SMALL('日報表(1分鐘)'!AK$125:AK$185,COUNTIF('日報表(1分鐘)'!AK$125:AK$185,0)+1))</f>
      </c>
      <c r="AL7" s="43" t="s">
        <f>AVERAGE('日報表(1分鐘)'!AL$125:AL$185)</f>
      </c>
      <c r="AM7" s="41" t="s">
        <f>AVERAGE('日報表(1分鐘)'!AM$125:AM$185)</f>
      </c>
      <c r="AN7" s="41" t="s">
        <f>MAX('日報表(1分鐘)'!AN$125:AN$185)-IF(MAX('日報表(1分鐘)'!AN$125:AN$185)=0,0,SMALL('日報表(1分鐘)'!AN$125:AN$185,COUNTIF('日報表(1分鐘)'!AN$125:AN$185,0)+1))</f>
      </c>
      <c r="AO7" s="43" t="s">
        <f>AVERAGE('日報表(1分鐘)'!AO$125:AO$185)</f>
      </c>
      <c r="AP7" s="41" t="s">
        <f>AVERAGE('日報表(1分鐘)'!AP$125:AP$185)</f>
      </c>
      <c r="AQ7" s="41" t="s">
        <f>MAX('日報表(1分鐘)'!AQ$125:AQ$185)-IF(MAX('日報表(1分鐘)'!AQ$125:AQ$185)=0,0,SMALL('日報表(1分鐘)'!AQ$125:AQ$185,COUNTIF('日報表(1分鐘)'!AQ$125:AQ$185,0)+1))</f>
      </c>
      <c r="AR7" s="43" t="s">
        <f>AVERAGE('日報表(1分鐘)'!AR$125:AR$185)</f>
      </c>
      <c r="AS7" s="41" t="s">
        <f>AVERAGE('日報表(1分鐘)'!AS$125:AS$185)</f>
      </c>
      <c r="AT7" s="41" t="s">
        <f>MAX('日報表(1分鐘)'!AT$125:AT$185)-IF(MAX('日報表(1分鐘)'!AT$125:AT$185)=0,0,SMALL('日報表(1分鐘)'!AT$125:AT$185,COUNTIF('日報表(1分鐘)'!AT$125:AT$185,0)+1))</f>
      </c>
    </row>
    <row r="8" spans="1:4" ht="18.75">
      <c r="A8" s="42" t="s">
        <v>110</v>
      </c>
      <c r="B8" s="43">
        <f>AVERAGE('日報表(1分鐘)'!B$185:B$245)</f>
      </c>
      <c r="C8" s="41">
        <f>AVERAGE('日報表(1分鐘)'!C$185:C$245)</f>
      </c>
      <c r="D8" s="41">
        <f>MAX('日報表(1分鐘)'!D$185:D$245)-IF(MAX('日報表(1分鐘)'!D$185:D$245)=0,0,SMALL('日報表(1分鐘)'!D$185:D$245,COUNTIF('日報表(1分鐘)'!D$185:D$245,0)+1))</f>
      </c>
      <c r="E8" s="43" t="s">
        <f>AVERAGE('日報表(1分鐘)'!E$185:E$245)</f>
      </c>
      <c r="F8" s="41" t="s">
        <f>AVERAGE('日報表(1分鐘)'!F$185:F$245)</f>
      </c>
      <c r="G8" s="41" t="s">
        <f>MAX('日報表(1分鐘)'!G$185:G$245)-IF(MAX('日報表(1分鐘)'!G$185:G$245)=0,0,SMALL('日報表(1分鐘)'!G$185:G$245,COUNTIF('日報表(1分鐘)'!G$185:G$245,0)+1))</f>
      </c>
      <c r="H8" s="43" t="s">
        <f>AVERAGE('日報表(1分鐘)'!H$185:H$245)</f>
      </c>
      <c r="I8" s="41" t="s">
        <f>AVERAGE('日報表(1分鐘)'!I$185:I$245)</f>
      </c>
      <c r="J8" s="41" t="s">
        <f>MAX('日報表(1分鐘)'!J$185:J$245)-IF(MAX('日報表(1分鐘)'!J$185:J$245)=0,0,SMALL('日報表(1分鐘)'!J$185:J$245,COUNTIF('日報表(1分鐘)'!J$185:J$245,0)+1))</f>
      </c>
      <c r="K8" s="43" t="s">
        <f>AVERAGE('日報表(1分鐘)'!K$185:K$245)</f>
      </c>
      <c r="L8" s="41" t="s">
        <f>AVERAGE('日報表(1分鐘)'!L$185:L$245)</f>
      </c>
      <c r="M8" s="41" t="s">
        <f>MAX('日報表(1分鐘)'!M$185:M$245)-IF(MAX('日報表(1分鐘)'!M$185:M$245)=0,0,SMALL('日報表(1分鐘)'!M$185:M$245,COUNTIF('日報表(1分鐘)'!M$185:M$245,0)+1))</f>
      </c>
      <c r="N8" s="43" t="s">
        <f>AVERAGE('日報表(1分鐘)'!N$185:N$245)</f>
      </c>
      <c r="O8" s="41" t="s">
        <f>AVERAGE('日報表(1分鐘)'!O$185:O$245)</f>
      </c>
      <c r="P8" s="41" t="s">
        <f>MAX('日報表(1分鐘)'!P$185:P$245)-IF(MAX('日報表(1分鐘)'!P$185:P$245)=0,0,SMALL('日報表(1分鐘)'!P$185:P$245,COUNTIF('日報表(1分鐘)'!P$185:P$245,0)+1))</f>
      </c>
      <c r="Q8" s="43" t="s">
        <f>AVERAGE('日報表(1分鐘)'!Q$185:Q$245)</f>
      </c>
      <c r="R8" s="41" t="s">
        <f>AVERAGE('日報表(1分鐘)'!R$185:R$245)</f>
      </c>
      <c r="S8" s="41" t="s">
        <f>MAX('日報表(1分鐘)'!S$185:S$245)-IF(MAX('日報表(1分鐘)'!S$185:S$245)=0,0,SMALL('日報表(1分鐘)'!S$185:S$245,COUNTIF('日報表(1分鐘)'!S$185:S$245,0)+1))</f>
      </c>
      <c r="T8" s="43" t="s">
        <f>AVERAGE('日報表(1分鐘)'!T$185:T$245)</f>
      </c>
      <c r="U8" s="41" t="s">
        <f>AVERAGE('日報表(1分鐘)'!U$185:U$245)</f>
      </c>
      <c r="V8" s="41" t="s">
        <f>MAX('日報表(1分鐘)'!V$185:V$245)-IF(MAX('日報表(1分鐘)'!V$185:V$245)=0,0,SMALL('日報表(1分鐘)'!V$185:V$245,COUNTIF('日報表(1分鐘)'!V$185:V$245,0)+1))</f>
      </c>
      <c r="W8" s="43" t="s">
        <f>AVERAGE('日報表(1分鐘)'!W$185:W$245)</f>
      </c>
      <c r="X8" s="41" t="s">
        <f>AVERAGE('日報表(1分鐘)'!X$185:X$245)</f>
      </c>
      <c r="Y8" s="41" t="s">
        <f>MAX('日報表(1分鐘)'!Y$185:Y$245)-IF(MAX('日報表(1分鐘)'!Y$185:Y$245)=0,0,SMALL('日報表(1分鐘)'!Y$185:Y$245,COUNTIF('日報表(1分鐘)'!Y$185:Y$245,0)+1))</f>
      </c>
      <c r="Z8" s="43" t="s">
        <f>AVERAGE('日報表(1分鐘)'!Z$185:Z$245)</f>
      </c>
      <c r="AA8" s="41" t="s">
        <f>AVERAGE('日報表(1分鐘)'!AA$185:AA$245)</f>
      </c>
      <c r="AB8" s="41" t="s">
        <f>MAX('日報表(1分鐘)'!AB$185:AB$245)-IF(MAX('日報表(1分鐘)'!AB$185:AB$245)=0,0,SMALL('日報表(1分鐘)'!AB$185:AB$245,COUNTIF('日報表(1分鐘)'!AB$185:AB$245,0)+1))</f>
      </c>
      <c r="AC8" s="43" t="s">
        <f>AVERAGE('日報表(1分鐘)'!AC$185:AC$245)</f>
      </c>
      <c r="AD8" s="41" t="s">
        <f>AVERAGE('日報表(1分鐘)'!AD$185:AD$245)</f>
      </c>
      <c r="AE8" s="41" t="s">
        <f>MAX('日報表(1分鐘)'!AE$185:AE$245)-IF(MAX('日報表(1分鐘)'!AE$185:AE$245)=0,0,SMALL('日報表(1分鐘)'!AE$185:AE$245,COUNTIF('日報表(1分鐘)'!AE$185:AE$245,0)+1))</f>
      </c>
      <c r="AF8" s="43" t="s">
        <f>AVERAGE('日報表(1分鐘)'!AF$185:AF$245)</f>
      </c>
      <c r="AG8" s="41" t="s">
        <f>AVERAGE('日報表(1分鐘)'!AG$185:AG$245)</f>
      </c>
      <c r="AH8" s="41" t="s">
        <f>MAX('日報表(1分鐘)'!AH$185:AH$245)-IF(MAX('日報表(1分鐘)'!AH$185:AH$245)=0,0,SMALL('日報表(1分鐘)'!AH$185:AH$245,COUNTIF('日報表(1分鐘)'!AH$185:AH$245,0)+1))</f>
      </c>
      <c r="AI8" s="43" t="s">
        <f>AVERAGE('日報表(1分鐘)'!AI$185:AI$245)</f>
      </c>
      <c r="AJ8" s="41" t="s">
        <f>AVERAGE('日報表(1分鐘)'!AJ$185:AJ$245)</f>
      </c>
      <c r="AK8" s="41" t="s">
        <f>MAX('日報表(1分鐘)'!AK$185:AK$245)-IF(MAX('日報表(1分鐘)'!AK$185:AK$245)=0,0,SMALL('日報表(1分鐘)'!AK$185:AK$245,COUNTIF('日報表(1分鐘)'!AK$185:AK$245,0)+1))</f>
      </c>
      <c r="AL8" s="43" t="s">
        <f>AVERAGE('日報表(1分鐘)'!AL$185:AL$245)</f>
      </c>
      <c r="AM8" s="41" t="s">
        <f>AVERAGE('日報表(1分鐘)'!AM$185:AM$245)</f>
      </c>
      <c r="AN8" s="41" t="s">
        <f>MAX('日報表(1分鐘)'!AN$185:AN$245)-IF(MAX('日報表(1分鐘)'!AN$185:AN$245)=0,0,SMALL('日報表(1分鐘)'!AN$185:AN$245,COUNTIF('日報表(1分鐘)'!AN$185:AN$245,0)+1))</f>
      </c>
      <c r="AO8" s="43" t="s">
        <f>AVERAGE('日報表(1分鐘)'!AO$185:AO$245)</f>
      </c>
      <c r="AP8" s="41" t="s">
        <f>AVERAGE('日報表(1分鐘)'!AP$185:AP$245)</f>
      </c>
      <c r="AQ8" s="41" t="s">
        <f>MAX('日報表(1分鐘)'!AQ$185:AQ$245)-IF(MAX('日報表(1分鐘)'!AQ$185:AQ$245)=0,0,SMALL('日報表(1分鐘)'!AQ$185:AQ$245,COUNTIF('日報表(1分鐘)'!AQ$185:AQ$245,0)+1))</f>
      </c>
      <c r="AR8" s="43" t="s">
        <f>AVERAGE('日報表(1分鐘)'!AR$185:AR$245)</f>
      </c>
      <c r="AS8" s="41" t="s">
        <f>AVERAGE('日報表(1分鐘)'!AS$185:AS$245)</f>
      </c>
      <c r="AT8" s="41" t="s">
        <f>MAX('日報表(1分鐘)'!AT$185:AT$245)-IF(MAX('日報表(1分鐘)'!AT$185:AT$245)=0,0,SMALL('日報表(1分鐘)'!AT$185:AT$245,COUNTIF('日報表(1分鐘)'!AT$185:AT$245,0)+1))</f>
      </c>
    </row>
    <row r="9" spans="1:4" ht="18.75">
      <c r="A9" s="42" t="s">
        <v>111</v>
      </c>
      <c r="B9" s="43">
        <f>AVERAGE('日報表(1分鐘)'!B$245:B$305)</f>
      </c>
      <c r="C9" s="41">
        <f>AVERAGE('日報表(1分鐘)'!C$245:C$305)</f>
      </c>
      <c r="D9" s="41">
        <f>MAX('日報表(1分鐘)'!D$245:D$305)-IF(MAX('日報表(1分鐘)'!D$245:D$305)=0,0,SMALL('日報表(1分鐘)'!D$245:D$305,COUNTIF('日報表(1分鐘)'!D$245:D$305,0)+1))</f>
      </c>
      <c r="E9" s="43" t="s">
        <f>AVERAGE('日報表(1分鐘)'!E$245:E$305)</f>
      </c>
      <c r="F9" s="41" t="s">
        <f>AVERAGE('日報表(1分鐘)'!F$245:F$305)</f>
      </c>
      <c r="G9" s="41" t="s">
        <f>MAX('日報表(1分鐘)'!G$245:G$305)-IF(MAX('日報表(1分鐘)'!G$245:G$305)=0,0,SMALL('日報表(1分鐘)'!G$245:G$305,COUNTIF('日報表(1分鐘)'!G$245:G$305,0)+1))</f>
      </c>
      <c r="H9" s="43" t="s">
        <f>AVERAGE('日報表(1分鐘)'!H$245:H$305)</f>
      </c>
      <c r="I9" s="41" t="s">
        <f>AVERAGE('日報表(1分鐘)'!I$245:I$305)</f>
      </c>
      <c r="J9" s="41" t="s">
        <f>MAX('日報表(1分鐘)'!J$245:J$305)-IF(MAX('日報表(1分鐘)'!J$245:J$305)=0,0,SMALL('日報表(1分鐘)'!J$245:J$305,COUNTIF('日報表(1分鐘)'!J$245:J$305,0)+1))</f>
      </c>
      <c r="K9" s="43" t="s">
        <f>AVERAGE('日報表(1分鐘)'!K$245:K$305)</f>
      </c>
      <c r="L9" s="41" t="s">
        <f>AVERAGE('日報表(1分鐘)'!L$245:L$305)</f>
      </c>
      <c r="M9" s="41" t="s">
        <f>MAX('日報表(1分鐘)'!M$245:M$305)-IF(MAX('日報表(1分鐘)'!M$245:M$305)=0,0,SMALL('日報表(1分鐘)'!M$245:M$305,COUNTIF('日報表(1分鐘)'!M$245:M$305,0)+1))</f>
      </c>
      <c r="N9" s="43" t="s">
        <f>AVERAGE('日報表(1分鐘)'!N$245:N$305)</f>
      </c>
      <c r="O9" s="41" t="s">
        <f>AVERAGE('日報表(1分鐘)'!O$245:O$305)</f>
      </c>
      <c r="P9" s="41" t="s">
        <f>MAX('日報表(1分鐘)'!P$245:P$305)-IF(MAX('日報表(1分鐘)'!P$245:P$305)=0,0,SMALL('日報表(1分鐘)'!P$245:P$305,COUNTIF('日報表(1分鐘)'!P$245:P$305,0)+1))</f>
      </c>
      <c r="Q9" s="43" t="s">
        <f>AVERAGE('日報表(1分鐘)'!Q$245:Q$305)</f>
      </c>
      <c r="R9" s="41" t="s">
        <f>AVERAGE('日報表(1分鐘)'!R$245:R$305)</f>
      </c>
      <c r="S9" s="41" t="s">
        <f>MAX('日報表(1分鐘)'!S$245:S$305)-IF(MAX('日報表(1分鐘)'!S$245:S$305)=0,0,SMALL('日報表(1分鐘)'!S$245:S$305,COUNTIF('日報表(1分鐘)'!S$245:S$305,0)+1))</f>
      </c>
      <c r="T9" s="43" t="s">
        <f>AVERAGE('日報表(1分鐘)'!T$245:T$305)</f>
      </c>
      <c r="U9" s="41" t="s">
        <f>AVERAGE('日報表(1分鐘)'!U$245:U$305)</f>
      </c>
      <c r="V9" s="41" t="s">
        <f>MAX('日報表(1分鐘)'!V$245:V$305)-IF(MAX('日報表(1分鐘)'!V$245:V$305)=0,0,SMALL('日報表(1分鐘)'!V$245:V$305,COUNTIF('日報表(1分鐘)'!V$245:V$305,0)+1))</f>
      </c>
      <c r="W9" s="43" t="s">
        <f>AVERAGE('日報表(1分鐘)'!W$245:W$305)</f>
      </c>
      <c r="X9" s="41" t="s">
        <f>AVERAGE('日報表(1分鐘)'!X$245:X$305)</f>
      </c>
      <c r="Y9" s="41" t="s">
        <f>MAX('日報表(1分鐘)'!Y$245:Y$305)-IF(MAX('日報表(1分鐘)'!Y$245:Y$305)=0,0,SMALL('日報表(1分鐘)'!Y$245:Y$305,COUNTIF('日報表(1分鐘)'!Y$245:Y$305,0)+1))</f>
      </c>
      <c r="Z9" s="43" t="s">
        <f>AVERAGE('日報表(1分鐘)'!Z$245:Z$305)</f>
      </c>
      <c r="AA9" s="41" t="s">
        <f>AVERAGE('日報表(1分鐘)'!AA$245:AA$305)</f>
      </c>
      <c r="AB9" s="41" t="s">
        <f>MAX('日報表(1分鐘)'!AB$245:AB$305)-IF(MAX('日報表(1分鐘)'!AB$245:AB$305)=0,0,SMALL('日報表(1分鐘)'!AB$245:AB$305,COUNTIF('日報表(1分鐘)'!AB$245:AB$305,0)+1))</f>
      </c>
      <c r="AC9" s="43" t="s">
        <f>AVERAGE('日報表(1分鐘)'!AC$245:AC$305)</f>
      </c>
      <c r="AD9" s="41" t="s">
        <f>AVERAGE('日報表(1分鐘)'!AD$245:AD$305)</f>
      </c>
      <c r="AE9" s="41" t="s">
        <f>MAX('日報表(1分鐘)'!AE$245:AE$305)-IF(MAX('日報表(1分鐘)'!AE$245:AE$305)=0,0,SMALL('日報表(1分鐘)'!AE$245:AE$305,COUNTIF('日報表(1分鐘)'!AE$245:AE$305,0)+1))</f>
      </c>
      <c r="AF9" s="43" t="s">
        <f>AVERAGE('日報表(1分鐘)'!AF$245:AF$305)</f>
      </c>
      <c r="AG9" s="41" t="s">
        <f>AVERAGE('日報表(1分鐘)'!AG$245:AG$305)</f>
      </c>
      <c r="AH9" s="41" t="s">
        <f>MAX('日報表(1分鐘)'!AH$245:AH$305)-IF(MAX('日報表(1分鐘)'!AH$245:AH$305)=0,0,SMALL('日報表(1分鐘)'!AH$245:AH$305,COUNTIF('日報表(1分鐘)'!AH$245:AH$305,0)+1))</f>
      </c>
      <c r="AI9" s="43" t="s">
        <f>AVERAGE('日報表(1分鐘)'!AI$245:AI$305)</f>
      </c>
      <c r="AJ9" s="41" t="s">
        <f>AVERAGE('日報表(1分鐘)'!AJ$245:AJ$305)</f>
      </c>
      <c r="AK9" s="41" t="s">
        <f>MAX('日報表(1分鐘)'!AK$245:AK$305)-IF(MAX('日報表(1分鐘)'!AK$245:AK$305)=0,0,SMALL('日報表(1分鐘)'!AK$245:AK$305,COUNTIF('日報表(1分鐘)'!AK$245:AK$305,0)+1))</f>
      </c>
      <c r="AL9" s="43" t="s">
        <f>AVERAGE('日報表(1分鐘)'!AL$245:AL$305)</f>
      </c>
      <c r="AM9" s="41" t="s">
        <f>AVERAGE('日報表(1分鐘)'!AM$245:AM$305)</f>
      </c>
      <c r="AN9" s="41" t="s">
        <f>MAX('日報表(1分鐘)'!AN$245:AN$305)-IF(MAX('日報表(1分鐘)'!AN$245:AN$305)=0,0,SMALL('日報表(1分鐘)'!AN$245:AN$305,COUNTIF('日報表(1分鐘)'!AN$245:AN$305,0)+1))</f>
      </c>
      <c r="AO9" s="43" t="s">
        <f>AVERAGE('日報表(1分鐘)'!AO$245:AO$305)</f>
      </c>
      <c r="AP9" s="41" t="s">
        <f>AVERAGE('日報表(1分鐘)'!AP$245:AP$305)</f>
      </c>
      <c r="AQ9" s="41" t="s">
        <f>MAX('日報表(1分鐘)'!AQ$245:AQ$305)-IF(MAX('日報表(1分鐘)'!AQ$245:AQ$305)=0,0,SMALL('日報表(1分鐘)'!AQ$245:AQ$305,COUNTIF('日報表(1分鐘)'!AQ$245:AQ$305,0)+1))</f>
      </c>
      <c r="AR9" s="43" t="s">
        <f>AVERAGE('日報表(1分鐘)'!AR$245:AR$305)</f>
      </c>
      <c r="AS9" s="41" t="s">
        <f>AVERAGE('日報表(1分鐘)'!AS$245:AS$305)</f>
      </c>
      <c r="AT9" s="41" t="s">
        <f>MAX('日報表(1分鐘)'!AT$245:AT$305)-IF(MAX('日報表(1分鐘)'!AT$245:AT$305)=0,0,SMALL('日報表(1分鐘)'!AT$245:AT$305,COUNTIF('日報表(1分鐘)'!AT$245:AT$305,0)+1))</f>
      </c>
    </row>
    <row r="10" spans="1:4" ht="18.75">
      <c r="A10" s="42" t="s">
        <v>112</v>
      </c>
      <c r="B10" s="43">
        <f>AVERAGE('日報表(1分鐘)'!B$305:B$365)</f>
      </c>
      <c r="C10" s="41">
        <f>AVERAGE('日報表(1分鐘)'!C$305:C$365)</f>
      </c>
      <c r="D10" s="41">
        <f>MAX('日報表(1分鐘)'!D$305:D$365)-IF(MAX('日報表(1分鐘)'!D$305:D$365)=0,0,SMALL('日報表(1分鐘)'!D$305:D$365,COUNTIF('日報表(1分鐘)'!D$305:D$365,0)+1))</f>
      </c>
      <c r="E10" s="43" t="s">
        <f>AVERAGE('日報表(1分鐘)'!E$305:E$365)</f>
      </c>
      <c r="F10" s="41" t="s">
        <f>AVERAGE('日報表(1分鐘)'!F$305:F$365)</f>
      </c>
      <c r="G10" s="41" t="s">
        <f>MAX('日報表(1分鐘)'!G$305:G$365)-IF(MAX('日報表(1分鐘)'!G$305:G$365)=0,0,SMALL('日報表(1分鐘)'!G$305:G$365,COUNTIF('日報表(1分鐘)'!G$305:G$365,0)+1))</f>
      </c>
      <c r="H10" s="43" t="s">
        <f>AVERAGE('日報表(1分鐘)'!H$305:H$365)</f>
      </c>
      <c r="I10" s="41" t="s">
        <f>AVERAGE('日報表(1分鐘)'!I$305:I$365)</f>
      </c>
      <c r="J10" s="41" t="s">
        <f>MAX('日報表(1分鐘)'!J$305:J$365)-IF(MAX('日報表(1分鐘)'!J$305:J$365)=0,0,SMALL('日報表(1分鐘)'!J$305:J$365,COUNTIF('日報表(1分鐘)'!J$305:J$365,0)+1))</f>
      </c>
      <c r="K10" s="43" t="s">
        <f>AVERAGE('日報表(1分鐘)'!K$305:K$365)</f>
      </c>
      <c r="L10" s="41" t="s">
        <f>AVERAGE('日報表(1分鐘)'!L$305:L$365)</f>
      </c>
      <c r="M10" s="41" t="s">
        <f>MAX('日報表(1分鐘)'!M$305:M$365)-IF(MAX('日報表(1分鐘)'!M$305:M$365)=0,0,SMALL('日報表(1分鐘)'!M$305:M$365,COUNTIF('日報表(1分鐘)'!M$305:M$365,0)+1))</f>
      </c>
      <c r="N10" s="43" t="s">
        <f>AVERAGE('日報表(1分鐘)'!N$305:N$365)</f>
      </c>
      <c r="O10" s="41" t="s">
        <f>AVERAGE('日報表(1分鐘)'!O$305:O$365)</f>
      </c>
      <c r="P10" s="41" t="s">
        <f>MAX('日報表(1分鐘)'!P$305:P$365)-IF(MAX('日報表(1分鐘)'!P$305:P$365)=0,0,SMALL('日報表(1分鐘)'!P$305:P$365,COUNTIF('日報表(1分鐘)'!P$305:P$365,0)+1))</f>
      </c>
      <c r="Q10" s="43" t="s">
        <f>AVERAGE('日報表(1分鐘)'!Q$305:Q$365)</f>
      </c>
      <c r="R10" s="41" t="s">
        <f>AVERAGE('日報表(1分鐘)'!R$305:R$365)</f>
      </c>
      <c r="S10" s="41" t="s">
        <f>MAX('日報表(1分鐘)'!S$305:S$365)-IF(MAX('日報表(1分鐘)'!S$305:S$365)=0,0,SMALL('日報表(1分鐘)'!S$305:S$365,COUNTIF('日報表(1分鐘)'!S$305:S$365,0)+1))</f>
      </c>
      <c r="T10" s="43" t="s">
        <f>AVERAGE('日報表(1分鐘)'!T$305:T$365)</f>
      </c>
      <c r="U10" s="41" t="s">
        <f>AVERAGE('日報表(1分鐘)'!U$305:U$365)</f>
      </c>
      <c r="V10" s="41" t="s">
        <f>MAX('日報表(1分鐘)'!V$305:V$365)-IF(MAX('日報表(1分鐘)'!V$305:V$365)=0,0,SMALL('日報表(1分鐘)'!V$305:V$365,COUNTIF('日報表(1分鐘)'!V$305:V$365,0)+1))</f>
      </c>
      <c r="W10" s="43" t="s">
        <f>AVERAGE('日報表(1分鐘)'!W$305:W$365)</f>
      </c>
      <c r="X10" s="41" t="s">
        <f>AVERAGE('日報表(1分鐘)'!X$305:X$365)</f>
      </c>
      <c r="Y10" s="41" t="s">
        <f>MAX('日報表(1分鐘)'!Y$305:Y$365)-IF(MAX('日報表(1分鐘)'!Y$305:Y$365)=0,0,SMALL('日報表(1分鐘)'!Y$305:Y$365,COUNTIF('日報表(1分鐘)'!Y$305:Y$365,0)+1))</f>
      </c>
      <c r="Z10" s="43" t="s">
        <f>AVERAGE('日報表(1分鐘)'!Z$305:Z$365)</f>
      </c>
      <c r="AA10" s="41" t="s">
        <f>AVERAGE('日報表(1分鐘)'!AA$305:AA$365)</f>
      </c>
      <c r="AB10" s="41" t="s">
        <f>MAX('日報表(1分鐘)'!AB$305:AB$365)-IF(MAX('日報表(1分鐘)'!AB$305:AB$365)=0,0,SMALL('日報表(1分鐘)'!AB$305:AB$365,COUNTIF('日報表(1分鐘)'!AB$305:AB$365,0)+1))</f>
      </c>
      <c r="AC10" s="43" t="s">
        <f>AVERAGE('日報表(1分鐘)'!AC$305:AC$365)</f>
      </c>
      <c r="AD10" s="41" t="s">
        <f>AVERAGE('日報表(1分鐘)'!AD$305:AD$365)</f>
      </c>
      <c r="AE10" s="41" t="s">
        <f>MAX('日報表(1分鐘)'!AE$305:AE$365)-IF(MAX('日報表(1分鐘)'!AE$305:AE$365)=0,0,SMALL('日報表(1分鐘)'!AE$305:AE$365,COUNTIF('日報表(1分鐘)'!AE$305:AE$365,0)+1))</f>
      </c>
      <c r="AF10" s="43" t="s">
        <f>AVERAGE('日報表(1分鐘)'!AF$305:AF$365)</f>
      </c>
      <c r="AG10" s="41" t="s">
        <f>AVERAGE('日報表(1分鐘)'!AG$305:AG$365)</f>
      </c>
      <c r="AH10" s="41" t="s">
        <f>MAX('日報表(1分鐘)'!AH$305:AH$365)-IF(MAX('日報表(1分鐘)'!AH$305:AH$365)=0,0,SMALL('日報表(1分鐘)'!AH$305:AH$365,COUNTIF('日報表(1分鐘)'!AH$305:AH$365,0)+1))</f>
      </c>
      <c r="AI10" s="43" t="s">
        <f>AVERAGE('日報表(1分鐘)'!AI$305:AI$365)</f>
      </c>
      <c r="AJ10" s="41" t="s">
        <f>AVERAGE('日報表(1分鐘)'!AJ$305:AJ$365)</f>
      </c>
      <c r="AK10" s="41" t="s">
        <f>MAX('日報表(1分鐘)'!AK$305:AK$365)-IF(MAX('日報表(1分鐘)'!AK$305:AK$365)=0,0,SMALL('日報表(1分鐘)'!AK$305:AK$365,COUNTIF('日報表(1分鐘)'!AK$305:AK$365,0)+1))</f>
      </c>
      <c r="AL10" s="43" t="s">
        <f>AVERAGE('日報表(1分鐘)'!AL$305:AL$365)</f>
      </c>
      <c r="AM10" s="41" t="s">
        <f>AVERAGE('日報表(1分鐘)'!AM$305:AM$365)</f>
      </c>
      <c r="AN10" s="41" t="s">
        <f>MAX('日報表(1分鐘)'!AN$305:AN$365)-IF(MAX('日報表(1分鐘)'!AN$305:AN$365)=0,0,SMALL('日報表(1分鐘)'!AN$305:AN$365,COUNTIF('日報表(1分鐘)'!AN$305:AN$365,0)+1))</f>
      </c>
      <c r="AO10" s="43" t="s">
        <f>AVERAGE('日報表(1分鐘)'!AO$305:AO$365)</f>
      </c>
      <c r="AP10" s="41" t="s">
        <f>AVERAGE('日報表(1分鐘)'!AP$305:AP$365)</f>
      </c>
      <c r="AQ10" s="41" t="s">
        <f>MAX('日報表(1分鐘)'!AQ$305:AQ$365)-IF(MAX('日報表(1分鐘)'!AQ$305:AQ$365)=0,0,SMALL('日報表(1分鐘)'!AQ$305:AQ$365,COUNTIF('日報表(1分鐘)'!AQ$305:AQ$365,0)+1))</f>
      </c>
      <c r="AR10" s="43" t="s">
        <f>AVERAGE('日報表(1分鐘)'!AR$305:AR$365)</f>
      </c>
      <c r="AS10" s="41" t="s">
        <f>AVERAGE('日報表(1分鐘)'!AS$305:AS$365)</f>
      </c>
      <c r="AT10" s="41" t="s">
        <f>MAX('日報表(1分鐘)'!AT$305:AT$365)-IF(MAX('日報表(1分鐘)'!AT$305:AT$365)=0,0,SMALL('日報表(1分鐘)'!AT$305:AT$365,COUNTIF('日報表(1分鐘)'!AT$305:AT$365,0)+1))</f>
      </c>
    </row>
    <row r="11" spans="1:4" ht="18.75">
      <c r="A11" s="42" t="s">
        <v>113</v>
      </c>
      <c r="B11" s="43">
        <f>AVERAGE('日報表(1分鐘)'!B$365:B$425)</f>
      </c>
      <c r="C11" s="41">
        <f>AVERAGE('日報表(1分鐘)'!C$365:C$425)</f>
      </c>
      <c r="D11" s="41">
        <f>MAX('日報表(1分鐘)'!D$365:D$425)-IF(MAX('日報表(1分鐘)'!D$365:D$425)=0,0,SMALL('日報表(1分鐘)'!D$365:D$425,COUNTIF('日報表(1分鐘)'!D$365:D$425,0)+1))</f>
      </c>
      <c r="E11" s="43" t="s">
        <f>AVERAGE('日報表(1分鐘)'!E$365:E$425)</f>
      </c>
      <c r="F11" s="41" t="s">
        <f>AVERAGE('日報表(1分鐘)'!F$365:F$425)</f>
      </c>
      <c r="G11" s="41" t="s">
        <f>MAX('日報表(1分鐘)'!G$365:G$425)-IF(MAX('日報表(1分鐘)'!G$365:G$425)=0,0,SMALL('日報表(1分鐘)'!G$365:G$425,COUNTIF('日報表(1分鐘)'!G$365:G$425,0)+1))</f>
      </c>
      <c r="H11" s="43" t="s">
        <f>AVERAGE('日報表(1分鐘)'!H$365:H$425)</f>
      </c>
      <c r="I11" s="41" t="s">
        <f>AVERAGE('日報表(1分鐘)'!I$365:I$425)</f>
      </c>
      <c r="J11" s="41" t="s">
        <f>MAX('日報表(1分鐘)'!J$365:J$425)-IF(MAX('日報表(1分鐘)'!J$365:J$425)=0,0,SMALL('日報表(1分鐘)'!J$365:J$425,COUNTIF('日報表(1分鐘)'!J$365:J$425,0)+1))</f>
      </c>
      <c r="K11" s="43" t="s">
        <f>AVERAGE('日報表(1分鐘)'!K$365:K$425)</f>
      </c>
      <c r="L11" s="41" t="s">
        <f>AVERAGE('日報表(1分鐘)'!L$365:L$425)</f>
      </c>
      <c r="M11" s="41" t="s">
        <f>MAX('日報表(1分鐘)'!M$365:M$425)-IF(MAX('日報表(1分鐘)'!M$365:M$425)=0,0,SMALL('日報表(1分鐘)'!M$365:M$425,COUNTIF('日報表(1分鐘)'!M$365:M$425,0)+1))</f>
      </c>
      <c r="N11" s="43" t="s">
        <f>AVERAGE('日報表(1分鐘)'!N$365:N$425)</f>
      </c>
      <c r="O11" s="41" t="s">
        <f>AVERAGE('日報表(1分鐘)'!O$365:O$425)</f>
      </c>
      <c r="P11" s="41" t="s">
        <f>MAX('日報表(1分鐘)'!P$365:P$425)-IF(MAX('日報表(1分鐘)'!P$365:P$425)=0,0,SMALL('日報表(1分鐘)'!P$365:P$425,COUNTIF('日報表(1分鐘)'!P$365:P$425,0)+1))</f>
      </c>
      <c r="Q11" s="43" t="s">
        <f>AVERAGE('日報表(1分鐘)'!Q$365:Q$425)</f>
      </c>
      <c r="R11" s="41" t="s">
        <f>AVERAGE('日報表(1分鐘)'!R$365:R$425)</f>
      </c>
      <c r="S11" s="41" t="s">
        <f>MAX('日報表(1分鐘)'!S$365:S$425)-IF(MAX('日報表(1分鐘)'!S$365:S$425)=0,0,SMALL('日報表(1分鐘)'!S$365:S$425,COUNTIF('日報表(1分鐘)'!S$365:S$425,0)+1))</f>
      </c>
      <c r="T11" s="43" t="s">
        <f>AVERAGE('日報表(1分鐘)'!T$365:T$425)</f>
      </c>
      <c r="U11" s="41" t="s">
        <f>AVERAGE('日報表(1分鐘)'!U$365:U$425)</f>
      </c>
      <c r="V11" s="41" t="s">
        <f>MAX('日報表(1分鐘)'!V$365:V$425)-IF(MAX('日報表(1分鐘)'!V$365:V$425)=0,0,SMALL('日報表(1分鐘)'!V$365:V$425,COUNTIF('日報表(1分鐘)'!V$365:V$425,0)+1))</f>
      </c>
      <c r="W11" s="43" t="s">
        <f>AVERAGE('日報表(1分鐘)'!W$365:W$425)</f>
      </c>
      <c r="X11" s="41" t="s">
        <f>AVERAGE('日報表(1分鐘)'!X$365:X$425)</f>
      </c>
      <c r="Y11" s="41" t="s">
        <f>MAX('日報表(1分鐘)'!Y$365:Y$425)-IF(MAX('日報表(1分鐘)'!Y$365:Y$425)=0,0,SMALL('日報表(1分鐘)'!Y$365:Y$425,COUNTIF('日報表(1分鐘)'!Y$365:Y$425,0)+1))</f>
      </c>
      <c r="Z11" s="43" t="s">
        <f>AVERAGE('日報表(1分鐘)'!Z$365:Z$425)</f>
      </c>
      <c r="AA11" s="41" t="s">
        <f>AVERAGE('日報表(1分鐘)'!AA$365:AA$425)</f>
      </c>
      <c r="AB11" s="41" t="s">
        <f>MAX('日報表(1分鐘)'!AB$365:AB$425)-IF(MAX('日報表(1分鐘)'!AB$365:AB$425)=0,0,SMALL('日報表(1分鐘)'!AB$365:AB$425,COUNTIF('日報表(1分鐘)'!AB$365:AB$425,0)+1))</f>
      </c>
      <c r="AC11" s="43" t="s">
        <f>AVERAGE('日報表(1分鐘)'!AC$365:AC$425)</f>
      </c>
      <c r="AD11" s="41" t="s">
        <f>AVERAGE('日報表(1分鐘)'!AD$365:AD$425)</f>
      </c>
      <c r="AE11" s="41" t="s">
        <f>MAX('日報表(1分鐘)'!AE$365:AE$425)-IF(MAX('日報表(1分鐘)'!AE$365:AE$425)=0,0,SMALL('日報表(1分鐘)'!AE$365:AE$425,COUNTIF('日報表(1分鐘)'!AE$365:AE$425,0)+1))</f>
      </c>
      <c r="AF11" s="43" t="s">
        <f>AVERAGE('日報表(1分鐘)'!AF$365:AF$425)</f>
      </c>
      <c r="AG11" s="41" t="s">
        <f>AVERAGE('日報表(1分鐘)'!AG$365:AG$425)</f>
      </c>
      <c r="AH11" s="41" t="s">
        <f>MAX('日報表(1分鐘)'!AH$365:AH$425)-IF(MAX('日報表(1分鐘)'!AH$365:AH$425)=0,0,SMALL('日報表(1分鐘)'!AH$365:AH$425,COUNTIF('日報表(1分鐘)'!AH$365:AH$425,0)+1))</f>
      </c>
      <c r="AI11" s="43" t="s">
        <f>AVERAGE('日報表(1分鐘)'!AI$365:AI$425)</f>
      </c>
      <c r="AJ11" s="41" t="s">
        <f>AVERAGE('日報表(1分鐘)'!AJ$365:AJ$425)</f>
      </c>
      <c r="AK11" s="41" t="s">
        <f>MAX('日報表(1分鐘)'!AK$365:AK$425)-IF(MAX('日報表(1分鐘)'!AK$365:AK$425)=0,0,SMALL('日報表(1分鐘)'!AK$365:AK$425,COUNTIF('日報表(1分鐘)'!AK$365:AK$425,0)+1))</f>
      </c>
      <c r="AL11" s="43" t="s">
        <f>AVERAGE('日報表(1分鐘)'!AL$365:AL$425)</f>
      </c>
      <c r="AM11" s="41" t="s">
        <f>AVERAGE('日報表(1分鐘)'!AM$365:AM$425)</f>
      </c>
      <c r="AN11" s="41" t="s">
        <f>MAX('日報表(1分鐘)'!AN$365:AN$425)-IF(MAX('日報表(1分鐘)'!AN$365:AN$425)=0,0,SMALL('日報表(1分鐘)'!AN$365:AN$425,COUNTIF('日報表(1分鐘)'!AN$365:AN$425,0)+1))</f>
      </c>
      <c r="AO11" s="43" t="s">
        <f>AVERAGE('日報表(1分鐘)'!AO$365:AO$425)</f>
      </c>
      <c r="AP11" s="41" t="s">
        <f>AVERAGE('日報表(1分鐘)'!AP$365:AP$425)</f>
      </c>
      <c r="AQ11" s="41" t="s">
        <f>MAX('日報表(1分鐘)'!AQ$365:AQ$425)-IF(MAX('日報表(1分鐘)'!AQ$365:AQ$425)=0,0,SMALL('日報表(1分鐘)'!AQ$365:AQ$425,COUNTIF('日報表(1分鐘)'!AQ$365:AQ$425,0)+1))</f>
      </c>
      <c r="AR11" s="43" t="s">
        <f>AVERAGE('日報表(1分鐘)'!AR$365:AR$425)</f>
      </c>
      <c r="AS11" s="41" t="s">
        <f>AVERAGE('日報表(1分鐘)'!AS$365:AS$425)</f>
      </c>
      <c r="AT11" s="41" t="s">
        <f>MAX('日報表(1分鐘)'!AT$365:AT$425)-IF(MAX('日報表(1分鐘)'!AT$365:AT$425)=0,0,SMALL('日報表(1分鐘)'!AT$365:AT$425,COUNTIF('日報表(1分鐘)'!AT$365:AT$425,0)+1))</f>
      </c>
    </row>
    <row r="12" spans="1:4" ht="18.75">
      <c r="A12" s="42" t="s">
        <v>114</v>
      </c>
      <c r="B12" s="43">
        <f>AVERAGE('日報表(1分鐘)'!B$425:B$485)</f>
      </c>
      <c r="C12" s="41">
        <f>AVERAGE('日報表(1分鐘)'!C$425:C$485)</f>
      </c>
      <c r="D12" s="41">
        <f>MAX('日報表(1分鐘)'!D$425:D$485)-IF(MAX('日報表(1分鐘)'!D$425:D$485)=0,0,SMALL('日報表(1分鐘)'!D$425:D$485,COUNTIF('日報表(1分鐘)'!D$425:D$485,0)+1))</f>
      </c>
      <c r="E12" s="43" t="s">
        <f>AVERAGE('日報表(1分鐘)'!E$425:E$485)</f>
      </c>
      <c r="F12" s="41" t="s">
        <f>AVERAGE('日報表(1分鐘)'!F$425:F$485)</f>
      </c>
      <c r="G12" s="41" t="s">
        <f>MAX('日報表(1分鐘)'!G$425:G$485)-IF(MAX('日報表(1分鐘)'!G$425:G$485)=0,0,SMALL('日報表(1分鐘)'!G$425:G$485,COUNTIF('日報表(1分鐘)'!G$425:G$485,0)+1))</f>
      </c>
      <c r="H12" s="43" t="s">
        <f>AVERAGE('日報表(1分鐘)'!H$425:H$485)</f>
      </c>
      <c r="I12" s="41" t="s">
        <f>AVERAGE('日報表(1分鐘)'!I$425:I$485)</f>
      </c>
      <c r="J12" s="41" t="s">
        <f>MAX('日報表(1分鐘)'!J$425:J$485)-IF(MAX('日報表(1分鐘)'!J$425:J$485)=0,0,SMALL('日報表(1分鐘)'!J$425:J$485,COUNTIF('日報表(1分鐘)'!J$425:J$485,0)+1))</f>
      </c>
      <c r="K12" s="43" t="s">
        <f>AVERAGE('日報表(1分鐘)'!K$425:K$485)</f>
      </c>
      <c r="L12" s="41" t="s">
        <f>AVERAGE('日報表(1分鐘)'!L$425:L$485)</f>
      </c>
      <c r="M12" s="41" t="s">
        <f>MAX('日報表(1分鐘)'!M$425:M$485)-IF(MAX('日報表(1分鐘)'!M$425:M$485)=0,0,SMALL('日報表(1分鐘)'!M$425:M$485,COUNTIF('日報表(1分鐘)'!M$425:M$485,0)+1))</f>
      </c>
      <c r="N12" s="43" t="s">
        <f>AVERAGE('日報表(1分鐘)'!N$425:N$485)</f>
      </c>
      <c r="O12" s="41" t="s">
        <f>AVERAGE('日報表(1分鐘)'!O$425:O$485)</f>
      </c>
      <c r="P12" s="41" t="s">
        <f>MAX('日報表(1分鐘)'!P$425:P$485)-IF(MAX('日報表(1分鐘)'!P$425:P$485)=0,0,SMALL('日報表(1分鐘)'!P$425:P$485,COUNTIF('日報表(1分鐘)'!P$425:P$485,0)+1))</f>
      </c>
      <c r="Q12" s="43" t="s">
        <f>AVERAGE('日報表(1分鐘)'!Q$425:Q$485)</f>
      </c>
      <c r="R12" s="41" t="s">
        <f>AVERAGE('日報表(1分鐘)'!R$425:R$485)</f>
      </c>
      <c r="S12" s="41" t="s">
        <f>MAX('日報表(1分鐘)'!S$425:S$485)-IF(MAX('日報表(1分鐘)'!S$425:S$485)=0,0,SMALL('日報表(1分鐘)'!S$425:S$485,COUNTIF('日報表(1分鐘)'!S$425:S$485,0)+1))</f>
      </c>
      <c r="T12" s="43" t="s">
        <f>AVERAGE('日報表(1分鐘)'!T$425:T$485)</f>
      </c>
      <c r="U12" s="41" t="s">
        <f>AVERAGE('日報表(1分鐘)'!U$425:U$485)</f>
      </c>
      <c r="V12" s="41" t="s">
        <f>MAX('日報表(1分鐘)'!V$425:V$485)-IF(MAX('日報表(1分鐘)'!V$425:V$485)=0,0,SMALL('日報表(1分鐘)'!V$425:V$485,COUNTIF('日報表(1分鐘)'!V$425:V$485,0)+1))</f>
      </c>
      <c r="W12" s="43" t="s">
        <f>AVERAGE('日報表(1分鐘)'!W$425:W$485)</f>
      </c>
      <c r="X12" s="41" t="s">
        <f>AVERAGE('日報表(1分鐘)'!X$425:X$485)</f>
      </c>
      <c r="Y12" s="41" t="s">
        <f>MAX('日報表(1分鐘)'!Y$425:Y$485)-IF(MAX('日報表(1分鐘)'!Y$425:Y$485)=0,0,SMALL('日報表(1分鐘)'!Y$425:Y$485,COUNTIF('日報表(1分鐘)'!Y$425:Y$485,0)+1))</f>
      </c>
      <c r="Z12" s="43" t="s">
        <f>AVERAGE('日報表(1分鐘)'!Z$425:Z$485)</f>
      </c>
      <c r="AA12" s="41" t="s">
        <f>AVERAGE('日報表(1分鐘)'!AA$425:AA$485)</f>
      </c>
      <c r="AB12" s="41" t="s">
        <f>MAX('日報表(1分鐘)'!AB$425:AB$485)-IF(MAX('日報表(1分鐘)'!AB$425:AB$485)=0,0,SMALL('日報表(1分鐘)'!AB$425:AB$485,COUNTIF('日報表(1分鐘)'!AB$425:AB$485,0)+1))</f>
      </c>
      <c r="AC12" s="43" t="s">
        <f>AVERAGE('日報表(1分鐘)'!AC$425:AC$485)</f>
      </c>
      <c r="AD12" s="41" t="s">
        <f>AVERAGE('日報表(1分鐘)'!AD$425:AD$485)</f>
      </c>
      <c r="AE12" s="41" t="s">
        <f>MAX('日報表(1分鐘)'!AE$425:AE$485)-IF(MAX('日報表(1分鐘)'!AE$425:AE$485)=0,0,SMALL('日報表(1分鐘)'!AE$425:AE$485,COUNTIF('日報表(1分鐘)'!AE$425:AE$485,0)+1))</f>
      </c>
      <c r="AF12" s="43" t="s">
        <f>AVERAGE('日報表(1分鐘)'!AF$425:AF$485)</f>
      </c>
      <c r="AG12" s="41" t="s">
        <f>AVERAGE('日報表(1分鐘)'!AG$425:AG$485)</f>
      </c>
      <c r="AH12" s="41" t="s">
        <f>MAX('日報表(1分鐘)'!AH$425:AH$485)-IF(MAX('日報表(1分鐘)'!AH$425:AH$485)=0,0,SMALL('日報表(1分鐘)'!AH$425:AH$485,COUNTIF('日報表(1分鐘)'!AH$425:AH$485,0)+1))</f>
      </c>
      <c r="AI12" s="43" t="s">
        <f>AVERAGE('日報表(1分鐘)'!AI$425:AI$485)</f>
      </c>
      <c r="AJ12" s="41" t="s">
        <f>AVERAGE('日報表(1分鐘)'!AJ$425:AJ$485)</f>
      </c>
      <c r="AK12" s="41" t="s">
        <f>MAX('日報表(1分鐘)'!AK$425:AK$485)-IF(MAX('日報表(1分鐘)'!AK$425:AK$485)=0,0,SMALL('日報表(1分鐘)'!AK$425:AK$485,COUNTIF('日報表(1分鐘)'!AK$425:AK$485,0)+1))</f>
      </c>
      <c r="AL12" s="43" t="s">
        <f>AVERAGE('日報表(1分鐘)'!AL$425:AL$485)</f>
      </c>
      <c r="AM12" s="41" t="s">
        <f>AVERAGE('日報表(1分鐘)'!AM$425:AM$485)</f>
      </c>
      <c r="AN12" s="41" t="s">
        <f>MAX('日報表(1分鐘)'!AN$425:AN$485)-IF(MAX('日報表(1分鐘)'!AN$425:AN$485)=0,0,SMALL('日報表(1分鐘)'!AN$425:AN$485,COUNTIF('日報表(1分鐘)'!AN$425:AN$485,0)+1))</f>
      </c>
      <c r="AO12" s="43" t="s">
        <f>AVERAGE('日報表(1分鐘)'!AO$425:AO$485)</f>
      </c>
      <c r="AP12" s="41" t="s">
        <f>AVERAGE('日報表(1分鐘)'!AP$425:AP$485)</f>
      </c>
      <c r="AQ12" s="41" t="s">
        <f>MAX('日報表(1分鐘)'!AQ$425:AQ$485)-IF(MAX('日報表(1分鐘)'!AQ$425:AQ$485)=0,0,SMALL('日報表(1分鐘)'!AQ$425:AQ$485,COUNTIF('日報表(1分鐘)'!AQ$425:AQ$485,0)+1))</f>
      </c>
      <c r="AR12" s="43" t="s">
        <f>AVERAGE('日報表(1分鐘)'!AR$425:AR$485)</f>
      </c>
      <c r="AS12" s="41" t="s">
        <f>AVERAGE('日報表(1分鐘)'!AS$425:AS$485)</f>
      </c>
      <c r="AT12" s="41" t="s">
        <f>MAX('日報表(1分鐘)'!AT$425:AT$485)-IF(MAX('日報表(1分鐘)'!AT$425:AT$485)=0,0,SMALL('日報表(1分鐘)'!AT$425:AT$485,COUNTIF('日報表(1分鐘)'!AT$425:AT$485,0)+1))</f>
      </c>
    </row>
    <row r="13" spans="1:4" ht="18.75">
      <c r="A13" s="42" t="s">
        <v>115</v>
      </c>
      <c r="B13" s="43">
        <f>AVERAGE('日報表(1分鐘)'!B$485:B$545)</f>
      </c>
      <c r="C13" s="41">
        <f>AVERAGE('日報表(1分鐘)'!C$485:C$545)</f>
      </c>
      <c r="D13" s="41">
        <f>MAX('日報表(1分鐘)'!D$485:D$545)-IF(MAX('日報表(1分鐘)'!D$485:D$545)=0,0,SMALL('日報表(1分鐘)'!D$485:D$545,COUNTIF('日報表(1分鐘)'!D$485:D$545,0)+1))</f>
      </c>
      <c r="E13" s="43" t="s">
        <f>AVERAGE('日報表(1分鐘)'!E$485:E$545)</f>
      </c>
      <c r="F13" s="41" t="s">
        <f>AVERAGE('日報表(1分鐘)'!F$485:F$545)</f>
      </c>
      <c r="G13" s="41" t="s">
        <f>MAX('日報表(1分鐘)'!G$485:G$545)-IF(MAX('日報表(1分鐘)'!G$485:G$545)=0,0,SMALL('日報表(1分鐘)'!G$485:G$545,COUNTIF('日報表(1分鐘)'!G$485:G$545,0)+1))</f>
      </c>
      <c r="H13" s="43" t="s">
        <f>AVERAGE('日報表(1分鐘)'!H$485:H$545)</f>
      </c>
      <c r="I13" s="41" t="s">
        <f>AVERAGE('日報表(1分鐘)'!I$485:I$545)</f>
      </c>
      <c r="J13" s="41" t="s">
        <f>MAX('日報表(1分鐘)'!J$485:J$545)-IF(MAX('日報表(1分鐘)'!J$485:J$545)=0,0,SMALL('日報表(1分鐘)'!J$485:J$545,COUNTIF('日報表(1分鐘)'!J$485:J$545,0)+1))</f>
      </c>
      <c r="K13" s="43" t="s">
        <f>AVERAGE('日報表(1分鐘)'!K$485:K$545)</f>
      </c>
      <c r="L13" s="41" t="s">
        <f>AVERAGE('日報表(1分鐘)'!L$485:L$545)</f>
      </c>
      <c r="M13" s="41" t="s">
        <f>MAX('日報表(1分鐘)'!M$485:M$545)-IF(MAX('日報表(1分鐘)'!M$485:M$545)=0,0,SMALL('日報表(1分鐘)'!M$485:M$545,COUNTIF('日報表(1分鐘)'!M$485:M$545,0)+1))</f>
      </c>
      <c r="N13" s="43" t="s">
        <f>AVERAGE('日報表(1分鐘)'!N$485:N$545)</f>
      </c>
      <c r="O13" s="41" t="s">
        <f>AVERAGE('日報表(1分鐘)'!O$485:O$545)</f>
      </c>
      <c r="P13" s="41" t="s">
        <f>MAX('日報表(1分鐘)'!P$485:P$545)-IF(MAX('日報表(1分鐘)'!P$485:P$545)=0,0,SMALL('日報表(1分鐘)'!P$485:P$545,COUNTIF('日報表(1分鐘)'!P$485:P$545,0)+1))</f>
      </c>
      <c r="Q13" s="43" t="s">
        <f>AVERAGE('日報表(1分鐘)'!Q$485:Q$545)</f>
      </c>
      <c r="R13" s="41" t="s">
        <f>AVERAGE('日報表(1分鐘)'!R$485:R$545)</f>
      </c>
      <c r="S13" s="41" t="s">
        <f>MAX('日報表(1分鐘)'!S$485:S$545)-IF(MAX('日報表(1分鐘)'!S$485:S$545)=0,0,SMALL('日報表(1分鐘)'!S$485:S$545,COUNTIF('日報表(1分鐘)'!S$485:S$545,0)+1))</f>
      </c>
      <c r="T13" s="43" t="s">
        <f>AVERAGE('日報表(1分鐘)'!T$485:T$545)</f>
      </c>
      <c r="U13" s="41" t="s">
        <f>AVERAGE('日報表(1分鐘)'!U$485:U$545)</f>
      </c>
      <c r="V13" s="41" t="s">
        <f>MAX('日報表(1分鐘)'!V$485:V$545)-IF(MAX('日報表(1分鐘)'!V$485:V$545)=0,0,SMALL('日報表(1分鐘)'!V$485:V$545,COUNTIF('日報表(1分鐘)'!V$485:V$545,0)+1))</f>
      </c>
      <c r="W13" s="43" t="s">
        <f>AVERAGE('日報表(1分鐘)'!W$485:W$545)</f>
      </c>
      <c r="X13" s="41" t="s">
        <f>AVERAGE('日報表(1分鐘)'!X$485:X$545)</f>
      </c>
      <c r="Y13" s="41" t="s">
        <f>MAX('日報表(1分鐘)'!Y$485:Y$545)-IF(MAX('日報表(1分鐘)'!Y$485:Y$545)=0,0,SMALL('日報表(1分鐘)'!Y$485:Y$545,COUNTIF('日報表(1分鐘)'!Y$485:Y$545,0)+1))</f>
      </c>
      <c r="Z13" s="43" t="s">
        <f>AVERAGE('日報表(1分鐘)'!Z$485:Z$545)</f>
      </c>
      <c r="AA13" s="41" t="s">
        <f>AVERAGE('日報表(1分鐘)'!AA$485:AA$545)</f>
      </c>
      <c r="AB13" s="41" t="s">
        <f>MAX('日報表(1分鐘)'!AB$485:AB$545)-IF(MAX('日報表(1分鐘)'!AB$485:AB$545)=0,0,SMALL('日報表(1分鐘)'!AB$485:AB$545,COUNTIF('日報表(1分鐘)'!AB$485:AB$545,0)+1))</f>
      </c>
      <c r="AC13" s="43" t="s">
        <f>AVERAGE('日報表(1分鐘)'!AC$485:AC$545)</f>
      </c>
      <c r="AD13" s="41" t="s">
        <f>AVERAGE('日報表(1分鐘)'!AD$485:AD$545)</f>
      </c>
      <c r="AE13" s="41" t="s">
        <f>MAX('日報表(1分鐘)'!AE$485:AE$545)-IF(MAX('日報表(1分鐘)'!AE$485:AE$545)=0,0,SMALL('日報表(1分鐘)'!AE$485:AE$545,COUNTIF('日報表(1分鐘)'!AE$485:AE$545,0)+1))</f>
      </c>
      <c r="AF13" s="43" t="s">
        <f>AVERAGE('日報表(1分鐘)'!AF$485:AF$545)</f>
      </c>
      <c r="AG13" s="41" t="s">
        <f>AVERAGE('日報表(1分鐘)'!AG$485:AG$545)</f>
      </c>
      <c r="AH13" s="41" t="s">
        <f>MAX('日報表(1分鐘)'!AH$485:AH$545)-IF(MAX('日報表(1分鐘)'!AH$485:AH$545)=0,0,SMALL('日報表(1分鐘)'!AH$485:AH$545,COUNTIF('日報表(1分鐘)'!AH$485:AH$545,0)+1))</f>
      </c>
      <c r="AI13" s="43" t="s">
        <f>AVERAGE('日報表(1分鐘)'!AI$485:AI$545)</f>
      </c>
      <c r="AJ13" s="41" t="s">
        <f>AVERAGE('日報表(1分鐘)'!AJ$485:AJ$545)</f>
      </c>
      <c r="AK13" s="41" t="s">
        <f>MAX('日報表(1分鐘)'!AK$485:AK$545)-IF(MAX('日報表(1分鐘)'!AK$485:AK$545)=0,0,SMALL('日報表(1分鐘)'!AK$485:AK$545,COUNTIF('日報表(1分鐘)'!AK$485:AK$545,0)+1))</f>
      </c>
      <c r="AL13" s="43" t="s">
        <f>AVERAGE('日報表(1分鐘)'!AL$485:AL$545)</f>
      </c>
      <c r="AM13" s="41" t="s">
        <f>AVERAGE('日報表(1分鐘)'!AM$485:AM$545)</f>
      </c>
      <c r="AN13" s="41" t="s">
        <f>MAX('日報表(1分鐘)'!AN$485:AN$545)-IF(MAX('日報表(1分鐘)'!AN$485:AN$545)=0,0,SMALL('日報表(1分鐘)'!AN$485:AN$545,COUNTIF('日報表(1分鐘)'!AN$485:AN$545,0)+1))</f>
      </c>
      <c r="AO13" s="43" t="s">
        <f>AVERAGE('日報表(1分鐘)'!AO$485:AO$545)</f>
      </c>
      <c r="AP13" s="41" t="s">
        <f>AVERAGE('日報表(1分鐘)'!AP$485:AP$545)</f>
      </c>
      <c r="AQ13" s="41" t="s">
        <f>MAX('日報表(1分鐘)'!AQ$485:AQ$545)-IF(MAX('日報表(1分鐘)'!AQ$485:AQ$545)=0,0,SMALL('日報表(1分鐘)'!AQ$485:AQ$545,COUNTIF('日報表(1分鐘)'!AQ$485:AQ$545,0)+1))</f>
      </c>
      <c r="AR13" s="43" t="s">
        <f>AVERAGE('日報表(1分鐘)'!AR$485:AR$545)</f>
      </c>
      <c r="AS13" s="41" t="s">
        <f>AVERAGE('日報表(1分鐘)'!AS$485:AS$545)</f>
      </c>
      <c r="AT13" s="41" t="s">
        <f>MAX('日報表(1分鐘)'!AT$485:AT$545)-IF(MAX('日報表(1分鐘)'!AT$485:AT$545)=0,0,SMALL('日報表(1分鐘)'!AT$485:AT$545,COUNTIF('日報表(1分鐘)'!AT$485:AT$545,0)+1))</f>
      </c>
    </row>
    <row r="14" spans="1:4" ht="18.75">
      <c r="A14" s="42" t="s">
        <v>116</v>
      </c>
      <c r="B14" s="43">
        <f>AVERAGE('日報表(1分鐘)'!B$545:B$605)</f>
      </c>
      <c r="C14" s="41">
        <f>AVERAGE('日報表(1分鐘)'!C$545:C$605)</f>
      </c>
      <c r="D14" s="41">
        <f>MAX('日報表(1分鐘)'!D$545:D$605)-IF(MAX('日報表(1分鐘)'!D$545:D$605)=0,0,SMALL('日報表(1分鐘)'!D$545:D$605,COUNTIF('日報表(1分鐘)'!D$545:D$605,0)+1))</f>
      </c>
      <c r="E14" s="43" t="s">
        <f>AVERAGE('日報表(1分鐘)'!E$545:E$605)</f>
      </c>
      <c r="F14" s="41" t="s">
        <f>AVERAGE('日報表(1分鐘)'!F$545:F$605)</f>
      </c>
      <c r="G14" s="41" t="s">
        <f>MAX('日報表(1分鐘)'!G$545:G$605)-IF(MAX('日報表(1分鐘)'!G$545:G$605)=0,0,SMALL('日報表(1分鐘)'!G$545:G$605,COUNTIF('日報表(1分鐘)'!G$545:G$605,0)+1))</f>
      </c>
      <c r="H14" s="43" t="s">
        <f>AVERAGE('日報表(1分鐘)'!H$545:H$605)</f>
      </c>
      <c r="I14" s="41" t="s">
        <f>AVERAGE('日報表(1分鐘)'!I$545:I$605)</f>
      </c>
      <c r="J14" s="41" t="s">
        <f>MAX('日報表(1分鐘)'!J$545:J$605)-IF(MAX('日報表(1分鐘)'!J$545:J$605)=0,0,SMALL('日報表(1分鐘)'!J$545:J$605,COUNTIF('日報表(1分鐘)'!J$545:J$605,0)+1))</f>
      </c>
      <c r="K14" s="43" t="s">
        <f>AVERAGE('日報表(1分鐘)'!K$545:K$605)</f>
      </c>
      <c r="L14" s="41" t="s">
        <f>AVERAGE('日報表(1分鐘)'!L$545:L$605)</f>
      </c>
      <c r="M14" s="41" t="s">
        <f>MAX('日報表(1分鐘)'!M$545:M$605)-IF(MAX('日報表(1分鐘)'!M$545:M$605)=0,0,SMALL('日報表(1分鐘)'!M$545:M$605,COUNTIF('日報表(1分鐘)'!M$545:M$605,0)+1))</f>
      </c>
      <c r="N14" s="43" t="s">
        <f>AVERAGE('日報表(1分鐘)'!N$545:N$605)</f>
      </c>
      <c r="O14" s="41" t="s">
        <f>AVERAGE('日報表(1分鐘)'!O$545:O$605)</f>
      </c>
      <c r="P14" s="41" t="s">
        <f>MAX('日報表(1分鐘)'!P$545:P$605)-IF(MAX('日報表(1分鐘)'!P$545:P$605)=0,0,SMALL('日報表(1分鐘)'!P$545:P$605,COUNTIF('日報表(1分鐘)'!P$545:P$605,0)+1))</f>
      </c>
      <c r="Q14" s="43" t="s">
        <f>AVERAGE('日報表(1分鐘)'!Q$545:Q$605)</f>
      </c>
      <c r="R14" s="41" t="s">
        <f>AVERAGE('日報表(1分鐘)'!R$545:R$605)</f>
      </c>
      <c r="S14" s="41" t="s">
        <f>MAX('日報表(1分鐘)'!S$545:S$605)-IF(MAX('日報表(1分鐘)'!S$545:S$605)=0,0,SMALL('日報表(1分鐘)'!S$545:S$605,COUNTIF('日報表(1分鐘)'!S$545:S$605,0)+1))</f>
      </c>
      <c r="T14" s="43" t="s">
        <f>AVERAGE('日報表(1分鐘)'!T$545:T$605)</f>
      </c>
      <c r="U14" s="41" t="s">
        <f>AVERAGE('日報表(1分鐘)'!U$545:U$605)</f>
      </c>
      <c r="V14" s="41" t="s">
        <f>MAX('日報表(1分鐘)'!V$545:V$605)-IF(MAX('日報表(1分鐘)'!V$545:V$605)=0,0,SMALL('日報表(1分鐘)'!V$545:V$605,COUNTIF('日報表(1分鐘)'!V$545:V$605,0)+1))</f>
      </c>
      <c r="W14" s="43" t="s">
        <f>AVERAGE('日報表(1分鐘)'!W$545:W$605)</f>
      </c>
      <c r="X14" s="41" t="s">
        <f>AVERAGE('日報表(1分鐘)'!X$545:X$605)</f>
      </c>
      <c r="Y14" s="41" t="s">
        <f>MAX('日報表(1分鐘)'!Y$545:Y$605)-IF(MAX('日報表(1分鐘)'!Y$545:Y$605)=0,0,SMALL('日報表(1分鐘)'!Y$545:Y$605,COUNTIF('日報表(1分鐘)'!Y$545:Y$605,0)+1))</f>
      </c>
      <c r="Z14" s="43" t="s">
        <f>AVERAGE('日報表(1分鐘)'!Z$545:Z$605)</f>
      </c>
      <c r="AA14" s="41" t="s">
        <f>AVERAGE('日報表(1分鐘)'!AA$545:AA$605)</f>
      </c>
      <c r="AB14" s="41" t="s">
        <f>MAX('日報表(1分鐘)'!AB$545:AB$605)-IF(MAX('日報表(1分鐘)'!AB$545:AB$605)=0,0,SMALL('日報表(1分鐘)'!AB$545:AB$605,COUNTIF('日報表(1分鐘)'!AB$545:AB$605,0)+1))</f>
      </c>
      <c r="AC14" s="43" t="s">
        <f>AVERAGE('日報表(1分鐘)'!AC$545:AC$605)</f>
      </c>
      <c r="AD14" s="41" t="s">
        <f>AVERAGE('日報表(1分鐘)'!AD$545:AD$605)</f>
      </c>
      <c r="AE14" s="41" t="s">
        <f>MAX('日報表(1分鐘)'!AE$545:AE$605)-IF(MAX('日報表(1分鐘)'!AE$545:AE$605)=0,0,SMALL('日報表(1分鐘)'!AE$545:AE$605,COUNTIF('日報表(1分鐘)'!AE$545:AE$605,0)+1))</f>
      </c>
      <c r="AF14" s="43" t="s">
        <f>AVERAGE('日報表(1分鐘)'!AF$545:AF$605)</f>
      </c>
      <c r="AG14" s="41" t="s">
        <f>AVERAGE('日報表(1分鐘)'!AG$545:AG$605)</f>
      </c>
      <c r="AH14" s="41" t="s">
        <f>MAX('日報表(1分鐘)'!AH$545:AH$605)-IF(MAX('日報表(1分鐘)'!AH$545:AH$605)=0,0,SMALL('日報表(1分鐘)'!AH$545:AH$605,COUNTIF('日報表(1分鐘)'!AH$545:AH$605,0)+1))</f>
      </c>
      <c r="AI14" s="43" t="s">
        <f>AVERAGE('日報表(1分鐘)'!AI$545:AI$605)</f>
      </c>
      <c r="AJ14" s="41" t="s">
        <f>AVERAGE('日報表(1分鐘)'!AJ$545:AJ$605)</f>
      </c>
      <c r="AK14" s="41" t="s">
        <f>MAX('日報表(1分鐘)'!AK$545:AK$605)-IF(MAX('日報表(1分鐘)'!AK$545:AK$605)=0,0,SMALL('日報表(1分鐘)'!AK$545:AK$605,COUNTIF('日報表(1分鐘)'!AK$545:AK$605,0)+1))</f>
      </c>
      <c r="AL14" s="43" t="s">
        <f>AVERAGE('日報表(1分鐘)'!AL$545:AL$605)</f>
      </c>
      <c r="AM14" s="41" t="s">
        <f>AVERAGE('日報表(1分鐘)'!AM$545:AM$605)</f>
      </c>
      <c r="AN14" s="41" t="s">
        <f>MAX('日報表(1分鐘)'!AN$545:AN$605)-IF(MAX('日報表(1分鐘)'!AN$545:AN$605)=0,0,SMALL('日報表(1分鐘)'!AN$545:AN$605,COUNTIF('日報表(1分鐘)'!AN$545:AN$605,0)+1))</f>
      </c>
      <c r="AO14" s="43" t="s">
        <f>AVERAGE('日報表(1分鐘)'!AO$545:AO$605)</f>
      </c>
      <c r="AP14" s="41" t="s">
        <f>AVERAGE('日報表(1分鐘)'!AP$545:AP$605)</f>
      </c>
      <c r="AQ14" s="41" t="s">
        <f>MAX('日報表(1分鐘)'!AQ$545:AQ$605)-IF(MAX('日報表(1分鐘)'!AQ$545:AQ$605)=0,0,SMALL('日報表(1分鐘)'!AQ$545:AQ$605,COUNTIF('日報表(1分鐘)'!AQ$545:AQ$605,0)+1))</f>
      </c>
      <c r="AR14" s="43" t="s">
        <f>AVERAGE('日報表(1分鐘)'!AR$545:AR$605)</f>
      </c>
      <c r="AS14" s="41" t="s">
        <f>AVERAGE('日報表(1分鐘)'!AS$545:AS$605)</f>
      </c>
      <c r="AT14" s="41" t="s">
        <f>MAX('日報表(1分鐘)'!AT$545:AT$605)-IF(MAX('日報表(1分鐘)'!AT$545:AT$605)=0,0,SMALL('日報表(1分鐘)'!AT$545:AT$605,COUNTIF('日報表(1分鐘)'!AT$545:AT$605,0)+1))</f>
      </c>
    </row>
    <row r="15" spans="1:4" ht="18.75">
      <c r="A15" s="42" t="s">
        <v>117</v>
      </c>
      <c r="B15" s="43">
        <f>AVERAGE('日報表(1分鐘)'!B$605:B$665)</f>
      </c>
      <c r="C15" s="41">
        <f>AVERAGE('日報表(1分鐘)'!C$605:C$665)</f>
      </c>
      <c r="D15" s="41">
        <f>MAX('日報表(1分鐘)'!D$605:D$665)-IF(MAX('日報表(1分鐘)'!D$605:D$665)=0,0,SMALL('日報表(1分鐘)'!D$605:D$665,COUNTIF('日報表(1分鐘)'!D$605:D$665,0)+1))</f>
      </c>
      <c r="E15" s="43" t="s">
        <f>AVERAGE('日報表(1分鐘)'!E$605:E$665)</f>
      </c>
      <c r="F15" s="41" t="s">
        <f>AVERAGE('日報表(1分鐘)'!F$605:F$665)</f>
      </c>
      <c r="G15" s="41" t="s">
        <f>MAX('日報表(1分鐘)'!G$605:G$665)-IF(MAX('日報表(1分鐘)'!G$605:G$665)=0,0,SMALL('日報表(1分鐘)'!G$605:G$665,COUNTIF('日報表(1分鐘)'!G$605:G$665,0)+1))</f>
      </c>
      <c r="H15" s="43" t="s">
        <f>AVERAGE('日報表(1分鐘)'!H$605:H$665)</f>
      </c>
      <c r="I15" s="41" t="s">
        <f>AVERAGE('日報表(1分鐘)'!I$605:I$665)</f>
      </c>
      <c r="J15" s="41" t="s">
        <f>MAX('日報表(1分鐘)'!J$605:J$665)-IF(MAX('日報表(1分鐘)'!J$605:J$665)=0,0,SMALL('日報表(1分鐘)'!J$605:J$665,COUNTIF('日報表(1分鐘)'!J$605:J$665,0)+1))</f>
      </c>
      <c r="K15" s="43" t="s">
        <f>AVERAGE('日報表(1分鐘)'!K$605:K$665)</f>
      </c>
      <c r="L15" s="41" t="s">
        <f>AVERAGE('日報表(1分鐘)'!L$605:L$665)</f>
      </c>
      <c r="M15" s="41" t="s">
        <f>MAX('日報表(1分鐘)'!M$605:M$665)-IF(MAX('日報表(1分鐘)'!M$605:M$665)=0,0,SMALL('日報表(1分鐘)'!M$605:M$665,COUNTIF('日報表(1分鐘)'!M$605:M$665,0)+1))</f>
      </c>
      <c r="N15" s="43" t="s">
        <f>AVERAGE('日報表(1分鐘)'!N$605:N$665)</f>
      </c>
      <c r="O15" s="41" t="s">
        <f>AVERAGE('日報表(1分鐘)'!O$605:O$665)</f>
      </c>
      <c r="P15" s="41" t="s">
        <f>MAX('日報表(1分鐘)'!P$605:P$665)-IF(MAX('日報表(1分鐘)'!P$605:P$665)=0,0,SMALL('日報表(1分鐘)'!P$605:P$665,COUNTIF('日報表(1分鐘)'!P$605:P$665,0)+1))</f>
      </c>
      <c r="Q15" s="43" t="s">
        <f>AVERAGE('日報表(1分鐘)'!Q$605:Q$665)</f>
      </c>
      <c r="R15" s="41" t="s">
        <f>AVERAGE('日報表(1分鐘)'!R$605:R$665)</f>
      </c>
      <c r="S15" s="41" t="s">
        <f>MAX('日報表(1分鐘)'!S$605:S$665)-IF(MAX('日報表(1分鐘)'!S$605:S$665)=0,0,SMALL('日報表(1分鐘)'!S$605:S$665,COUNTIF('日報表(1分鐘)'!S$605:S$665,0)+1))</f>
      </c>
      <c r="T15" s="43" t="s">
        <f>AVERAGE('日報表(1分鐘)'!T$605:T$665)</f>
      </c>
      <c r="U15" s="41" t="s">
        <f>AVERAGE('日報表(1分鐘)'!U$605:U$665)</f>
      </c>
      <c r="V15" s="41" t="s">
        <f>MAX('日報表(1分鐘)'!V$605:V$665)-IF(MAX('日報表(1分鐘)'!V$605:V$665)=0,0,SMALL('日報表(1分鐘)'!V$605:V$665,COUNTIF('日報表(1分鐘)'!V$605:V$665,0)+1))</f>
      </c>
      <c r="W15" s="43" t="s">
        <f>AVERAGE('日報表(1分鐘)'!W$605:W$665)</f>
      </c>
      <c r="X15" s="41" t="s">
        <f>AVERAGE('日報表(1分鐘)'!X$605:X$665)</f>
      </c>
      <c r="Y15" s="41" t="s">
        <f>MAX('日報表(1分鐘)'!Y$605:Y$665)-IF(MAX('日報表(1分鐘)'!Y$605:Y$665)=0,0,SMALL('日報表(1分鐘)'!Y$605:Y$665,COUNTIF('日報表(1分鐘)'!Y$605:Y$665,0)+1))</f>
      </c>
      <c r="Z15" s="43" t="s">
        <f>AVERAGE('日報表(1分鐘)'!Z$605:Z$665)</f>
      </c>
      <c r="AA15" s="41" t="s">
        <f>AVERAGE('日報表(1分鐘)'!AA$605:AA$665)</f>
      </c>
      <c r="AB15" s="41" t="s">
        <f>MAX('日報表(1分鐘)'!AB$605:AB$665)-IF(MAX('日報表(1分鐘)'!AB$605:AB$665)=0,0,SMALL('日報表(1分鐘)'!AB$605:AB$665,COUNTIF('日報表(1分鐘)'!AB$605:AB$665,0)+1))</f>
      </c>
      <c r="AC15" s="43" t="s">
        <f>AVERAGE('日報表(1分鐘)'!AC$605:AC$665)</f>
      </c>
      <c r="AD15" s="41" t="s">
        <f>AVERAGE('日報表(1分鐘)'!AD$605:AD$665)</f>
      </c>
      <c r="AE15" s="41" t="s">
        <f>MAX('日報表(1分鐘)'!AE$605:AE$665)-IF(MAX('日報表(1分鐘)'!AE$605:AE$665)=0,0,SMALL('日報表(1分鐘)'!AE$605:AE$665,COUNTIF('日報表(1分鐘)'!AE$605:AE$665,0)+1))</f>
      </c>
      <c r="AF15" s="43" t="s">
        <f>AVERAGE('日報表(1分鐘)'!AF$605:AF$665)</f>
      </c>
      <c r="AG15" s="41" t="s">
        <f>AVERAGE('日報表(1分鐘)'!AG$605:AG$665)</f>
      </c>
      <c r="AH15" s="41" t="s">
        <f>MAX('日報表(1分鐘)'!AH$605:AH$665)-IF(MAX('日報表(1分鐘)'!AH$605:AH$665)=0,0,SMALL('日報表(1分鐘)'!AH$605:AH$665,COUNTIF('日報表(1分鐘)'!AH$605:AH$665,0)+1))</f>
      </c>
      <c r="AI15" s="43" t="s">
        <f>AVERAGE('日報表(1分鐘)'!AI$605:AI$665)</f>
      </c>
      <c r="AJ15" s="41" t="s">
        <f>AVERAGE('日報表(1分鐘)'!AJ$605:AJ$665)</f>
      </c>
      <c r="AK15" s="41" t="s">
        <f>MAX('日報表(1分鐘)'!AK$605:AK$665)-IF(MAX('日報表(1分鐘)'!AK$605:AK$665)=0,0,SMALL('日報表(1分鐘)'!AK$605:AK$665,COUNTIF('日報表(1分鐘)'!AK$605:AK$665,0)+1))</f>
      </c>
      <c r="AL15" s="43" t="s">
        <f>AVERAGE('日報表(1分鐘)'!AL$605:AL$665)</f>
      </c>
      <c r="AM15" s="41" t="s">
        <f>AVERAGE('日報表(1分鐘)'!AM$605:AM$665)</f>
      </c>
      <c r="AN15" s="41" t="s">
        <f>MAX('日報表(1分鐘)'!AN$605:AN$665)-IF(MAX('日報表(1分鐘)'!AN$605:AN$665)=0,0,SMALL('日報表(1分鐘)'!AN$605:AN$665,COUNTIF('日報表(1分鐘)'!AN$605:AN$665,0)+1))</f>
      </c>
      <c r="AO15" s="43" t="s">
        <f>AVERAGE('日報表(1分鐘)'!AO$605:AO$665)</f>
      </c>
      <c r="AP15" s="41" t="s">
        <f>AVERAGE('日報表(1分鐘)'!AP$605:AP$665)</f>
      </c>
      <c r="AQ15" s="41" t="s">
        <f>MAX('日報表(1分鐘)'!AQ$605:AQ$665)-IF(MAX('日報表(1分鐘)'!AQ$605:AQ$665)=0,0,SMALL('日報表(1分鐘)'!AQ$605:AQ$665,COUNTIF('日報表(1分鐘)'!AQ$605:AQ$665,0)+1))</f>
      </c>
      <c r="AR15" s="43" t="s">
        <f>AVERAGE('日報表(1分鐘)'!AR$605:AR$665)</f>
      </c>
      <c r="AS15" s="41" t="s">
        <f>AVERAGE('日報表(1分鐘)'!AS$605:AS$665)</f>
      </c>
      <c r="AT15" s="41" t="s">
        <f>MAX('日報表(1分鐘)'!AT$605:AT$665)-IF(MAX('日報表(1分鐘)'!AT$605:AT$665)=0,0,SMALL('日報表(1分鐘)'!AT$605:AT$665,COUNTIF('日報表(1分鐘)'!AT$605:AT$665,0)+1))</f>
      </c>
    </row>
    <row r="16" spans="1:4" ht="18.75">
      <c r="A16" s="42" t="s">
        <v>118</v>
      </c>
      <c r="B16" s="43">
        <f>AVERAGE('日報表(1分鐘)'!B$665:B$725)</f>
      </c>
      <c r="C16" s="41">
        <f>AVERAGE('日報表(1分鐘)'!C$665:C$725)</f>
      </c>
      <c r="D16" s="41">
        <f>MAX('日報表(1分鐘)'!D$665:D$725)-IF(MAX('日報表(1分鐘)'!D$665:D$725)=0,0,SMALL('日報表(1分鐘)'!D$665:D$725,COUNTIF('日報表(1分鐘)'!D$665:D$725,0)+1))</f>
      </c>
      <c r="E16" s="43" t="s">
        <f>AVERAGE('日報表(1分鐘)'!E$665:E$725)</f>
      </c>
      <c r="F16" s="41" t="s">
        <f>AVERAGE('日報表(1分鐘)'!F$665:F$725)</f>
      </c>
      <c r="G16" s="41" t="s">
        <f>MAX('日報表(1分鐘)'!G$665:G$725)-IF(MAX('日報表(1分鐘)'!G$665:G$725)=0,0,SMALL('日報表(1分鐘)'!G$665:G$725,COUNTIF('日報表(1分鐘)'!G$665:G$725,0)+1))</f>
      </c>
      <c r="H16" s="43" t="s">
        <f>AVERAGE('日報表(1分鐘)'!H$665:H$725)</f>
      </c>
      <c r="I16" s="41" t="s">
        <f>AVERAGE('日報表(1分鐘)'!I$665:I$725)</f>
      </c>
      <c r="J16" s="41" t="s">
        <f>MAX('日報表(1分鐘)'!J$665:J$725)-IF(MAX('日報表(1分鐘)'!J$665:J$725)=0,0,SMALL('日報表(1分鐘)'!J$665:J$725,COUNTIF('日報表(1分鐘)'!J$665:J$725,0)+1))</f>
      </c>
      <c r="K16" s="43" t="s">
        <f>AVERAGE('日報表(1分鐘)'!K$665:K$725)</f>
      </c>
      <c r="L16" s="41" t="s">
        <f>AVERAGE('日報表(1分鐘)'!L$665:L$725)</f>
      </c>
      <c r="M16" s="41" t="s">
        <f>MAX('日報表(1分鐘)'!M$665:M$725)-IF(MAX('日報表(1分鐘)'!M$665:M$725)=0,0,SMALL('日報表(1分鐘)'!M$665:M$725,COUNTIF('日報表(1分鐘)'!M$665:M$725,0)+1))</f>
      </c>
      <c r="N16" s="43" t="s">
        <f>AVERAGE('日報表(1分鐘)'!N$665:N$725)</f>
      </c>
      <c r="O16" s="41" t="s">
        <f>AVERAGE('日報表(1分鐘)'!O$665:O$725)</f>
      </c>
      <c r="P16" s="41" t="s">
        <f>MAX('日報表(1分鐘)'!P$665:P$725)-IF(MAX('日報表(1分鐘)'!P$665:P$725)=0,0,SMALL('日報表(1分鐘)'!P$665:P$725,COUNTIF('日報表(1分鐘)'!P$665:P$725,0)+1))</f>
      </c>
      <c r="Q16" s="43" t="s">
        <f>AVERAGE('日報表(1分鐘)'!Q$665:Q$725)</f>
      </c>
      <c r="R16" s="41" t="s">
        <f>AVERAGE('日報表(1分鐘)'!R$665:R$725)</f>
      </c>
      <c r="S16" s="41" t="s">
        <f>MAX('日報表(1分鐘)'!S$665:S$725)-IF(MAX('日報表(1分鐘)'!S$665:S$725)=0,0,SMALL('日報表(1分鐘)'!S$665:S$725,COUNTIF('日報表(1分鐘)'!S$665:S$725,0)+1))</f>
      </c>
      <c r="T16" s="43" t="s">
        <f>AVERAGE('日報表(1分鐘)'!T$665:T$725)</f>
      </c>
      <c r="U16" s="41" t="s">
        <f>AVERAGE('日報表(1分鐘)'!U$665:U$725)</f>
      </c>
      <c r="V16" s="41" t="s">
        <f>MAX('日報表(1分鐘)'!V$665:V$725)-IF(MAX('日報表(1分鐘)'!V$665:V$725)=0,0,SMALL('日報表(1分鐘)'!V$665:V$725,COUNTIF('日報表(1分鐘)'!V$665:V$725,0)+1))</f>
      </c>
      <c r="W16" s="43" t="s">
        <f>AVERAGE('日報表(1分鐘)'!W$665:W$725)</f>
      </c>
      <c r="X16" s="41" t="s">
        <f>AVERAGE('日報表(1分鐘)'!X$665:X$725)</f>
      </c>
      <c r="Y16" s="41" t="s">
        <f>MAX('日報表(1分鐘)'!Y$665:Y$725)-IF(MAX('日報表(1分鐘)'!Y$665:Y$725)=0,0,SMALL('日報表(1分鐘)'!Y$665:Y$725,COUNTIF('日報表(1分鐘)'!Y$665:Y$725,0)+1))</f>
      </c>
      <c r="Z16" s="43" t="s">
        <f>AVERAGE('日報表(1分鐘)'!Z$665:Z$725)</f>
      </c>
      <c r="AA16" s="41" t="s">
        <f>AVERAGE('日報表(1分鐘)'!AA$665:AA$725)</f>
      </c>
      <c r="AB16" s="41" t="s">
        <f>MAX('日報表(1分鐘)'!AB$665:AB$725)-IF(MAX('日報表(1分鐘)'!AB$665:AB$725)=0,0,SMALL('日報表(1分鐘)'!AB$665:AB$725,COUNTIF('日報表(1分鐘)'!AB$665:AB$725,0)+1))</f>
      </c>
      <c r="AC16" s="43" t="s">
        <f>AVERAGE('日報表(1分鐘)'!AC$665:AC$725)</f>
      </c>
      <c r="AD16" s="41" t="s">
        <f>AVERAGE('日報表(1分鐘)'!AD$665:AD$725)</f>
      </c>
      <c r="AE16" s="41" t="s">
        <f>MAX('日報表(1分鐘)'!AE$665:AE$725)-IF(MAX('日報表(1分鐘)'!AE$665:AE$725)=0,0,SMALL('日報表(1分鐘)'!AE$665:AE$725,COUNTIF('日報表(1分鐘)'!AE$665:AE$725,0)+1))</f>
      </c>
      <c r="AF16" s="43" t="s">
        <f>AVERAGE('日報表(1分鐘)'!AF$665:AF$725)</f>
      </c>
      <c r="AG16" s="41" t="s">
        <f>AVERAGE('日報表(1分鐘)'!AG$665:AG$725)</f>
      </c>
      <c r="AH16" s="41" t="s">
        <f>MAX('日報表(1分鐘)'!AH$665:AH$725)-IF(MAX('日報表(1分鐘)'!AH$665:AH$725)=0,0,SMALL('日報表(1分鐘)'!AH$665:AH$725,COUNTIF('日報表(1分鐘)'!AH$665:AH$725,0)+1))</f>
      </c>
      <c r="AI16" s="43" t="s">
        <f>AVERAGE('日報表(1分鐘)'!AI$665:AI$725)</f>
      </c>
      <c r="AJ16" s="41" t="s">
        <f>AVERAGE('日報表(1分鐘)'!AJ$665:AJ$725)</f>
      </c>
      <c r="AK16" s="41" t="s">
        <f>MAX('日報表(1分鐘)'!AK$665:AK$725)-IF(MAX('日報表(1分鐘)'!AK$665:AK$725)=0,0,SMALL('日報表(1分鐘)'!AK$665:AK$725,COUNTIF('日報表(1分鐘)'!AK$665:AK$725,0)+1))</f>
      </c>
      <c r="AL16" s="43" t="s">
        <f>AVERAGE('日報表(1分鐘)'!AL$665:AL$725)</f>
      </c>
      <c r="AM16" s="41" t="s">
        <f>AVERAGE('日報表(1分鐘)'!AM$665:AM$725)</f>
      </c>
      <c r="AN16" s="41" t="s">
        <f>MAX('日報表(1分鐘)'!AN$665:AN$725)-IF(MAX('日報表(1分鐘)'!AN$665:AN$725)=0,0,SMALL('日報表(1分鐘)'!AN$665:AN$725,COUNTIF('日報表(1分鐘)'!AN$665:AN$725,0)+1))</f>
      </c>
      <c r="AO16" s="43" t="s">
        <f>AVERAGE('日報表(1分鐘)'!AO$665:AO$725)</f>
      </c>
      <c r="AP16" s="41" t="s">
        <f>AVERAGE('日報表(1分鐘)'!AP$665:AP$725)</f>
      </c>
      <c r="AQ16" s="41" t="s">
        <f>MAX('日報表(1分鐘)'!AQ$665:AQ$725)-IF(MAX('日報表(1分鐘)'!AQ$665:AQ$725)=0,0,SMALL('日報表(1分鐘)'!AQ$665:AQ$725,COUNTIF('日報表(1分鐘)'!AQ$665:AQ$725,0)+1))</f>
      </c>
      <c r="AR16" s="43" t="s">
        <f>AVERAGE('日報表(1分鐘)'!AR$665:AR$725)</f>
      </c>
      <c r="AS16" s="41" t="s">
        <f>AVERAGE('日報表(1分鐘)'!AS$665:AS$725)</f>
      </c>
      <c r="AT16" s="41" t="s">
        <f>MAX('日報表(1分鐘)'!AT$665:AT$725)-IF(MAX('日報表(1分鐘)'!AT$665:AT$725)=0,0,SMALL('日報表(1分鐘)'!AT$665:AT$725,COUNTIF('日報表(1分鐘)'!AT$665:AT$725,0)+1))</f>
      </c>
    </row>
    <row r="17" spans="1:4" ht="18.75">
      <c r="A17" s="42" t="s">
        <v>119</v>
      </c>
      <c r="B17" s="43">
        <f>AVERAGE('日報表(1分鐘)'!B$725:B$785)</f>
      </c>
      <c r="C17" s="41">
        <f>AVERAGE('日報表(1分鐘)'!C$725:C$785)</f>
      </c>
      <c r="D17" s="41">
        <f>MAX('日報表(1分鐘)'!D$725:D$785)-IF(MAX('日報表(1分鐘)'!D$725:D$785)=0,0,SMALL('日報表(1分鐘)'!D$725:D$785,COUNTIF('日報表(1分鐘)'!D$725:D$785,0)+1))</f>
      </c>
      <c r="E17" s="43" t="s">
        <f>AVERAGE('日報表(1分鐘)'!E$725:E$785)</f>
      </c>
      <c r="F17" s="41" t="s">
        <f>AVERAGE('日報表(1分鐘)'!F$725:F$785)</f>
      </c>
      <c r="G17" s="41" t="s">
        <f>MAX('日報表(1分鐘)'!G$725:G$785)-IF(MAX('日報表(1分鐘)'!G$725:G$785)=0,0,SMALL('日報表(1分鐘)'!G$725:G$785,COUNTIF('日報表(1分鐘)'!G$725:G$785,0)+1))</f>
      </c>
      <c r="H17" s="43" t="s">
        <f>AVERAGE('日報表(1分鐘)'!H$725:H$785)</f>
      </c>
      <c r="I17" s="41" t="s">
        <f>AVERAGE('日報表(1分鐘)'!I$725:I$785)</f>
      </c>
      <c r="J17" s="41" t="s">
        <f>MAX('日報表(1分鐘)'!J$725:J$785)-IF(MAX('日報表(1分鐘)'!J$725:J$785)=0,0,SMALL('日報表(1分鐘)'!J$725:J$785,COUNTIF('日報表(1分鐘)'!J$725:J$785,0)+1))</f>
      </c>
      <c r="K17" s="43" t="s">
        <f>AVERAGE('日報表(1分鐘)'!K$725:K$785)</f>
      </c>
      <c r="L17" s="41" t="s">
        <f>AVERAGE('日報表(1分鐘)'!L$725:L$785)</f>
      </c>
      <c r="M17" s="41" t="s">
        <f>MAX('日報表(1分鐘)'!M$725:M$785)-IF(MAX('日報表(1分鐘)'!M$725:M$785)=0,0,SMALL('日報表(1分鐘)'!M$725:M$785,COUNTIF('日報表(1分鐘)'!M$725:M$785,0)+1))</f>
      </c>
      <c r="N17" s="43" t="s">
        <f>AVERAGE('日報表(1分鐘)'!N$725:N$785)</f>
      </c>
      <c r="O17" s="41" t="s">
        <f>AVERAGE('日報表(1分鐘)'!O$725:O$785)</f>
      </c>
      <c r="P17" s="41" t="s">
        <f>MAX('日報表(1分鐘)'!P$725:P$785)-IF(MAX('日報表(1分鐘)'!P$725:P$785)=0,0,SMALL('日報表(1分鐘)'!P$725:P$785,COUNTIF('日報表(1分鐘)'!P$725:P$785,0)+1))</f>
      </c>
      <c r="Q17" s="43" t="s">
        <f>AVERAGE('日報表(1分鐘)'!Q$725:Q$785)</f>
      </c>
      <c r="R17" s="41" t="s">
        <f>AVERAGE('日報表(1分鐘)'!R$725:R$785)</f>
      </c>
      <c r="S17" s="41" t="s">
        <f>MAX('日報表(1分鐘)'!S$725:S$785)-IF(MAX('日報表(1分鐘)'!S$725:S$785)=0,0,SMALL('日報表(1分鐘)'!S$725:S$785,COUNTIF('日報表(1分鐘)'!S$725:S$785,0)+1))</f>
      </c>
      <c r="T17" s="43" t="s">
        <f>AVERAGE('日報表(1分鐘)'!T$725:T$785)</f>
      </c>
      <c r="U17" s="41" t="s">
        <f>AVERAGE('日報表(1分鐘)'!U$725:U$785)</f>
      </c>
      <c r="V17" s="41" t="s">
        <f>MAX('日報表(1分鐘)'!V$725:V$785)-IF(MAX('日報表(1分鐘)'!V$725:V$785)=0,0,SMALL('日報表(1分鐘)'!V$725:V$785,COUNTIF('日報表(1分鐘)'!V$725:V$785,0)+1))</f>
      </c>
      <c r="W17" s="43" t="s">
        <f>AVERAGE('日報表(1分鐘)'!W$725:W$785)</f>
      </c>
      <c r="X17" s="41" t="s">
        <f>AVERAGE('日報表(1分鐘)'!X$725:X$785)</f>
      </c>
      <c r="Y17" s="41" t="s">
        <f>MAX('日報表(1分鐘)'!Y$725:Y$785)-IF(MAX('日報表(1分鐘)'!Y$725:Y$785)=0,0,SMALL('日報表(1分鐘)'!Y$725:Y$785,COUNTIF('日報表(1分鐘)'!Y$725:Y$785,0)+1))</f>
      </c>
      <c r="Z17" s="43" t="s">
        <f>AVERAGE('日報表(1分鐘)'!Z$725:Z$785)</f>
      </c>
      <c r="AA17" s="41" t="s">
        <f>AVERAGE('日報表(1分鐘)'!AA$725:AA$785)</f>
      </c>
      <c r="AB17" s="41" t="s">
        <f>MAX('日報表(1分鐘)'!AB$725:AB$785)-IF(MAX('日報表(1分鐘)'!AB$725:AB$785)=0,0,SMALL('日報表(1分鐘)'!AB$725:AB$785,COUNTIF('日報表(1分鐘)'!AB$725:AB$785,0)+1))</f>
      </c>
      <c r="AC17" s="43" t="s">
        <f>AVERAGE('日報表(1分鐘)'!AC$725:AC$785)</f>
      </c>
      <c r="AD17" s="41" t="s">
        <f>AVERAGE('日報表(1分鐘)'!AD$725:AD$785)</f>
      </c>
      <c r="AE17" s="41" t="s">
        <f>MAX('日報表(1分鐘)'!AE$725:AE$785)-IF(MAX('日報表(1分鐘)'!AE$725:AE$785)=0,0,SMALL('日報表(1分鐘)'!AE$725:AE$785,COUNTIF('日報表(1分鐘)'!AE$725:AE$785,0)+1))</f>
      </c>
      <c r="AF17" s="43" t="s">
        <f>AVERAGE('日報表(1分鐘)'!AF$725:AF$785)</f>
      </c>
      <c r="AG17" s="41" t="s">
        <f>AVERAGE('日報表(1分鐘)'!AG$725:AG$785)</f>
      </c>
      <c r="AH17" s="41" t="s">
        <f>MAX('日報表(1分鐘)'!AH$725:AH$785)-IF(MAX('日報表(1分鐘)'!AH$725:AH$785)=0,0,SMALL('日報表(1分鐘)'!AH$725:AH$785,COUNTIF('日報表(1分鐘)'!AH$725:AH$785,0)+1))</f>
      </c>
      <c r="AI17" s="43" t="s">
        <f>AVERAGE('日報表(1分鐘)'!AI$725:AI$785)</f>
      </c>
      <c r="AJ17" s="41" t="s">
        <f>AVERAGE('日報表(1分鐘)'!AJ$725:AJ$785)</f>
      </c>
      <c r="AK17" s="41" t="s">
        <f>MAX('日報表(1分鐘)'!AK$725:AK$785)-IF(MAX('日報表(1分鐘)'!AK$725:AK$785)=0,0,SMALL('日報表(1分鐘)'!AK$725:AK$785,COUNTIF('日報表(1分鐘)'!AK$725:AK$785,0)+1))</f>
      </c>
      <c r="AL17" s="43" t="s">
        <f>AVERAGE('日報表(1分鐘)'!AL$725:AL$785)</f>
      </c>
      <c r="AM17" s="41" t="s">
        <f>AVERAGE('日報表(1分鐘)'!AM$725:AM$785)</f>
      </c>
      <c r="AN17" s="41" t="s">
        <f>MAX('日報表(1分鐘)'!AN$725:AN$785)-IF(MAX('日報表(1分鐘)'!AN$725:AN$785)=0,0,SMALL('日報表(1分鐘)'!AN$725:AN$785,COUNTIF('日報表(1分鐘)'!AN$725:AN$785,0)+1))</f>
      </c>
      <c r="AO17" s="43" t="s">
        <f>AVERAGE('日報表(1分鐘)'!AO$725:AO$785)</f>
      </c>
      <c r="AP17" s="41" t="s">
        <f>AVERAGE('日報表(1分鐘)'!AP$725:AP$785)</f>
      </c>
      <c r="AQ17" s="41" t="s">
        <f>MAX('日報表(1分鐘)'!AQ$725:AQ$785)-IF(MAX('日報表(1分鐘)'!AQ$725:AQ$785)=0,0,SMALL('日報表(1分鐘)'!AQ$725:AQ$785,COUNTIF('日報表(1分鐘)'!AQ$725:AQ$785,0)+1))</f>
      </c>
      <c r="AR17" s="43" t="s">
        <f>AVERAGE('日報表(1分鐘)'!AR$725:AR$785)</f>
      </c>
      <c r="AS17" s="41" t="s">
        <f>AVERAGE('日報表(1分鐘)'!AS$725:AS$785)</f>
      </c>
      <c r="AT17" s="41" t="s">
        <f>MAX('日報表(1分鐘)'!AT$725:AT$785)-IF(MAX('日報表(1分鐘)'!AT$725:AT$785)=0,0,SMALL('日報表(1分鐘)'!AT$725:AT$785,COUNTIF('日報表(1分鐘)'!AT$725:AT$785,0)+1))</f>
      </c>
    </row>
    <row r="18" spans="1:4" ht="18.75">
      <c r="A18" s="42" t="s">
        <v>120</v>
      </c>
      <c r="B18" s="43">
        <f>AVERAGE('日報表(1分鐘)'!B$785:B$845)</f>
      </c>
      <c r="C18" s="41">
        <f>AVERAGE('日報表(1分鐘)'!C$785:C$845)</f>
      </c>
      <c r="D18" s="41">
        <f>MAX('日報表(1分鐘)'!D$785:D$845)-IF(MAX('日報表(1分鐘)'!D$785:D$845)=0,0,SMALL('日報表(1分鐘)'!D$785:D$845,COUNTIF('日報表(1分鐘)'!D$785:D$845,0)+1))</f>
      </c>
      <c r="E18" s="43" t="s">
        <f>AVERAGE('日報表(1分鐘)'!E$785:E$845)</f>
      </c>
      <c r="F18" s="41" t="s">
        <f>AVERAGE('日報表(1分鐘)'!F$785:F$845)</f>
      </c>
      <c r="G18" s="41" t="s">
        <f>MAX('日報表(1分鐘)'!G$785:G$845)-IF(MAX('日報表(1分鐘)'!G$785:G$845)=0,0,SMALL('日報表(1分鐘)'!G$785:G$845,COUNTIF('日報表(1分鐘)'!G$785:G$845,0)+1))</f>
      </c>
      <c r="H18" s="43" t="s">
        <f>AVERAGE('日報表(1分鐘)'!H$785:H$845)</f>
      </c>
      <c r="I18" s="41" t="s">
        <f>AVERAGE('日報表(1分鐘)'!I$785:I$845)</f>
      </c>
      <c r="J18" s="41" t="s">
        <f>MAX('日報表(1分鐘)'!J$785:J$845)-IF(MAX('日報表(1分鐘)'!J$785:J$845)=0,0,SMALL('日報表(1分鐘)'!J$785:J$845,COUNTIF('日報表(1分鐘)'!J$785:J$845,0)+1))</f>
      </c>
      <c r="K18" s="43" t="s">
        <f>AVERAGE('日報表(1分鐘)'!K$785:K$845)</f>
      </c>
      <c r="L18" s="41" t="s">
        <f>AVERAGE('日報表(1分鐘)'!L$785:L$845)</f>
      </c>
      <c r="M18" s="41" t="s">
        <f>MAX('日報表(1分鐘)'!M$785:M$845)-IF(MAX('日報表(1分鐘)'!M$785:M$845)=0,0,SMALL('日報表(1分鐘)'!M$785:M$845,COUNTIF('日報表(1分鐘)'!M$785:M$845,0)+1))</f>
      </c>
      <c r="N18" s="43" t="s">
        <f>AVERAGE('日報表(1分鐘)'!N$785:N$845)</f>
      </c>
      <c r="O18" s="41" t="s">
        <f>AVERAGE('日報表(1分鐘)'!O$785:O$845)</f>
      </c>
      <c r="P18" s="41" t="s">
        <f>MAX('日報表(1分鐘)'!P$785:P$845)-IF(MAX('日報表(1分鐘)'!P$785:P$845)=0,0,SMALL('日報表(1分鐘)'!P$785:P$845,COUNTIF('日報表(1分鐘)'!P$785:P$845,0)+1))</f>
      </c>
      <c r="Q18" s="43" t="s">
        <f>AVERAGE('日報表(1分鐘)'!Q$785:Q$845)</f>
      </c>
      <c r="R18" s="41" t="s">
        <f>AVERAGE('日報表(1分鐘)'!R$785:R$845)</f>
      </c>
      <c r="S18" s="41" t="s">
        <f>MAX('日報表(1分鐘)'!S$785:S$845)-IF(MAX('日報表(1分鐘)'!S$785:S$845)=0,0,SMALL('日報表(1分鐘)'!S$785:S$845,COUNTIF('日報表(1分鐘)'!S$785:S$845,0)+1))</f>
      </c>
      <c r="T18" s="43" t="s">
        <f>AVERAGE('日報表(1分鐘)'!T$785:T$845)</f>
      </c>
      <c r="U18" s="41" t="s">
        <f>AVERAGE('日報表(1分鐘)'!U$785:U$845)</f>
      </c>
      <c r="V18" s="41" t="s">
        <f>MAX('日報表(1分鐘)'!V$785:V$845)-IF(MAX('日報表(1分鐘)'!V$785:V$845)=0,0,SMALL('日報表(1分鐘)'!V$785:V$845,COUNTIF('日報表(1分鐘)'!V$785:V$845,0)+1))</f>
      </c>
      <c r="W18" s="43" t="s">
        <f>AVERAGE('日報表(1分鐘)'!W$785:W$845)</f>
      </c>
      <c r="X18" s="41" t="s">
        <f>AVERAGE('日報表(1分鐘)'!X$785:X$845)</f>
      </c>
      <c r="Y18" s="41" t="s">
        <f>MAX('日報表(1分鐘)'!Y$785:Y$845)-IF(MAX('日報表(1分鐘)'!Y$785:Y$845)=0,0,SMALL('日報表(1分鐘)'!Y$785:Y$845,COUNTIF('日報表(1分鐘)'!Y$785:Y$845,0)+1))</f>
      </c>
      <c r="Z18" s="43" t="s">
        <f>AVERAGE('日報表(1分鐘)'!Z$785:Z$845)</f>
      </c>
      <c r="AA18" s="41" t="s">
        <f>AVERAGE('日報表(1分鐘)'!AA$785:AA$845)</f>
      </c>
      <c r="AB18" s="41" t="s">
        <f>MAX('日報表(1分鐘)'!AB$785:AB$845)-IF(MAX('日報表(1分鐘)'!AB$785:AB$845)=0,0,SMALL('日報表(1分鐘)'!AB$785:AB$845,COUNTIF('日報表(1分鐘)'!AB$785:AB$845,0)+1))</f>
      </c>
      <c r="AC18" s="43" t="s">
        <f>AVERAGE('日報表(1分鐘)'!AC$785:AC$845)</f>
      </c>
      <c r="AD18" s="41" t="s">
        <f>AVERAGE('日報表(1分鐘)'!AD$785:AD$845)</f>
      </c>
      <c r="AE18" s="41" t="s">
        <f>MAX('日報表(1分鐘)'!AE$785:AE$845)-IF(MAX('日報表(1分鐘)'!AE$785:AE$845)=0,0,SMALL('日報表(1分鐘)'!AE$785:AE$845,COUNTIF('日報表(1分鐘)'!AE$785:AE$845,0)+1))</f>
      </c>
      <c r="AF18" s="43" t="s">
        <f>AVERAGE('日報表(1分鐘)'!AF$785:AF$845)</f>
      </c>
      <c r="AG18" s="41" t="s">
        <f>AVERAGE('日報表(1分鐘)'!AG$785:AG$845)</f>
      </c>
      <c r="AH18" s="41" t="s">
        <f>MAX('日報表(1分鐘)'!AH$785:AH$845)-IF(MAX('日報表(1分鐘)'!AH$785:AH$845)=0,0,SMALL('日報表(1分鐘)'!AH$785:AH$845,COUNTIF('日報表(1分鐘)'!AH$785:AH$845,0)+1))</f>
      </c>
      <c r="AI18" s="43" t="s">
        <f>AVERAGE('日報表(1分鐘)'!AI$785:AI$845)</f>
      </c>
      <c r="AJ18" s="41" t="s">
        <f>AVERAGE('日報表(1分鐘)'!AJ$785:AJ$845)</f>
      </c>
      <c r="AK18" s="41" t="s">
        <f>MAX('日報表(1分鐘)'!AK$785:AK$845)-IF(MAX('日報表(1分鐘)'!AK$785:AK$845)=0,0,SMALL('日報表(1分鐘)'!AK$785:AK$845,COUNTIF('日報表(1分鐘)'!AK$785:AK$845,0)+1))</f>
      </c>
      <c r="AL18" s="43" t="s">
        <f>AVERAGE('日報表(1分鐘)'!AL$785:AL$845)</f>
      </c>
      <c r="AM18" s="41" t="s">
        <f>AVERAGE('日報表(1分鐘)'!AM$785:AM$845)</f>
      </c>
      <c r="AN18" s="41" t="s">
        <f>MAX('日報表(1分鐘)'!AN$785:AN$845)-IF(MAX('日報表(1分鐘)'!AN$785:AN$845)=0,0,SMALL('日報表(1分鐘)'!AN$785:AN$845,COUNTIF('日報表(1分鐘)'!AN$785:AN$845,0)+1))</f>
      </c>
      <c r="AO18" s="43" t="s">
        <f>AVERAGE('日報表(1分鐘)'!AO$785:AO$845)</f>
      </c>
      <c r="AP18" s="41" t="s">
        <f>AVERAGE('日報表(1分鐘)'!AP$785:AP$845)</f>
      </c>
      <c r="AQ18" s="41" t="s">
        <f>MAX('日報表(1分鐘)'!AQ$785:AQ$845)-IF(MAX('日報表(1分鐘)'!AQ$785:AQ$845)=0,0,SMALL('日報表(1分鐘)'!AQ$785:AQ$845,COUNTIF('日報表(1分鐘)'!AQ$785:AQ$845,0)+1))</f>
      </c>
      <c r="AR18" s="43" t="s">
        <f>AVERAGE('日報表(1分鐘)'!AR$785:AR$845)</f>
      </c>
      <c r="AS18" s="41" t="s">
        <f>AVERAGE('日報表(1分鐘)'!AS$785:AS$845)</f>
      </c>
      <c r="AT18" s="41" t="s">
        <f>MAX('日報表(1分鐘)'!AT$785:AT$845)-IF(MAX('日報表(1分鐘)'!AT$785:AT$845)=0,0,SMALL('日報表(1分鐘)'!AT$785:AT$845,COUNTIF('日報表(1分鐘)'!AT$785:AT$845,0)+1))</f>
      </c>
    </row>
    <row r="19" spans="1:4" ht="18.75">
      <c r="A19" s="42" t="s">
        <v>121</v>
      </c>
      <c r="B19" s="43">
        <f>AVERAGE('日報表(1分鐘)'!B$845:B$905)</f>
      </c>
      <c r="C19" s="41">
        <f>AVERAGE('日報表(1分鐘)'!C$845:C$905)</f>
      </c>
      <c r="D19" s="41">
        <f>MAX('日報表(1分鐘)'!D$845:D$905)-IF(MAX('日報表(1分鐘)'!D$845:D$905)=0,0,SMALL('日報表(1分鐘)'!D$845:D$905,COUNTIF('日報表(1分鐘)'!D$845:D$905,0)+1))</f>
      </c>
      <c r="E19" s="43" t="s">
        <f>AVERAGE('日報表(1分鐘)'!E$845:E$905)</f>
      </c>
      <c r="F19" s="41" t="s">
        <f>AVERAGE('日報表(1分鐘)'!F$845:F$905)</f>
      </c>
      <c r="G19" s="41" t="s">
        <f>MAX('日報表(1分鐘)'!G$845:G$905)-IF(MAX('日報表(1分鐘)'!G$845:G$905)=0,0,SMALL('日報表(1分鐘)'!G$845:G$905,COUNTIF('日報表(1分鐘)'!G$845:G$905,0)+1))</f>
      </c>
      <c r="H19" s="43" t="s">
        <f>AVERAGE('日報表(1分鐘)'!H$845:H$905)</f>
      </c>
      <c r="I19" s="41" t="s">
        <f>AVERAGE('日報表(1分鐘)'!I$845:I$905)</f>
      </c>
      <c r="J19" s="41" t="s">
        <f>MAX('日報表(1分鐘)'!J$845:J$905)-IF(MAX('日報表(1分鐘)'!J$845:J$905)=0,0,SMALL('日報表(1分鐘)'!J$845:J$905,COUNTIF('日報表(1分鐘)'!J$845:J$905,0)+1))</f>
      </c>
      <c r="K19" s="43" t="s">
        <f>AVERAGE('日報表(1分鐘)'!K$845:K$905)</f>
      </c>
      <c r="L19" s="41" t="s">
        <f>AVERAGE('日報表(1分鐘)'!L$845:L$905)</f>
      </c>
      <c r="M19" s="41" t="s">
        <f>MAX('日報表(1分鐘)'!M$845:M$905)-IF(MAX('日報表(1分鐘)'!M$845:M$905)=0,0,SMALL('日報表(1分鐘)'!M$845:M$905,COUNTIF('日報表(1分鐘)'!M$845:M$905,0)+1))</f>
      </c>
      <c r="N19" s="43" t="s">
        <f>AVERAGE('日報表(1分鐘)'!N$845:N$905)</f>
      </c>
      <c r="O19" s="41" t="s">
        <f>AVERAGE('日報表(1分鐘)'!O$845:O$905)</f>
      </c>
      <c r="P19" s="41" t="s">
        <f>MAX('日報表(1分鐘)'!P$845:P$905)-IF(MAX('日報表(1分鐘)'!P$845:P$905)=0,0,SMALL('日報表(1分鐘)'!P$845:P$905,COUNTIF('日報表(1分鐘)'!P$845:P$905,0)+1))</f>
      </c>
      <c r="Q19" s="43" t="s">
        <f>AVERAGE('日報表(1分鐘)'!Q$845:Q$905)</f>
      </c>
      <c r="R19" s="41" t="s">
        <f>AVERAGE('日報表(1分鐘)'!R$845:R$905)</f>
      </c>
      <c r="S19" s="41" t="s">
        <f>MAX('日報表(1分鐘)'!S$845:S$905)-IF(MAX('日報表(1分鐘)'!S$845:S$905)=0,0,SMALL('日報表(1分鐘)'!S$845:S$905,COUNTIF('日報表(1分鐘)'!S$845:S$905,0)+1))</f>
      </c>
      <c r="T19" s="43" t="s">
        <f>AVERAGE('日報表(1分鐘)'!T$845:T$905)</f>
      </c>
      <c r="U19" s="41" t="s">
        <f>AVERAGE('日報表(1分鐘)'!U$845:U$905)</f>
      </c>
      <c r="V19" s="41" t="s">
        <f>MAX('日報表(1分鐘)'!V$845:V$905)-IF(MAX('日報表(1分鐘)'!V$845:V$905)=0,0,SMALL('日報表(1分鐘)'!V$845:V$905,COUNTIF('日報表(1分鐘)'!V$845:V$905,0)+1))</f>
      </c>
      <c r="W19" s="43" t="s">
        <f>AVERAGE('日報表(1分鐘)'!W$845:W$905)</f>
      </c>
      <c r="X19" s="41" t="s">
        <f>AVERAGE('日報表(1分鐘)'!X$845:X$905)</f>
      </c>
      <c r="Y19" s="41" t="s">
        <f>MAX('日報表(1分鐘)'!Y$845:Y$905)-IF(MAX('日報表(1分鐘)'!Y$845:Y$905)=0,0,SMALL('日報表(1分鐘)'!Y$845:Y$905,COUNTIF('日報表(1分鐘)'!Y$845:Y$905,0)+1))</f>
      </c>
      <c r="Z19" s="43" t="s">
        <f>AVERAGE('日報表(1分鐘)'!Z$845:Z$905)</f>
      </c>
      <c r="AA19" s="41" t="s">
        <f>AVERAGE('日報表(1分鐘)'!AA$845:AA$905)</f>
      </c>
      <c r="AB19" s="41" t="s">
        <f>MAX('日報表(1分鐘)'!AB$845:AB$905)-IF(MAX('日報表(1分鐘)'!AB$845:AB$905)=0,0,SMALL('日報表(1分鐘)'!AB$845:AB$905,COUNTIF('日報表(1分鐘)'!AB$845:AB$905,0)+1))</f>
      </c>
      <c r="AC19" s="43" t="s">
        <f>AVERAGE('日報表(1分鐘)'!AC$845:AC$905)</f>
      </c>
      <c r="AD19" s="41" t="s">
        <f>AVERAGE('日報表(1分鐘)'!AD$845:AD$905)</f>
      </c>
      <c r="AE19" s="41" t="s">
        <f>MAX('日報表(1分鐘)'!AE$845:AE$905)-IF(MAX('日報表(1分鐘)'!AE$845:AE$905)=0,0,SMALL('日報表(1分鐘)'!AE$845:AE$905,COUNTIF('日報表(1分鐘)'!AE$845:AE$905,0)+1))</f>
      </c>
      <c r="AF19" s="43" t="s">
        <f>AVERAGE('日報表(1分鐘)'!AF$845:AF$905)</f>
      </c>
      <c r="AG19" s="41" t="s">
        <f>AVERAGE('日報表(1分鐘)'!AG$845:AG$905)</f>
      </c>
      <c r="AH19" s="41" t="s">
        <f>MAX('日報表(1分鐘)'!AH$845:AH$905)-IF(MAX('日報表(1分鐘)'!AH$845:AH$905)=0,0,SMALL('日報表(1分鐘)'!AH$845:AH$905,COUNTIF('日報表(1分鐘)'!AH$845:AH$905,0)+1))</f>
      </c>
      <c r="AI19" s="43" t="s">
        <f>AVERAGE('日報表(1分鐘)'!AI$845:AI$905)</f>
      </c>
      <c r="AJ19" s="41" t="s">
        <f>AVERAGE('日報表(1分鐘)'!AJ$845:AJ$905)</f>
      </c>
      <c r="AK19" s="41" t="s">
        <f>MAX('日報表(1分鐘)'!AK$845:AK$905)-IF(MAX('日報表(1分鐘)'!AK$845:AK$905)=0,0,SMALL('日報表(1分鐘)'!AK$845:AK$905,COUNTIF('日報表(1分鐘)'!AK$845:AK$905,0)+1))</f>
      </c>
      <c r="AL19" s="43" t="s">
        <f>AVERAGE('日報表(1分鐘)'!AL$845:AL$905)</f>
      </c>
      <c r="AM19" s="41" t="s">
        <f>AVERAGE('日報表(1分鐘)'!AM$845:AM$905)</f>
      </c>
      <c r="AN19" s="41" t="s">
        <f>MAX('日報表(1分鐘)'!AN$845:AN$905)-IF(MAX('日報表(1分鐘)'!AN$845:AN$905)=0,0,SMALL('日報表(1分鐘)'!AN$845:AN$905,COUNTIF('日報表(1分鐘)'!AN$845:AN$905,0)+1))</f>
      </c>
      <c r="AO19" s="43" t="s">
        <f>AVERAGE('日報表(1分鐘)'!AO$845:AO$905)</f>
      </c>
      <c r="AP19" s="41" t="s">
        <f>AVERAGE('日報表(1分鐘)'!AP$845:AP$905)</f>
      </c>
      <c r="AQ19" s="41" t="s">
        <f>MAX('日報表(1分鐘)'!AQ$845:AQ$905)-IF(MAX('日報表(1分鐘)'!AQ$845:AQ$905)=0,0,SMALL('日報表(1分鐘)'!AQ$845:AQ$905,COUNTIF('日報表(1分鐘)'!AQ$845:AQ$905,0)+1))</f>
      </c>
      <c r="AR19" s="43" t="s">
        <f>AVERAGE('日報表(1分鐘)'!AR$845:AR$905)</f>
      </c>
      <c r="AS19" s="41" t="s">
        <f>AVERAGE('日報表(1分鐘)'!AS$845:AS$905)</f>
      </c>
      <c r="AT19" s="41" t="s">
        <f>MAX('日報表(1分鐘)'!AT$845:AT$905)-IF(MAX('日報表(1分鐘)'!AT$845:AT$905)=0,0,SMALL('日報表(1分鐘)'!AT$845:AT$905,COUNTIF('日報表(1分鐘)'!AT$845:AT$905,0)+1))</f>
      </c>
    </row>
    <row r="20" spans="1:4" ht="18.75">
      <c r="A20" s="42" t="s">
        <v>122</v>
      </c>
      <c r="B20" s="43">
        <f>AVERAGE('日報表(1分鐘)'!B$905:B$965)</f>
      </c>
      <c r="C20" s="41">
        <f>AVERAGE('日報表(1分鐘)'!C$905:C$965)</f>
      </c>
      <c r="D20" s="41">
        <f>MAX('日報表(1分鐘)'!D$905:D$965)-IF(MAX('日報表(1分鐘)'!D$905:D$965)=0,0,SMALL('日報表(1分鐘)'!D$905:D$965,COUNTIF('日報表(1分鐘)'!D$905:D$965,0)+1))</f>
      </c>
      <c r="E20" s="43" t="s">
        <f>AVERAGE('日報表(1分鐘)'!E$905:E$965)</f>
      </c>
      <c r="F20" s="41" t="s">
        <f>AVERAGE('日報表(1分鐘)'!F$905:F$965)</f>
      </c>
      <c r="G20" s="41" t="s">
        <f>MAX('日報表(1分鐘)'!G$905:G$965)-IF(MAX('日報表(1分鐘)'!G$905:G$965)=0,0,SMALL('日報表(1分鐘)'!G$905:G$965,COUNTIF('日報表(1分鐘)'!G$905:G$965,0)+1))</f>
      </c>
      <c r="H20" s="43" t="s">
        <f>AVERAGE('日報表(1分鐘)'!H$905:H$965)</f>
      </c>
      <c r="I20" s="41" t="s">
        <f>AVERAGE('日報表(1分鐘)'!I$905:I$965)</f>
      </c>
      <c r="J20" s="41" t="s">
        <f>MAX('日報表(1分鐘)'!J$905:J$965)-IF(MAX('日報表(1分鐘)'!J$905:J$965)=0,0,SMALL('日報表(1分鐘)'!J$905:J$965,COUNTIF('日報表(1分鐘)'!J$905:J$965,0)+1))</f>
      </c>
      <c r="K20" s="43" t="s">
        <f>AVERAGE('日報表(1分鐘)'!K$905:K$965)</f>
      </c>
      <c r="L20" s="41" t="s">
        <f>AVERAGE('日報表(1分鐘)'!L$905:L$965)</f>
      </c>
      <c r="M20" s="41" t="s">
        <f>MAX('日報表(1分鐘)'!M$905:M$965)-IF(MAX('日報表(1分鐘)'!M$905:M$965)=0,0,SMALL('日報表(1分鐘)'!M$905:M$965,COUNTIF('日報表(1分鐘)'!M$905:M$965,0)+1))</f>
      </c>
      <c r="N20" s="43" t="s">
        <f>AVERAGE('日報表(1分鐘)'!N$905:N$965)</f>
      </c>
      <c r="O20" s="41" t="s">
        <f>AVERAGE('日報表(1分鐘)'!O$905:O$965)</f>
      </c>
      <c r="P20" s="41" t="s">
        <f>MAX('日報表(1分鐘)'!P$905:P$965)-IF(MAX('日報表(1分鐘)'!P$905:P$965)=0,0,SMALL('日報表(1分鐘)'!P$905:P$965,COUNTIF('日報表(1分鐘)'!P$905:P$965,0)+1))</f>
      </c>
      <c r="Q20" s="43" t="s">
        <f>AVERAGE('日報表(1分鐘)'!Q$905:Q$965)</f>
      </c>
      <c r="R20" s="41" t="s">
        <f>AVERAGE('日報表(1分鐘)'!R$905:R$965)</f>
      </c>
      <c r="S20" s="41" t="s">
        <f>MAX('日報表(1分鐘)'!S$905:S$965)-IF(MAX('日報表(1分鐘)'!S$905:S$965)=0,0,SMALL('日報表(1分鐘)'!S$905:S$965,COUNTIF('日報表(1分鐘)'!S$905:S$965,0)+1))</f>
      </c>
      <c r="T20" s="43" t="s">
        <f>AVERAGE('日報表(1分鐘)'!T$905:T$965)</f>
      </c>
      <c r="U20" s="41" t="s">
        <f>AVERAGE('日報表(1分鐘)'!U$905:U$965)</f>
      </c>
      <c r="V20" s="41" t="s">
        <f>MAX('日報表(1分鐘)'!V$905:V$965)-IF(MAX('日報表(1分鐘)'!V$905:V$965)=0,0,SMALL('日報表(1分鐘)'!V$905:V$965,COUNTIF('日報表(1分鐘)'!V$905:V$965,0)+1))</f>
      </c>
      <c r="W20" s="43" t="s">
        <f>AVERAGE('日報表(1分鐘)'!W$905:W$965)</f>
      </c>
      <c r="X20" s="41" t="s">
        <f>AVERAGE('日報表(1分鐘)'!X$905:X$965)</f>
      </c>
      <c r="Y20" s="41" t="s">
        <f>MAX('日報表(1分鐘)'!Y$905:Y$965)-IF(MAX('日報表(1分鐘)'!Y$905:Y$965)=0,0,SMALL('日報表(1分鐘)'!Y$905:Y$965,COUNTIF('日報表(1分鐘)'!Y$905:Y$965,0)+1))</f>
      </c>
      <c r="Z20" s="43" t="s">
        <f>AVERAGE('日報表(1分鐘)'!Z$905:Z$965)</f>
      </c>
      <c r="AA20" s="41" t="s">
        <f>AVERAGE('日報表(1分鐘)'!AA$905:AA$965)</f>
      </c>
      <c r="AB20" s="41" t="s">
        <f>MAX('日報表(1分鐘)'!AB$905:AB$965)-IF(MAX('日報表(1分鐘)'!AB$905:AB$965)=0,0,SMALL('日報表(1分鐘)'!AB$905:AB$965,COUNTIF('日報表(1分鐘)'!AB$905:AB$965,0)+1))</f>
      </c>
      <c r="AC20" s="43" t="s">
        <f>AVERAGE('日報表(1分鐘)'!AC$905:AC$965)</f>
      </c>
      <c r="AD20" s="41" t="s">
        <f>AVERAGE('日報表(1分鐘)'!AD$905:AD$965)</f>
      </c>
      <c r="AE20" s="41" t="s">
        <f>MAX('日報表(1分鐘)'!AE$905:AE$965)-IF(MAX('日報表(1分鐘)'!AE$905:AE$965)=0,0,SMALL('日報表(1分鐘)'!AE$905:AE$965,COUNTIF('日報表(1分鐘)'!AE$905:AE$965,0)+1))</f>
      </c>
      <c r="AF20" s="43" t="s">
        <f>AVERAGE('日報表(1分鐘)'!AF$905:AF$965)</f>
      </c>
      <c r="AG20" s="41" t="s">
        <f>AVERAGE('日報表(1分鐘)'!AG$905:AG$965)</f>
      </c>
      <c r="AH20" s="41" t="s">
        <f>MAX('日報表(1分鐘)'!AH$905:AH$965)-IF(MAX('日報表(1分鐘)'!AH$905:AH$965)=0,0,SMALL('日報表(1分鐘)'!AH$905:AH$965,COUNTIF('日報表(1分鐘)'!AH$905:AH$965,0)+1))</f>
      </c>
      <c r="AI20" s="43" t="s">
        <f>AVERAGE('日報表(1分鐘)'!AI$905:AI$965)</f>
      </c>
      <c r="AJ20" s="41" t="s">
        <f>AVERAGE('日報表(1分鐘)'!AJ$905:AJ$965)</f>
      </c>
      <c r="AK20" s="41" t="s">
        <f>MAX('日報表(1分鐘)'!AK$905:AK$965)-IF(MAX('日報表(1分鐘)'!AK$905:AK$965)=0,0,SMALL('日報表(1分鐘)'!AK$905:AK$965,COUNTIF('日報表(1分鐘)'!AK$905:AK$965,0)+1))</f>
      </c>
      <c r="AL20" s="43" t="s">
        <f>AVERAGE('日報表(1分鐘)'!AL$905:AL$965)</f>
      </c>
      <c r="AM20" s="41" t="s">
        <f>AVERAGE('日報表(1分鐘)'!AM$905:AM$965)</f>
      </c>
      <c r="AN20" s="41" t="s">
        <f>MAX('日報表(1分鐘)'!AN$905:AN$965)-IF(MAX('日報表(1分鐘)'!AN$905:AN$965)=0,0,SMALL('日報表(1分鐘)'!AN$905:AN$965,COUNTIF('日報表(1分鐘)'!AN$905:AN$965,0)+1))</f>
      </c>
      <c r="AO20" s="43" t="s">
        <f>AVERAGE('日報表(1分鐘)'!AO$905:AO$965)</f>
      </c>
      <c r="AP20" s="41" t="s">
        <f>AVERAGE('日報表(1分鐘)'!AP$905:AP$965)</f>
      </c>
      <c r="AQ20" s="41" t="s">
        <f>MAX('日報表(1分鐘)'!AQ$905:AQ$965)-IF(MAX('日報表(1分鐘)'!AQ$905:AQ$965)=0,0,SMALL('日報表(1分鐘)'!AQ$905:AQ$965,COUNTIF('日報表(1分鐘)'!AQ$905:AQ$965,0)+1))</f>
      </c>
      <c r="AR20" s="43" t="s">
        <f>AVERAGE('日報表(1分鐘)'!AR$905:AR$965)</f>
      </c>
      <c r="AS20" s="41" t="s">
        <f>AVERAGE('日報表(1分鐘)'!AS$905:AS$965)</f>
      </c>
      <c r="AT20" s="41" t="s">
        <f>MAX('日報表(1分鐘)'!AT$905:AT$965)-IF(MAX('日報表(1分鐘)'!AT$905:AT$965)=0,0,SMALL('日報表(1分鐘)'!AT$905:AT$965,COUNTIF('日報表(1分鐘)'!AT$905:AT$965,0)+1))</f>
      </c>
    </row>
    <row r="21" spans="1:4" ht="18.75">
      <c r="A21" s="42" t="s">
        <v>123</v>
      </c>
      <c r="B21" s="43">
        <f>AVERAGE('日報表(1分鐘)'!B$965:B$1025)</f>
      </c>
      <c r="C21" s="41">
        <f>AVERAGE('日報表(1分鐘)'!C$965:C$1025)</f>
      </c>
      <c r="D21" s="41">
        <f>MAX('日報表(1分鐘)'!D$965:D$1025)-IF(MAX('日報表(1分鐘)'!D$965:D$1025)=0,0,SMALL('日報表(1分鐘)'!D$965:D$1025,COUNTIF('日報表(1分鐘)'!D$965:D$1025,0)+1))</f>
      </c>
      <c r="E21" s="43" t="s">
        <f>AVERAGE('日報表(1分鐘)'!E$965:E$1025)</f>
      </c>
      <c r="F21" s="41" t="s">
        <f>AVERAGE('日報表(1分鐘)'!F$965:F$1025)</f>
      </c>
      <c r="G21" s="41" t="s">
        <f>MAX('日報表(1分鐘)'!G$965:G$1025)-IF(MAX('日報表(1分鐘)'!G$965:G$1025)=0,0,SMALL('日報表(1分鐘)'!G$965:G$1025,COUNTIF('日報表(1分鐘)'!G$965:G$1025,0)+1))</f>
      </c>
      <c r="H21" s="43" t="s">
        <f>AVERAGE('日報表(1分鐘)'!H$965:H$1025)</f>
      </c>
      <c r="I21" s="41" t="s">
        <f>AVERAGE('日報表(1分鐘)'!I$965:I$1025)</f>
      </c>
      <c r="J21" s="41" t="s">
        <f>MAX('日報表(1分鐘)'!J$965:J$1025)-IF(MAX('日報表(1分鐘)'!J$965:J$1025)=0,0,SMALL('日報表(1分鐘)'!J$965:J$1025,COUNTIF('日報表(1分鐘)'!J$965:J$1025,0)+1))</f>
      </c>
      <c r="K21" s="43" t="s">
        <f>AVERAGE('日報表(1分鐘)'!K$965:K$1025)</f>
      </c>
      <c r="L21" s="41" t="s">
        <f>AVERAGE('日報表(1分鐘)'!L$965:L$1025)</f>
      </c>
      <c r="M21" s="41" t="s">
        <f>MAX('日報表(1分鐘)'!M$965:M$1025)-IF(MAX('日報表(1分鐘)'!M$965:M$1025)=0,0,SMALL('日報表(1分鐘)'!M$965:M$1025,COUNTIF('日報表(1分鐘)'!M$965:M$1025,0)+1))</f>
      </c>
      <c r="N21" s="43" t="s">
        <f>AVERAGE('日報表(1分鐘)'!N$965:N$1025)</f>
      </c>
      <c r="O21" s="41" t="s">
        <f>AVERAGE('日報表(1分鐘)'!O$965:O$1025)</f>
      </c>
      <c r="P21" s="41" t="s">
        <f>MAX('日報表(1分鐘)'!P$965:P$1025)-IF(MAX('日報表(1分鐘)'!P$965:P$1025)=0,0,SMALL('日報表(1分鐘)'!P$965:P$1025,COUNTIF('日報表(1分鐘)'!P$965:P$1025,0)+1))</f>
      </c>
      <c r="Q21" s="43" t="s">
        <f>AVERAGE('日報表(1分鐘)'!Q$965:Q$1025)</f>
      </c>
      <c r="R21" s="41" t="s">
        <f>AVERAGE('日報表(1分鐘)'!R$965:R$1025)</f>
      </c>
      <c r="S21" s="41" t="s">
        <f>MAX('日報表(1分鐘)'!S$965:S$1025)-IF(MAX('日報表(1分鐘)'!S$965:S$1025)=0,0,SMALL('日報表(1分鐘)'!S$965:S$1025,COUNTIF('日報表(1分鐘)'!S$965:S$1025,0)+1))</f>
      </c>
      <c r="T21" s="43" t="s">
        <f>AVERAGE('日報表(1分鐘)'!T$965:T$1025)</f>
      </c>
      <c r="U21" s="41" t="s">
        <f>AVERAGE('日報表(1分鐘)'!U$965:U$1025)</f>
      </c>
      <c r="V21" s="41" t="s">
        <f>MAX('日報表(1分鐘)'!V$965:V$1025)-IF(MAX('日報表(1分鐘)'!V$965:V$1025)=0,0,SMALL('日報表(1分鐘)'!V$965:V$1025,COUNTIF('日報表(1分鐘)'!V$965:V$1025,0)+1))</f>
      </c>
      <c r="W21" s="43" t="s">
        <f>AVERAGE('日報表(1分鐘)'!W$965:W$1025)</f>
      </c>
      <c r="X21" s="41" t="s">
        <f>AVERAGE('日報表(1分鐘)'!X$965:X$1025)</f>
      </c>
      <c r="Y21" s="41" t="s">
        <f>MAX('日報表(1分鐘)'!Y$965:Y$1025)-IF(MAX('日報表(1分鐘)'!Y$965:Y$1025)=0,0,SMALL('日報表(1分鐘)'!Y$965:Y$1025,COUNTIF('日報表(1分鐘)'!Y$965:Y$1025,0)+1))</f>
      </c>
      <c r="Z21" s="43" t="s">
        <f>AVERAGE('日報表(1分鐘)'!Z$965:Z$1025)</f>
      </c>
      <c r="AA21" s="41" t="s">
        <f>AVERAGE('日報表(1分鐘)'!AA$965:AA$1025)</f>
      </c>
      <c r="AB21" s="41" t="s">
        <f>MAX('日報表(1分鐘)'!AB$965:AB$1025)-IF(MAX('日報表(1分鐘)'!AB$965:AB$1025)=0,0,SMALL('日報表(1分鐘)'!AB$965:AB$1025,COUNTIF('日報表(1分鐘)'!AB$965:AB$1025,0)+1))</f>
      </c>
      <c r="AC21" s="43" t="s">
        <f>AVERAGE('日報表(1分鐘)'!AC$965:AC$1025)</f>
      </c>
      <c r="AD21" s="41" t="s">
        <f>AVERAGE('日報表(1分鐘)'!AD$965:AD$1025)</f>
      </c>
      <c r="AE21" s="41" t="s">
        <f>MAX('日報表(1分鐘)'!AE$965:AE$1025)-IF(MAX('日報表(1分鐘)'!AE$965:AE$1025)=0,0,SMALL('日報表(1分鐘)'!AE$965:AE$1025,COUNTIF('日報表(1分鐘)'!AE$965:AE$1025,0)+1))</f>
      </c>
      <c r="AF21" s="43" t="s">
        <f>AVERAGE('日報表(1分鐘)'!AF$965:AF$1025)</f>
      </c>
      <c r="AG21" s="41" t="s">
        <f>AVERAGE('日報表(1分鐘)'!AG$965:AG$1025)</f>
      </c>
      <c r="AH21" s="41" t="s">
        <f>MAX('日報表(1分鐘)'!AH$965:AH$1025)-IF(MAX('日報表(1分鐘)'!AH$965:AH$1025)=0,0,SMALL('日報表(1分鐘)'!AH$965:AH$1025,COUNTIF('日報表(1分鐘)'!AH$965:AH$1025,0)+1))</f>
      </c>
      <c r="AI21" s="43" t="s">
        <f>AVERAGE('日報表(1分鐘)'!AI$965:AI$1025)</f>
      </c>
      <c r="AJ21" s="41" t="s">
        <f>AVERAGE('日報表(1分鐘)'!AJ$965:AJ$1025)</f>
      </c>
      <c r="AK21" s="41" t="s">
        <f>MAX('日報表(1分鐘)'!AK$965:AK$1025)-IF(MAX('日報表(1分鐘)'!AK$965:AK$1025)=0,0,SMALL('日報表(1分鐘)'!AK$965:AK$1025,COUNTIF('日報表(1分鐘)'!AK$965:AK$1025,0)+1))</f>
      </c>
      <c r="AL21" s="43" t="s">
        <f>AVERAGE('日報表(1分鐘)'!AL$965:AL$1025)</f>
      </c>
      <c r="AM21" s="41" t="s">
        <f>AVERAGE('日報表(1分鐘)'!AM$965:AM$1025)</f>
      </c>
      <c r="AN21" s="41" t="s">
        <f>MAX('日報表(1分鐘)'!AN$965:AN$1025)-IF(MAX('日報表(1分鐘)'!AN$965:AN$1025)=0,0,SMALL('日報表(1分鐘)'!AN$965:AN$1025,COUNTIF('日報表(1分鐘)'!AN$965:AN$1025,0)+1))</f>
      </c>
      <c r="AO21" s="43" t="s">
        <f>AVERAGE('日報表(1分鐘)'!AO$965:AO$1025)</f>
      </c>
      <c r="AP21" s="41" t="s">
        <f>AVERAGE('日報表(1分鐘)'!AP$965:AP$1025)</f>
      </c>
      <c r="AQ21" s="41" t="s">
        <f>MAX('日報表(1分鐘)'!AQ$965:AQ$1025)-IF(MAX('日報表(1分鐘)'!AQ$965:AQ$1025)=0,0,SMALL('日報表(1分鐘)'!AQ$965:AQ$1025,COUNTIF('日報表(1分鐘)'!AQ$965:AQ$1025,0)+1))</f>
      </c>
      <c r="AR21" s="43" t="s">
        <f>AVERAGE('日報表(1分鐘)'!AR$965:AR$1025)</f>
      </c>
      <c r="AS21" s="41" t="s">
        <f>AVERAGE('日報表(1分鐘)'!AS$965:AS$1025)</f>
      </c>
      <c r="AT21" s="41" t="s">
        <f>MAX('日報表(1分鐘)'!AT$965:AT$1025)-IF(MAX('日報表(1分鐘)'!AT$965:AT$1025)=0,0,SMALL('日報表(1分鐘)'!AT$965:AT$1025,COUNTIF('日報表(1分鐘)'!AT$965:AT$1025,0)+1))</f>
      </c>
    </row>
    <row r="22" spans="1:4" ht="18.75">
      <c r="A22" s="42" t="s">
        <v>124</v>
      </c>
      <c r="B22" s="43">
        <f>AVERAGE('日報表(1分鐘)'!B$1025:B$1085)</f>
      </c>
      <c r="C22" s="41">
        <f>AVERAGE('日報表(1分鐘)'!C$1025:C$1085)</f>
      </c>
      <c r="D22" s="41">
        <f>MAX('日報表(1分鐘)'!D$1025:D$1085)-IF(MAX('日報表(1分鐘)'!D$1025:D$1085)=0,0,SMALL('日報表(1分鐘)'!D$1025:D$1085,COUNTIF('日報表(1分鐘)'!D$1025:D$1085,0)+1))</f>
      </c>
      <c r="E22" s="43" t="s">
        <f>AVERAGE('日報表(1分鐘)'!E$1025:E$1085)</f>
      </c>
      <c r="F22" s="41" t="s">
        <f>AVERAGE('日報表(1分鐘)'!F$1025:F$1085)</f>
      </c>
      <c r="G22" s="41" t="s">
        <f>MAX('日報表(1分鐘)'!G$1025:G$1085)-IF(MAX('日報表(1分鐘)'!G$1025:G$1085)=0,0,SMALL('日報表(1分鐘)'!G$1025:G$1085,COUNTIF('日報表(1分鐘)'!G$1025:G$1085,0)+1))</f>
      </c>
      <c r="H22" s="43" t="s">
        <f>AVERAGE('日報表(1分鐘)'!H$1025:H$1085)</f>
      </c>
      <c r="I22" s="41" t="s">
        <f>AVERAGE('日報表(1分鐘)'!I$1025:I$1085)</f>
      </c>
      <c r="J22" s="41" t="s">
        <f>MAX('日報表(1分鐘)'!J$1025:J$1085)-IF(MAX('日報表(1分鐘)'!J$1025:J$1085)=0,0,SMALL('日報表(1分鐘)'!J$1025:J$1085,COUNTIF('日報表(1分鐘)'!J$1025:J$1085,0)+1))</f>
      </c>
      <c r="K22" s="43" t="s">
        <f>AVERAGE('日報表(1分鐘)'!K$1025:K$1085)</f>
      </c>
      <c r="L22" s="41" t="s">
        <f>AVERAGE('日報表(1分鐘)'!L$1025:L$1085)</f>
      </c>
      <c r="M22" s="41" t="s">
        <f>MAX('日報表(1分鐘)'!M$1025:M$1085)-IF(MAX('日報表(1分鐘)'!M$1025:M$1085)=0,0,SMALL('日報表(1分鐘)'!M$1025:M$1085,COUNTIF('日報表(1分鐘)'!M$1025:M$1085,0)+1))</f>
      </c>
      <c r="N22" s="43" t="s">
        <f>AVERAGE('日報表(1分鐘)'!N$1025:N$1085)</f>
      </c>
      <c r="O22" s="41" t="s">
        <f>AVERAGE('日報表(1分鐘)'!O$1025:O$1085)</f>
      </c>
      <c r="P22" s="41" t="s">
        <f>MAX('日報表(1分鐘)'!P$1025:P$1085)-IF(MAX('日報表(1分鐘)'!P$1025:P$1085)=0,0,SMALL('日報表(1分鐘)'!P$1025:P$1085,COUNTIF('日報表(1分鐘)'!P$1025:P$1085,0)+1))</f>
      </c>
      <c r="Q22" s="43" t="s">
        <f>AVERAGE('日報表(1分鐘)'!Q$1025:Q$1085)</f>
      </c>
      <c r="R22" s="41" t="s">
        <f>AVERAGE('日報表(1分鐘)'!R$1025:R$1085)</f>
      </c>
      <c r="S22" s="41" t="s">
        <f>MAX('日報表(1分鐘)'!S$1025:S$1085)-IF(MAX('日報表(1分鐘)'!S$1025:S$1085)=0,0,SMALL('日報表(1分鐘)'!S$1025:S$1085,COUNTIF('日報表(1分鐘)'!S$1025:S$1085,0)+1))</f>
      </c>
      <c r="T22" s="43" t="s">
        <f>AVERAGE('日報表(1分鐘)'!T$1025:T$1085)</f>
      </c>
      <c r="U22" s="41" t="s">
        <f>AVERAGE('日報表(1分鐘)'!U$1025:U$1085)</f>
      </c>
      <c r="V22" s="41" t="s">
        <f>MAX('日報表(1分鐘)'!V$1025:V$1085)-IF(MAX('日報表(1分鐘)'!V$1025:V$1085)=0,0,SMALL('日報表(1分鐘)'!V$1025:V$1085,COUNTIF('日報表(1分鐘)'!V$1025:V$1085,0)+1))</f>
      </c>
      <c r="W22" s="43" t="s">
        <f>AVERAGE('日報表(1分鐘)'!W$1025:W$1085)</f>
      </c>
      <c r="X22" s="41" t="s">
        <f>AVERAGE('日報表(1分鐘)'!X$1025:X$1085)</f>
      </c>
      <c r="Y22" s="41" t="s">
        <f>MAX('日報表(1分鐘)'!Y$1025:Y$1085)-IF(MAX('日報表(1分鐘)'!Y$1025:Y$1085)=0,0,SMALL('日報表(1分鐘)'!Y$1025:Y$1085,COUNTIF('日報表(1分鐘)'!Y$1025:Y$1085,0)+1))</f>
      </c>
      <c r="Z22" s="43" t="s">
        <f>AVERAGE('日報表(1分鐘)'!Z$1025:Z$1085)</f>
      </c>
      <c r="AA22" s="41" t="s">
        <f>AVERAGE('日報表(1分鐘)'!AA$1025:AA$1085)</f>
      </c>
      <c r="AB22" s="41" t="s">
        <f>MAX('日報表(1分鐘)'!AB$1025:AB$1085)-IF(MAX('日報表(1分鐘)'!AB$1025:AB$1085)=0,0,SMALL('日報表(1分鐘)'!AB$1025:AB$1085,COUNTIF('日報表(1分鐘)'!AB$1025:AB$1085,0)+1))</f>
      </c>
      <c r="AC22" s="43" t="s">
        <f>AVERAGE('日報表(1分鐘)'!AC$1025:AC$1085)</f>
      </c>
      <c r="AD22" s="41" t="s">
        <f>AVERAGE('日報表(1分鐘)'!AD$1025:AD$1085)</f>
      </c>
      <c r="AE22" s="41" t="s">
        <f>MAX('日報表(1分鐘)'!AE$1025:AE$1085)-IF(MAX('日報表(1分鐘)'!AE$1025:AE$1085)=0,0,SMALL('日報表(1分鐘)'!AE$1025:AE$1085,COUNTIF('日報表(1分鐘)'!AE$1025:AE$1085,0)+1))</f>
      </c>
      <c r="AF22" s="43" t="s">
        <f>AVERAGE('日報表(1分鐘)'!AF$1025:AF$1085)</f>
      </c>
      <c r="AG22" s="41" t="s">
        <f>AVERAGE('日報表(1分鐘)'!AG$1025:AG$1085)</f>
      </c>
      <c r="AH22" s="41" t="s">
        <f>MAX('日報表(1分鐘)'!AH$1025:AH$1085)-IF(MAX('日報表(1分鐘)'!AH$1025:AH$1085)=0,0,SMALL('日報表(1分鐘)'!AH$1025:AH$1085,COUNTIF('日報表(1分鐘)'!AH$1025:AH$1085,0)+1))</f>
      </c>
      <c r="AI22" s="43" t="s">
        <f>AVERAGE('日報表(1分鐘)'!AI$1025:AI$1085)</f>
      </c>
      <c r="AJ22" s="41" t="s">
        <f>AVERAGE('日報表(1分鐘)'!AJ$1025:AJ$1085)</f>
      </c>
      <c r="AK22" s="41" t="s">
        <f>MAX('日報表(1分鐘)'!AK$1025:AK$1085)-IF(MAX('日報表(1分鐘)'!AK$1025:AK$1085)=0,0,SMALL('日報表(1分鐘)'!AK$1025:AK$1085,COUNTIF('日報表(1分鐘)'!AK$1025:AK$1085,0)+1))</f>
      </c>
      <c r="AL22" s="43" t="s">
        <f>AVERAGE('日報表(1分鐘)'!AL$1025:AL$1085)</f>
      </c>
      <c r="AM22" s="41" t="s">
        <f>AVERAGE('日報表(1分鐘)'!AM$1025:AM$1085)</f>
      </c>
      <c r="AN22" s="41" t="s">
        <f>MAX('日報表(1分鐘)'!AN$1025:AN$1085)-IF(MAX('日報表(1分鐘)'!AN$1025:AN$1085)=0,0,SMALL('日報表(1分鐘)'!AN$1025:AN$1085,COUNTIF('日報表(1分鐘)'!AN$1025:AN$1085,0)+1))</f>
      </c>
      <c r="AO22" s="43" t="s">
        <f>AVERAGE('日報表(1分鐘)'!AO$1025:AO$1085)</f>
      </c>
      <c r="AP22" s="41" t="s">
        <f>AVERAGE('日報表(1分鐘)'!AP$1025:AP$1085)</f>
      </c>
      <c r="AQ22" s="41" t="s">
        <f>MAX('日報表(1分鐘)'!AQ$1025:AQ$1085)-IF(MAX('日報表(1分鐘)'!AQ$1025:AQ$1085)=0,0,SMALL('日報表(1分鐘)'!AQ$1025:AQ$1085,COUNTIF('日報表(1分鐘)'!AQ$1025:AQ$1085,0)+1))</f>
      </c>
      <c r="AR22" s="43" t="s">
        <f>AVERAGE('日報表(1分鐘)'!AR$1025:AR$1085)</f>
      </c>
      <c r="AS22" s="41" t="s">
        <f>AVERAGE('日報表(1分鐘)'!AS$1025:AS$1085)</f>
      </c>
      <c r="AT22" s="41" t="s">
        <f>MAX('日報表(1分鐘)'!AT$1025:AT$1085)-IF(MAX('日報表(1分鐘)'!AT$1025:AT$1085)=0,0,SMALL('日報表(1分鐘)'!AT$1025:AT$1085,COUNTIF('日報表(1分鐘)'!AT$1025:AT$1085,0)+1))</f>
      </c>
    </row>
    <row r="23" spans="1:4" ht="18.75">
      <c r="A23" s="42" t="s">
        <v>125</v>
      </c>
      <c r="B23" s="43">
        <f>AVERAGE('日報表(1分鐘)'!B$1085:B$1145)</f>
      </c>
      <c r="C23" s="41">
        <f>AVERAGE('日報表(1分鐘)'!C$1085:C$1145)</f>
      </c>
      <c r="D23" s="41">
        <f>MAX('日報表(1分鐘)'!D$1085:D$1145)-IF(MAX('日報表(1分鐘)'!D$1085:D$1145)=0,0,SMALL('日報表(1分鐘)'!D$1085:D$1145,COUNTIF('日報表(1分鐘)'!D$1085:D$1145,0)+1))</f>
      </c>
      <c r="E23" s="43" t="s">
        <f>AVERAGE('日報表(1分鐘)'!E$1085:E$1145)</f>
      </c>
      <c r="F23" s="41" t="s">
        <f>AVERAGE('日報表(1分鐘)'!F$1085:F$1145)</f>
      </c>
      <c r="G23" s="41" t="s">
        <f>MAX('日報表(1分鐘)'!G$1085:G$1145)-IF(MAX('日報表(1分鐘)'!G$1085:G$1145)=0,0,SMALL('日報表(1分鐘)'!G$1085:G$1145,COUNTIF('日報表(1分鐘)'!G$1085:G$1145,0)+1))</f>
      </c>
      <c r="H23" s="43" t="s">
        <f>AVERAGE('日報表(1分鐘)'!H$1085:H$1145)</f>
      </c>
      <c r="I23" s="41" t="s">
        <f>AVERAGE('日報表(1分鐘)'!I$1085:I$1145)</f>
      </c>
      <c r="J23" s="41" t="s">
        <f>MAX('日報表(1分鐘)'!J$1085:J$1145)-IF(MAX('日報表(1分鐘)'!J$1085:J$1145)=0,0,SMALL('日報表(1分鐘)'!J$1085:J$1145,COUNTIF('日報表(1分鐘)'!J$1085:J$1145,0)+1))</f>
      </c>
      <c r="K23" s="43" t="s">
        <f>AVERAGE('日報表(1分鐘)'!K$1085:K$1145)</f>
      </c>
      <c r="L23" s="41" t="s">
        <f>AVERAGE('日報表(1分鐘)'!L$1085:L$1145)</f>
      </c>
      <c r="M23" s="41" t="s">
        <f>MAX('日報表(1分鐘)'!M$1085:M$1145)-IF(MAX('日報表(1分鐘)'!M$1085:M$1145)=0,0,SMALL('日報表(1分鐘)'!M$1085:M$1145,COUNTIF('日報表(1分鐘)'!M$1085:M$1145,0)+1))</f>
      </c>
      <c r="N23" s="43" t="s">
        <f>AVERAGE('日報表(1分鐘)'!N$1085:N$1145)</f>
      </c>
      <c r="O23" s="41" t="s">
        <f>AVERAGE('日報表(1分鐘)'!O$1085:O$1145)</f>
      </c>
      <c r="P23" s="41" t="s">
        <f>MAX('日報表(1分鐘)'!P$1085:P$1145)-IF(MAX('日報表(1分鐘)'!P$1085:P$1145)=0,0,SMALL('日報表(1分鐘)'!P$1085:P$1145,COUNTIF('日報表(1分鐘)'!P$1085:P$1145,0)+1))</f>
      </c>
      <c r="Q23" s="43" t="s">
        <f>AVERAGE('日報表(1分鐘)'!Q$1085:Q$1145)</f>
      </c>
      <c r="R23" s="41" t="s">
        <f>AVERAGE('日報表(1分鐘)'!R$1085:R$1145)</f>
      </c>
      <c r="S23" s="41" t="s">
        <f>MAX('日報表(1分鐘)'!S$1085:S$1145)-IF(MAX('日報表(1分鐘)'!S$1085:S$1145)=0,0,SMALL('日報表(1分鐘)'!S$1085:S$1145,COUNTIF('日報表(1分鐘)'!S$1085:S$1145,0)+1))</f>
      </c>
      <c r="T23" s="43" t="s">
        <f>AVERAGE('日報表(1分鐘)'!T$1085:T$1145)</f>
      </c>
      <c r="U23" s="41" t="s">
        <f>AVERAGE('日報表(1分鐘)'!U$1085:U$1145)</f>
      </c>
      <c r="V23" s="41" t="s">
        <f>MAX('日報表(1分鐘)'!V$1085:V$1145)-IF(MAX('日報表(1分鐘)'!V$1085:V$1145)=0,0,SMALL('日報表(1分鐘)'!V$1085:V$1145,COUNTIF('日報表(1分鐘)'!V$1085:V$1145,0)+1))</f>
      </c>
      <c r="W23" s="43" t="s">
        <f>AVERAGE('日報表(1分鐘)'!W$1085:W$1145)</f>
      </c>
      <c r="X23" s="41" t="s">
        <f>AVERAGE('日報表(1分鐘)'!X$1085:X$1145)</f>
      </c>
      <c r="Y23" s="41" t="s">
        <f>MAX('日報表(1分鐘)'!Y$1085:Y$1145)-IF(MAX('日報表(1分鐘)'!Y$1085:Y$1145)=0,0,SMALL('日報表(1分鐘)'!Y$1085:Y$1145,COUNTIF('日報表(1分鐘)'!Y$1085:Y$1145,0)+1))</f>
      </c>
      <c r="Z23" s="43" t="s">
        <f>AVERAGE('日報表(1分鐘)'!Z$1085:Z$1145)</f>
      </c>
      <c r="AA23" s="41" t="s">
        <f>AVERAGE('日報表(1分鐘)'!AA$1085:AA$1145)</f>
      </c>
      <c r="AB23" s="41" t="s">
        <f>MAX('日報表(1分鐘)'!AB$1085:AB$1145)-IF(MAX('日報表(1分鐘)'!AB$1085:AB$1145)=0,0,SMALL('日報表(1分鐘)'!AB$1085:AB$1145,COUNTIF('日報表(1分鐘)'!AB$1085:AB$1145,0)+1))</f>
      </c>
      <c r="AC23" s="43" t="s">
        <f>AVERAGE('日報表(1分鐘)'!AC$1085:AC$1145)</f>
      </c>
      <c r="AD23" s="41" t="s">
        <f>AVERAGE('日報表(1分鐘)'!AD$1085:AD$1145)</f>
      </c>
      <c r="AE23" s="41" t="s">
        <f>MAX('日報表(1分鐘)'!AE$1085:AE$1145)-IF(MAX('日報表(1分鐘)'!AE$1085:AE$1145)=0,0,SMALL('日報表(1分鐘)'!AE$1085:AE$1145,COUNTIF('日報表(1分鐘)'!AE$1085:AE$1145,0)+1))</f>
      </c>
      <c r="AF23" s="43" t="s">
        <f>AVERAGE('日報表(1分鐘)'!AF$1085:AF$1145)</f>
      </c>
      <c r="AG23" s="41" t="s">
        <f>AVERAGE('日報表(1分鐘)'!AG$1085:AG$1145)</f>
      </c>
      <c r="AH23" s="41" t="s">
        <f>MAX('日報表(1分鐘)'!AH$1085:AH$1145)-IF(MAX('日報表(1分鐘)'!AH$1085:AH$1145)=0,0,SMALL('日報表(1分鐘)'!AH$1085:AH$1145,COUNTIF('日報表(1分鐘)'!AH$1085:AH$1145,0)+1))</f>
      </c>
      <c r="AI23" s="43" t="s">
        <f>AVERAGE('日報表(1分鐘)'!AI$1085:AI$1145)</f>
      </c>
      <c r="AJ23" s="41" t="s">
        <f>AVERAGE('日報表(1分鐘)'!AJ$1085:AJ$1145)</f>
      </c>
      <c r="AK23" s="41" t="s">
        <f>MAX('日報表(1分鐘)'!AK$1085:AK$1145)-IF(MAX('日報表(1分鐘)'!AK$1085:AK$1145)=0,0,SMALL('日報表(1分鐘)'!AK$1085:AK$1145,COUNTIF('日報表(1分鐘)'!AK$1085:AK$1145,0)+1))</f>
      </c>
      <c r="AL23" s="43" t="s">
        <f>AVERAGE('日報表(1分鐘)'!AL$1085:AL$1145)</f>
      </c>
      <c r="AM23" s="41" t="s">
        <f>AVERAGE('日報表(1分鐘)'!AM$1085:AM$1145)</f>
      </c>
      <c r="AN23" s="41" t="s">
        <f>MAX('日報表(1分鐘)'!AN$1085:AN$1145)-IF(MAX('日報表(1分鐘)'!AN$1085:AN$1145)=0,0,SMALL('日報表(1分鐘)'!AN$1085:AN$1145,COUNTIF('日報表(1分鐘)'!AN$1085:AN$1145,0)+1))</f>
      </c>
      <c r="AO23" s="43" t="s">
        <f>AVERAGE('日報表(1分鐘)'!AO$1085:AO$1145)</f>
      </c>
      <c r="AP23" s="41" t="s">
        <f>AVERAGE('日報表(1分鐘)'!AP$1085:AP$1145)</f>
      </c>
      <c r="AQ23" s="41" t="s">
        <f>MAX('日報表(1分鐘)'!AQ$1085:AQ$1145)-IF(MAX('日報表(1分鐘)'!AQ$1085:AQ$1145)=0,0,SMALL('日報表(1分鐘)'!AQ$1085:AQ$1145,COUNTIF('日報表(1分鐘)'!AQ$1085:AQ$1145,0)+1))</f>
      </c>
      <c r="AR23" s="43" t="s">
        <f>AVERAGE('日報表(1分鐘)'!AR$1085:AR$1145)</f>
      </c>
      <c r="AS23" s="41" t="s">
        <f>AVERAGE('日報表(1分鐘)'!AS$1085:AS$1145)</f>
      </c>
      <c r="AT23" s="41" t="s">
        <f>MAX('日報表(1分鐘)'!AT$1085:AT$1145)-IF(MAX('日報表(1分鐘)'!AT$1085:AT$1145)=0,0,SMALL('日報表(1分鐘)'!AT$1085:AT$1145,COUNTIF('日報表(1分鐘)'!AT$1085:AT$1145,0)+1))</f>
      </c>
    </row>
    <row r="24" spans="1:4" ht="18.75">
      <c r="A24" s="42" t="s">
        <v>126</v>
      </c>
      <c r="B24" s="43">
        <f>AVERAGE('日報表(1分鐘)'!B$1145:B$1205)</f>
      </c>
      <c r="C24" s="41">
        <f>AVERAGE('日報表(1分鐘)'!C$1145:C$1205)</f>
      </c>
      <c r="D24" s="41">
        <f>MAX('日報表(1分鐘)'!D$1145:D$1205)-IF(MAX('日報表(1分鐘)'!D$1145:D$1205)=0,0,SMALL('日報表(1分鐘)'!D$1145:D$1205,COUNTIF('日報表(1分鐘)'!D$1145:D$1205,0)+1))</f>
      </c>
      <c r="E24" s="43" t="s">
        <f>AVERAGE('日報表(1分鐘)'!E$1145:E$1205)</f>
      </c>
      <c r="F24" s="41" t="s">
        <f>AVERAGE('日報表(1分鐘)'!F$1145:F$1205)</f>
      </c>
      <c r="G24" s="41" t="s">
        <f>MAX('日報表(1分鐘)'!G$1145:G$1205)-IF(MAX('日報表(1分鐘)'!G$1145:G$1205)=0,0,SMALL('日報表(1分鐘)'!G$1145:G$1205,COUNTIF('日報表(1分鐘)'!G$1145:G$1205,0)+1))</f>
      </c>
      <c r="H24" s="43" t="s">
        <f>AVERAGE('日報表(1分鐘)'!H$1145:H$1205)</f>
      </c>
      <c r="I24" s="41" t="s">
        <f>AVERAGE('日報表(1分鐘)'!I$1145:I$1205)</f>
      </c>
      <c r="J24" s="41" t="s">
        <f>MAX('日報表(1分鐘)'!J$1145:J$1205)-IF(MAX('日報表(1分鐘)'!J$1145:J$1205)=0,0,SMALL('日報表(1分鐘)'!J$1145:J$1205,COUNTIF('日報表(1分鐘)'!J$1145:J$1205,0)+1))</f>
      </c>
      <c r="K24" s="43" t="s">
        <f>AVERAGE('日報表(1分鐘)'!K$1145:K$1205)</f>
      </c>
      <c r="L24" s="41" t="s">
        <f>AVERAGE('日報表(1分鐘)'!L$1145:L$1205)</f>
      </c>
      <c r="M24" s="41" t="s">
        <f>MAX('日報表(1分鐘)'!M$1145:M$1205)-IF(MAX('日報表(1分鐘)'!M$1145:M$1205)=0,0,SMALL('日報表(1分鐘)'!M$1145:M$1205,COUNTIF('日報表(1分鐘)'!M$1145:M$1205,0)+1))</f>
      </c>
      <c r="N24" s="43" t="s">
        <f>AVERAGE('日報表(1分鐘)'!N$1145:N$1205)</f>
      </c>
      <c r="O24" s="41" t="s">
        <f>AVERAGE('日報表(1分鐘)'!O$1145:O$1205)</f>
      </c>
      <c r="P24" s="41" t="s">
        <f>MAX('日報表(1分鐘)'!P$1145:P$1205)-IF(MAX('日報表(1分鐘)'!P$1145:P$1205)=0,0,SMALL('日報表(1分鐘)'!P$1145:P$1205,COUNTIF('日報表(1分鐘)'!P$1145:P$1205,0)+1))</f>
      </c>
      <c r="Q24" s="43" t="s">
        <f>AVERAGE('日報表(1分鐘)'!Q$1145:Q$1205)</f>
      </c>
      <c r="R24" s="41" t="s">
        <f>AVERAGE('日報表(1分鐘)'!R$1145:R$1205)</f>
      </c>
      <c r="S24" s="41" t="s">
        <f>MAX('日報表(1分鐘)'!S$1145:S$1205)-IF(MAX('日報表(1分鐘)'!S$1145:S$1205)=0,0,SMALL('日報表(1分鐘)'!S$1145:S$1205,COUNTIF('日報表(1分鐘)'!S$1145:S$1205,0)+1))</f>
      </c>
      <c r="T24" s="43" t="s">
        <f>AVERAGE('日報表(1分鐘)'!T$1145:T$1205)</f>
      </c>
      <c r="U24" s="41" t="s">
        <f>AVERAGE('日報表(1分鐘)'!U$1145:U$1205)</f>
      </c>
      <c r="V24" s="41" t="s">
        <f>MAX('日報表(1分鐘)'!V$1145:V$1205)-IF(MAX('日報表(1分鐘)'!V$1145:V$1205)=0,0,SMALL('日報表(1分鐘)'!V$1145:V$1205,COUNTIF('日報表(1分鐘)'!V$1145:V$1205,0)+1))</f>
      </c>
      <c r="W24" s="43" t="s">
        <f>AVERAGE('日報表(1分鐘)'!W$1145:W$1205)</f>
      </c>
      <c r="X24" s="41" t="s">
        <f>AVERAGE('日報表(1分鐘)'!X$1145:X$1205)</f>
      </c>
      <c r="Y24" s="41" t="s">
        <f>MAX('日報表(1分鐘)'!Y$1145:Y$1205)-IF(MAX('日報表(1分鐘)'!Y$1145:Y$1205)=0,0,SMALL('日報表(1分鐘)'!Y$1145:Y$1205,COUNTIF('日報表(1分鐘)'!Y$1145:Y$1205,0)+1))</f>
      </c>
      <c r="Z24" s="43" t="s">
        <f>AVERAGE('日報表(1分鐘)'!Z$1145:Z$1205)</f>
      </c>
      <c r="AA24" s="41" t="s">
        <f>AVERAGE('日報表(1分鐘)'!AA$1145:AA$1205)</f>
      </c>
      <c r="AB24" s="41" t="s">
        <f>MAX('日報表(1分鐘)'!AB$1145:AB$1205)-IF(MAX('日報表(1分鐘)'!AB$1145:AB$1205)=0,0,SMALL('日報表(1分鐘)'!AB$1145:AB$1205,COUNTIF('日報表(1分鐘)'!AB$1145:AB$1205,0)+1))</f>
      </c>
      <c r="AC24" s="43" t="s">
        <f>AVERAGE('日報表(1分鐘)'!AC$1145:AC$1205)</f>
      </c>
      <c r="AD24" s="41" t="s">
        <f>AVERAGE('日報表(1分鐘)'!AD$1145:AD$1205)</f>
      </c>
      <c r="AE24" s="41" t="s">
        <f>MAX('日報表(1分鐘)'!AE$1145:AE$1205)-IF(MAX('日報表(1分鐘)'!AE$1145:AE$1205)=0,0,SMALL('日報表(1分鐘)'!AE$1145:AE$1205,COUNTIF('日報表(1分鐘)'!AE$1145:AE$1205,0)+1))</f>
      </c>
      <c r="AF24" s="43" t="s">
        <f>AVERAGE('日報表(1分鐘)'!AF$1145:AF$1205)</f>
      </c>
      <c r="AG24" s="41" t="s">
        <f>AVERAGE('日報表(1分鐘)'!AG$1145:AG$1205)</f>
      </c>
      <c r="AH24" s="41" t="s">
        <f>MAX('日報表(1分鐘)'!AH$1145:AH$1205)-IF(MAX('日報表(1分鐘)'!AH$1145:AH$1205)=0,0,SMALL('日報表(1分鐘)'!AH$1145:AH$1205,COUNTIF('日報表(1分鐘)'!AH$1145:AH$1205,0)+1))</f>
      </c>
      <c r="AI24" s="43" t="s">
        <f>AVERAGE('日報表(1分鐘)'!AI$1145:AI$1205)</f>
      </c>
      <c r="AJ24" s="41" t="s">
        <f>AVERAGE('日報表(1分鐘)'!AJ$1145:AJ$1205)</f>
      </c>
      <c r="AK24" s="41" t="s">
        <f>MAX('日報表(1分鐘)'!AK$1145:AK$1205)-IF(MAX('日報表(1分鐘)'!AK$1145:AK$1205)=0,0,SMALL('日報表(1分鐘)'!AK$1145:AK$1205,COUNTIF('日報表(1分鐘)'!AK$1145:AK$1205,0)+1))</f>
      </c>
      <c r="AL24" s="43" t="s">
        <f>AVERAGE('日報表(1分鐘)'!AL$1145:AL$1205)</f>
      </c>
      <c r="AM24" s="41" t="s">
        <f>AVERAGE('日報表(1分鐘)'!AM$1145:AM$1205)</f>
      </c>
      <c r="AN24" s="41" t="s">
        <f>MAX('日報表(1分鐘)'!AN$1145:AN$1205)-IF(MAX('日報表(1分鐘)'!AN$1145:AN$1205)=0,0,SMALL('日報表(1分鐘)'!AN$1145:AN$1205,COUNTIF('日報表(1分鐘)'!AN$1145:AN$1205,0)+1))</f>
      </c>
      <c r="AO24" s="43" t="s">
        <f>AVERAGE('日報表(1分鐘)'!AO$1145:AO$1205)</f>
      </c>
      <c r="AP24" s="41" t="s">
        <f>AVERAGE('日報表(1分鐘)'!AP$1145:AP$1205)</f>
      </c>
      <c r="AQ24" s="41" t="s">
        <f>MAX('日報表(1分鐘)'!AQ$1145:AQ$1205)-IF(MAX('日報表(1分鐘)'!AQ$1145:AQ$1205)=0,0,SMALL('日報表(1分鐘)'!AQ$1145:AQ$1205,COUNTIF('日報表(1分鐘)'!AQ$1145:AQ$1205,0)+1))</f>
      </c>
      <c r="AR24" s="43" t="s">
        <f>AVERAGE('日報表(1分鐘)'!AR$1145:AR$1205)</f>
      </c>
      <c r="AS24" s="41" t="s">
        <f>AVERAGE('日報表(1分鐘)'!AS$1145:AS$1205)</f>
      </c>
      <c r="AT24" s="41" t="s">
        <f>MAX('日報表(1分鐘)'!AT$1145:AT$1205)-IF(MAX('日報表(1分鐘)'!AT$1145:AT$1205)=0,0,SMALL('日報表(1分鐘)'!AT$1145:AT$1205,COUNTIF('日報表(1分鐘)'!AT$1145:AT$1205,0)+1))</f>
      </c>
    </row>
    <row r="25" spans="1:4" ht="18.75">
      <c r="A25" s="42" t="s">
        <v>127</v>
      </c>
      <c r="B25" s="43">
        <f>AVERAGE('日報表(1分鐘)'!B$1205:B$1265)</f>
      </c>
      <c r="C25" s="41">
        <f>AVERAGE('日報表(1分鐘)'!C$1205:C$1265)</f>
      </c>
      <c r="D25" s="41">
        <f>MAX('日報表(1分鐘)'!D$1205:D$1265)-IF(MAX('日報表(1分鐘)'!D$1205:D$1265)=0,0,SMALL('日報表(1分鐘)'!D$1205:D$1265,COUNTIF('日報表(1分鐘)'!D$1205:D$1265,0)+1))</f>
      </c>
      <c r="E25" s="43" t="s">
        <f>AVERAGE('日報表(1分鐘)'!E$1205:E$1265)</f>
      </c>
      <c r="F25" s="41" t="s">
        <f>AVERAGE('日報表(1分鐘)'!F$1205:F$1265)</f>
      </c>
      <c r="G25" s="41" t="s">
        <f>MAX('日報表(1分鐘)'!G$1205:G$1265)-IF(MAX('日報表(1分鐘)'!G$1205:G$1265)=0,0,SMALL('日報表(1分鐘)'!G$1205:G$1265,COUNTIF('日報表(1分鐘)'!G$1205:G$1265,0)+1))</f>
      </c>
      <c r="H25" s="43" t="s">
        <f>AVERAGE('日報表(1分鐘)'!H$1205:H$1265)</f>
      </c>
      <c r="I25" s="41" t="s">
        <f>AVERAGE('日報表(1分鐘)'!I$1205:I$1265)</f>
      </c>
      <c r="J25" s="41" t="s">
        <f>MAX('日報表(1分鐘)'!J$1205:J$1265)-IF(MAX('日報表(1分鐘)'!J$1205:J$1265)=0,0,SMALL('日報表(1分鐘)'!J$1205:J$1265,COUNTIF('日報表(1分鐘)'!J$1205:J$1265,0)+1))</f>
      </c>
      <c r="K25" s="43" t="s">
        <f>AVERAGE('日報表(1分鐘)'!K$1205:K$1265)</f>
      </c>
      <c r="L25" s="41" t="s">
        <f>AVERAGE('日報表(1分鐘)'!L$1205:L$1265)</f>
      </c>
      <c r="M25" s="41" t="s">
        <f>MAX('日報表(1分鐘)'!M$1205:M$1265)-IF(MAX('日報表(1分鐘)'!M$1205:M$1265)=0,0,SMALL('日報表(1分鐘)'!M$1205:M$1265,COUNTIF('日報表(1分鐘)'!M$1205:M$1265,0)+1))</f>
      </c>
      <c r="N25" s="43" t="s">
        <f>AVERAGE('日報表(1分鐘)'!N$1205:N$1265)</f>
      </c>
      <c r="O25" s="41" t="s">
        <f>AVERAGE('日報表(1分鐘)'!O$1205:O$1265)</f>
      </c>
      <c r="P25" s="41" t="s">
        <f>MAX('日報表(1分鐘)'!P$1205:P$1265)-IF(MAX('日報表(1分鐘)'!P$1205:P$1265)=0,0,SMALL('日報表(1分鐘)'!P$1205:P$1265,COUNTIF('日報表(1分鐘)'!P$1205:P$1265,0)+1))</f>
      </c>
      <c r="Q25" s="43" t="s">
        <f>AVERAGE('日報表(1分鐘)'!Q$1205:Q$1265)</f>
      </c>
      <c r="R25" s="41" t="s">
        <f>AVERAGE('日報表(1分鐘)'!R$1205:R$1265)</f>
      </c>
      <c r="S25" s="41" t="s">
        <f>MAX('日報表(1分鐘)'!S$1205:S$1265)-IF(MAX('日報表(1分鐘)'!S$1205:S$1265)=0,0,SMALL('日報表(1分鐘)'!S$1205:S$1265,COUNTIF('日報表(1分鐘)'!S$1205:S$1265,0)+1))</f>
      </c>
      <c r="T25" s="43" t="s">
        <f>AVERAGE('日報表(1分鐘)'!T$1205:T$1265)</f>
      </c>
      <c r="U25" s="41" t="s">
        <f>AVERAGE('日報表(1分鐘)'!U$1205:U$1265)</f>
      </c>
      <c r="V25" s="41" t="s">
        <f>MAX('日報表(1分鐘)'!V$1205:V$1265)-IF(MAX('日報表(1分鐘)'!V$1205:V$1265)=0,0,SMALL('日報表(1分鐘)'!V$1205:V$1265,COUNTIF('日報表(1分鐘)'!V$1205:V$1265,0)+1))</f>
      </c>
      <c r="W25" s="43" t="s">
        <f>AVERAGE('日報表(1分鐘)'!W$1205:W$1265)</f>
      </c>
      <c r="X25" s="41" t="s">
        <f>AVERAGE('日報表(1分鐘)'!X$1205:X$1265)</f>
      </c>
      <c r="Y25" s="41" t="s">
        <f>MAX('日報表(1分鐘)'!Y$1205:Y$1265)-IF(MAX('日報表(1分鐘)'!Y$1205:Y$1265)=0,0,SMALL('日報表(1分鐘)'!Y$1205:Y$1265,COUNTIF('日報表(1分鐘)'!Y$1205:Y$1265,0)+1))</f>
      </c>
      <c r="Z25" s="43" t="s">
        <f>AVERAGE('日報表(1分鐘)'!Z$1205:Z$1265)</f>
      </c>
      <c r="AA25" s="41" t="s">
        <f>AVERAGE('日報表(1分鐘)'!AA$1205:AA$1265)</f>
      </c>
      <c r="AB25" s="41" t="s">
        <f>MAX('日報表(1分鐘)'!AB$1205:AB$1265)-IF(MAX('日報表(1分鐘)'!AB$1205:AB$1265)=0,0,SMALL('日報表(1分鐘)'!AB$1205:AB$1265,COUNTIF('日報表(1分鐘)'!AB$1205:AB$1265,0)+1))</f>
      </c>
      <c r="AC25" s="43" t="s">
        <f>AVERAGE('日報表(1分鐘)'!AC$1205:AC$1265)</f>
      </c>
      <c r="AD25" s="41" t="s">
        <f>AVERAGE('日報表(1分鐘)'!AD$1205:AD$1265)</f>
      </c>
      <c r="AE25" s="41" t="s">
        <f>MAX('日報表(1分鐘)'!AE$1205:AE$1265)-IF(MAX('日報表(1分鐘)'!AE$1205:AE$1265)=0,0,SMALL('日報表(1分鐘)'!AE$1205:AE$1265,COUNTIF('日報表(1分鐘)'!AE$1205:AE$1265,0)+1))</f>
      </c>
      <c r="AF25" s="43" t="s">
        <f>AVERAGE('日報表(1分鐘)'!AF$1205:AF$1265)</f>
      </c>
      <c r="AG25" s="41" t="s">
        <f>AVERAGE('日報表(1分鐘)'!AG$1205:AG$1265)</f>
      </c>
      <c r="AH25" s="41" t="s">
        <f>MAX('日報表(1分鐘)'!AH$1205:AH$1265)-IF(MAX('日報表(1分鐘)'!AH$1205:AH$1265)=0,0,SMALL('日報表(1分鐘)'!AH$1205:AH$1265,COUNTIF('日報表(1分鐘)'!AH$1205:AH$1265,0)+1))</f>
      </c>
      <c r="AI25" s="43" t="s">
        <f>AVERAGE('日報表(1分鐘)'!AI$1205:AI$1265)</f>
      </c>
      <c r="AJ25" s="41" t="s">
        <f>AVERAGE('日報表(1分鐘)'!AJ$1205:AJ$1265)</f>
      </c>
      <c r="AK25" s="41" t="s">
        <f>MAX('日報表(1分鐘)'!AK$1205:AK$1265)-IF(MAX('日報表(1分鐘)'!AK$1205:AK$1265)=0,0,SMALL('日報表(1分鐘)'!AK$1205:AK$1265,COUNTIF('日報表(1分鐘)'!AK$1205:AK$1265,0)+1))</f>
      </c>
      <c r="AL25" s="43" t="s">
        <f>AVERAGE('日報表(1分鐘)'!AL$1205:AL$1265)</f>
      </c>
      <c r="AM25" s="41" t="s">
        <f>AVERAGE('日報表(1分鐘)'!AM$1205:AM$1265)</f>
      </c>
      <c r="AN25" s="41" t="s">
        <f>MAX('日報表(1分鐘)'!AN$1205:AN$1265)-IF(MAX('日報表(1分鐘)'!AN$1205:AN$1265)=0,0,SMALL('日報表(1分鐘)'!AN$1205:AN$1265,COUNTIF('日報表(1分鐘)'!AN$1205:AN$1265,0)+1))</f>
      </c>
      <c r="AO25" s="43" t="s">
        <f>AVERAGE('日報表(1分鐘)'!AO$1205:AO$1265)</f>
      </c>
      <c r="AP25" s="41" t="s">
        <f>AVERAGE('日報表(1分鐘)'!AP$1205:AP$1265)</f>
      </c>
      <c r="AQ25" s="41" t="s">
        <f>MAX('日報表(1分鐘)'!AQ$1205:AQ$1265)-IF(MAX('日報表(1分鐘)'!AQ$1205:AQ$1265)=0,0,SMALL('日報表(1分鐘)'!AQ$1205:AQ$1265,COUNTIF('日報表(1分鐘)'!AQ$1205:AQ$1265,0)+1))</f>
      </c>
      <c r="AR25" s="43" t="s">
        <f>AVERAGE('日報表(1分鐘)'!AR$1205:AR$1265)</f>
      </c>
      <c r="AS25" s="41" t="s">
        <f>AVERAGE('日報表(1分鐘)'!AS$1205:AS$1265)</f>
      </c>
      <c r="AT25" s="41" t="s">
        <f>MAX('日報表(1分鐘)'!AT$1205:AT$1265)-IF(MAX('日報表(1分鐘)'!AT$1205:AT$1265)=0,0,SMALL('日報表(1分鐘)'!AT$1205:AT$1265,COUNTIF('日報表(1分鐘)'!AT$1205:AT$1265,0)+1))</f>
      </c>
    </row>
    <row r="26" spans="1:4" ht="18.75">
      <c r="A26" s="42" t="s">
        <v>128</v>
      </c>
      <c r="B26" s="43">
        <f>AVERAGE('日報表(1分鐘)'!B$1265:B$1325)</f>
      </c>
      <c r="C26" s="41">
        <f>AVERAGE('日報表(1分鐘)'!C$1265:C$1325)</f>
      </c>
      <c r="D26" s="41">
        <f>MAX('日報表(1分鐘)'!D$1265:D$1325)-IF(MAX('日報表(1分鐘)'!D$1265:D$1325)=0,0,SMALL('日報表(1分鐘)'!D$1265:D$1325,COUNTIF('日報表(1分鐘)'!D$1265:D$1325,0)+1))</f>
      </c>
      <c r="E26" s="43" t="s">
        <f>AVERAGE('日報表(1分鐘)'!E$1265:E$1325)</f>
      </c>
      <c r="F26" s="41" t="s">
        <f>AVERAGE('日報表(1分鐘)'!F$1265:F$1325)</f>
      </c>
      <c r="G26" s="41" t="s">
        <f>MAX('日報表(1分鐘)'!G$1265:G$1325)-IF(MAX('日報表(1分鐘)'!G$1265:G$1325)=0,0,SMALL('日報表(1分鐘)'!G$1265:G$1325,COUNTIF('日報表(1分鐘)'!G$1265:G$1325,0)+1))</f>
      </c>
      <c r="H26" s="43" t="s">
        <f>AVERAGE('日報表(1分鐘)'!H$1265:H$1325)</f>
      </c>
      <c r="I26" s="41" t="s">
        <f>AVERAGE('日報表(1分鐘)'!I$1265:I$1325)</f>
      </c>
      <c r="J26" s="41" t="s">
        <f>MAX('日報表(1分鐘)'!J$1265:J$1325)-IF(MAX('日報表(1分鐘)'!J$1265:J$1325)=0,0,SMALL('日報表(1分鐘)'!J$1265:J$1325,COUNTIF('日報表(1分鐘)'!J$1265:J$1325,0)+1))</f>
      </c>
      <c r="K26" s="43" t="s">
        <f>AVERAGE('日報表(1分鐘)'!K$1265:K$1325)</f>
      </c>
      <c r="L26" s="41" t="s">
        <f>AVERAGE('日報表(1分鐘)'!L$1265:L$1325)</f>
      </c>
      <c r="M26" s="41" t="s">
        <f>MAX('日報表(1分鐘)'!M$1265:M$1325)-IF(MAX('日報表(1分鐘)'!M$1265:M$1325)=0,0,SMALL('日報表(1分鐘)'!M$1265:M$1325,COUNTIF('日報表(1分鐘)'!M$1265:M$1325,0)+1))</f>
      </c>
      <c r="N26" s="43" t="s">
        <f>AVERAGE('日報表(1分鐘)'!N$1265:N$1325)</f>
      </c>
      <c r="O26" s="41" t="s">
        <f>AVERAGE('日報表(1分鐘)'!O$1265:O$1325)</f>
      </c>
      <c r="P26" s="41" t="s">
        <f>MAX('日報表(1分鐘)'!P$1265:P$1325)-IF(MAX('日報表(1分鐘)'!P$1265:P$1325)=0,0,SMALL('日報表(1分鐘)'!P$1265:P$1325,COUNTIF('日報表(1分鐘)'!P$1265:P$1325,0)+1))</f>
      </c>
      <c r="Q26" s="43" t="s">
        <f>AVERAGE('日報表(1分鐘)'!Q$1265:Q$1325)</f>
      </c>
      <c r="R26" s="41" t="s">
        <f>AVERAGE('日報表(1分鐘)'!R$1265:R$1325)</f>
      </c>
      <c r="S26" s="41" t="s">
        <f>MAX('日報表(1分鐘)'!S$1265:S$1325)-IF(MAX('日報表(1分鐘)'!S$1265:S$1325)=0,0,SMALL('日報表(1分鐘)'!S$1265:S$1325,COUNTIF('日報表(1分鐘)'!S$1265:S$1325,0)+1))</f>
      </c>
      <c r="T26" s="43" t="s">
        <f>AVERAGE('日報表(1分鐘)'!T$1265:T$1325)</f>
      </c>
      <c r="U26" s="41" t="s">
        <f>AVERAGE('日報表(1分鐘)'!U$1265:U$1325)</f>
      </c>
      <c r="V26" s="41" t="s">
        <f>MAX('日報表(1分鐘)'!V$1265:V$1325)-IF(MAX('日報表(1分鐘)'!V$1265:V$1325)=0,0,SMALL('日報表(1分鐘)'!V$1265:V$1325,COUNTIF('日報表(1分鐘)'!V$1265:V$1325,0)+1))</f>
      </c>
      <c r="W26" s="43" t="s">
        <f>AVERAGE('日報表(1分鐘)'!W$1265:W$1325)</f>
      </c>
      <c r="X26" s="41" t="s">
        <f>AVERAGE('日報表(1分鐘)'!X$1265:X$1325)</f>
      </c>
      <c r="Y26" s="41" t="s">
        <f>MAX('日報表(1分鐘)'!Y$1265:Y$1325)-IF(MAX('日報表(1分鐘)'!Y$1265:Y$1325)=0,0,SMALL('日報表(1分鐘)'!Y$1265:Y$1325,COUNTIF('日報表(1分鐘)'!Y$1265:Y$1325,0)+1))</f>
      </c>
      <c r="Z26" s="43" t="s">
        <f>AVERAGE('日報表(1分鐘)'!Z$1265:Z$1325)</f>
      </c>
      <c r="AA26" s="41" t="s">
        <f>AVERAGE('日報表(1分鐘)'!AA$1265:AA$1325)</f>
      </c>
      <c r="AB26" s="41" t="s">
        <f>MAX('日報表(1分鐘)'!AB$1265:AB$1325)-IF(MAX('日報表(1分鐘)'!AB$1265:AB$1325)=0,0,SMALL('日報表(1分鐘)'!AB$1265:AB$1325,COUNTIF('日報表(1分鐘)'!AB$1265:AB$1325,0)+1))</f>
      </c>
      <c r="AC26" s="43" t="s">
        <f>AVERAGE('日報表(1分鐘)'!AC$1265:AC$1325)</f>
      </c>
      <c r="AD26" s="41" t="s">
        <f>AVERAGE('日報表(1分鐘)'!AD$1265:AD$1325)</f>
      </c>
      <c r="AE26" s="41" t="s">
        <f>MAX('日報表(1分鐘)'!AE$1265:AE$1325)-IF(MAX('日報表(1分鐘)'!AE$1265:AE$1325)=0,0,SMALL('日報表(1分鐘)'!AE$1265:AE$1325,COUNTIF('日報表(1分鐘)'!AE$1265:AE$1325,0)+1))</f>
      </c>
      <c r="AF26" s="43" t="s">
        <f>AVERAGE('日報表(1分鐘)'!AF$1265:AF$1325)</f>
      </c>
      <c r="AG26" s="41" t="s">
        <f>AVERAGE('日報表(1分鐘)'!AG$1265:AG$1325)</f>
      </c>
      <c r="AH26" s="41" t="s">
        <f>MAX('日報表(1分鐘)'!AH$1265:AH$1325)-IF(MAX('日報表(1分鐘)'!AH$1265:AH$1325)=0,0,SMALL('日報表(1分鐘)'!AH$1265:AH$1325,COUNTIF('日報表(1分鐘)'!AH$1265:AH$1325,0)+1))</f>
      </c>
      <c r="AI26" s="43" t="s">
        <f>AVERAGE('日報表(1分鐘)'!AI$1265:AI$1325)</f>
      </c>
      <c r="AJ26" s="41" t="s">
        <f>AVERAGE('日報表(1分鐘)'!AJ$1265:AJ$1325)</f>
      </c>
      <c r="AK26" s="41" t="s">
        <f>MAX('日報表(1分鐘)'!AK$1265:AK$1325)-IF(MAX('日報表(1分鐘)'!AK$1265:AK$1325)=0,0,SMALL('日報表(1分鐘)'!AK$1265:AK$1325,COUNTIF('日報表(1分鐘)'!AK$1265:AK$1325,0)+1))</f>
      </c>
      <c r="AL26" s="43" t="s">
        <f>AVERAGE('日報表(1分鐘)'!AL$1265:AL$1325)</f>
      </c>
      <c r="AM26" s="41" t="s">
        <f>AVERAGE('日報表(1分鐘)'!AM$1265:AM$1325)</f>
      </c>
      <c r="AN26" s="41" t="s">
        <f>MAX('日報表(1分鐘)'!AN$1265:AN$1325)-IF(MAX('日報表(1分鐘)'!AN$1265:AN$1325)=0,0,SMALL('日報表(1分鐘)'!AN$1265:AN$1325,COUNTIF('日報表(1分鐘)'!AN$1265:AN$1325,0)+1))</f>
      </c>
      <c r="AO26" s="43" t="s">
        <f>AVERAGE('日報表(1分鐘)'!AO$1265:AO$1325)</f>
      </c>
      <c r="AP26" s="41" t="s">
        <f>AVERAGE('日報表(1分鐘)'!AP$1265:AP$1325)</f>
      </c>
      <c r="AQ26" s="41" t="s">
        <f>MAX('日報表(1分鐘)'!AQ$1265:AQ$1325)-IF(MAX('日報表(1分鐘)'!AQ$1265:AQ$1325)=0,0,SMALL('日報表(1分鐘)'!AQ$1265:AQ$1325,COUNTIF('日報表(1分鐘)'!AQ$1265:AQ$1325,0)+1))</f>
      </c>
      <c r="AR26" s="43" t="s">
        <f>AVERAGE('日報表(1分鐘)'!AR$1265:AR$1325)</f>
      </c>
      <c r="AS26" s="41" t="s">
        <f>AVERAGE('日報表(1分鐘)'!AS$1265:AS$1325)</f>
      </c>
      <c r="AT26" s="41" t="s">
        <f>MAX('日報表(1分鐘)'!AT$1265:AT$1325)-IF(MAX('日報表(1分鐘)'!AT$1265:AT$1325)=0,0,SMALL('日報表(1分鐘)'!AT$1265:AT$1325,COUNTIF('日報表(1分鐘)'!AT$1265:AT$1325,0)+1))</f>
      </c>
    </row>
    <row r="27" spans="1:4" ht="18.75">
      <c r="A27" s="42" t="s">
        <v>129</v>
      </c>
      <c r="B27" s="43">
        <f>AVERAGE('日報表(1分鐘)'!B$1325:B$1385)</f>
      </c>
      <c r="C27" s="41">
        <f>AVERAGE('日報表(1分鐘)'!C$1325:C$1385)</f>
      </c>
      <c r="D27" s="41">
        <f>MAX('日報表(1分鐘)'!D$1325:D$1385)-IF(MAX('日報表(1分鐘)'!D$1325:D$1385)=0,0,SMALL('日報表(1分鐘)'!D$1325:D$1385,COUNTIF('日報表(1分鐘)'!D$1325:D$1385,0)+1))</f>
      </c>
      <c r="E27" s="43" t="s">
        <f>AVERAGE('日報表(1分鐘)'!E$1325:E$1385)</f>
      </c>
      <c r="F27" s="41" t="s">
        <f>AVERAGE('日報表(1分鐘)'!F$1325:F$1385)</f>
      </c>
      <c r="G27" s="41" t="s">
        <f>MAX('日報表(1分鐘)'!G$1325:G$1385)-IF(MAX('日報表(1分鐘)'!G$1325:G$1385)=0,0,SMALL('日報表(1分鐘)'!G$1325:G$1385,COUNTIF('日報表(1分鐘)'!G$1325:G$1385,0)+1))</f>
      </c>
      <c r="H27" s="43" t="s">
        <f>AVERAGE('日報表(1分鐘)'!H$1325:H$1385)</f>
      </c>
      <c r="I27" s="41" t="s">
        <f>AVERAGE('日報表(1分鐘)'!I$1325:I$1385)</f>
      </c>
      <c r="J27" s="41" t="s">
        <f>MAX('日報表(1分鐘)'!J$1325:J$1385)-IF(MAX('日報表(1分鐘)'!J$1325:J$1385)=0,0,SMALL('日報表(1分鐘)'!J$1325:J$1385,COUNTIF('日報表(1分鐘)'!J$1325:J$1385,0)+1))</f>
      </c>
      <c r="K27" s="43" t="s">
        <f>AVERAGE('日報表(1分鐘)'!K$1325:K$1385)</f>
      </c>
      <c r="L27" s="41" t="s">
        <f>AVERAGE('日報表(1分鐘)'!L$1325:L$1385)</f>
      </c>
      <c r="M27" s="41" t="s">
        <f>MAX('日報表(1分鐘)'!M$1325:M$1385)-IF(MAX('日報表(1分鐘)'!M$1325:M$1385)=0,0,SMALL('日報表(1分鐘)'!M$1325:M$1385,COUNTIF('日報表(1分鐘)'!M$1325:M$1385,0)+1))</f>
      </c>
      <c r="N27" s="43" t="s">
        <f>AVERAGE('日報表(1分鐘)'!N$1325:N$1385)</f>
      </c>
      <c r="O27" s="41" t="s">
        <f>AVERAGE('日報表(1分鐘)'!O$1325:O$1385)</f>
      </c>
      <c r="P27" s="41" t="s">
        <f>MAX('日報表(1分鐘)'!P$1325:P$1385)-IF(MAX('日報表(1分鐘)'!P$1325:P$1385)=0,0,SMALL('日報表(1分鐘)'!P$1325:P$1385,COUNTIF('日報表(1分鐘)'!P$1325:P$1385,0)+1))</f>
      </c>
      <c r="Q27" s="43" t="s">
        <f>AVERAGE('日報表(1分鐘)'!Q$1325:Q$1385)</f>
      </c>
      <c r="R27" s="41" t="s">
        <f>AVERAGE('日報表(1分鐘)'!R$1325:R$1385)</f>
      </c>
      <c r="S27" s="41" t="s">
        <f>MAX('日報表(1分鐘)'!S$1325:S$1385)-IF(MAX('日報表(1分鐘)'!S$1325:S$1385)=0,0,SMALL('日報表(1分鐘)'!S$1325:S$1385,COUNTIF('日報表(1分鐘)'!S$1325:S$1385,0)+1))</f>
      </c>
      <c r="T27" s="43" t="s">
        <f>AVERAGE('日報表(1分鐘)'!T$1325:T$1385)</f>
      </c>
      <c r="U27" s="41" t="s">
        <f>AVERAGE('日報表(1分鐘)'!U$1325:U$1385)</f>
      </c>
      <c r="V27" s="41" t="s">
        <f>MAX('日報表(1分鐘)'!V$1325:V$1385)-IF(MAX('日報表(1分鐘)'!V$1325:V$1385)=0,0,SMALL('日報表(1分鐘)'!V$1325:V$1385,COUNTIF('日報表(1分鐘)'!V$1325:V$1385,0)+1))</f>
      </c>
      <c r="W27" s="43" t="s">
        <f>AVERAGE('日報表(1分鐘)'!W$1325:W$1385)</f>
      </c>
      <c r="X27" s="41" t="s">
        <f>AVERAGE('日報表(1分鐘)'!X$1325:X$1385)</f>
      </c>
      <c r="Y27" s="41" t="s">
        <f>MAX('日報表(1分鐘)'!Y$1325:Y$1385)-IF(MAX('日報表(1分鐘)'!Y$1325:Y$1385)=0,0,SMALL('日報表(1分鐘)'!Y$1325:Y$1385,COUNTIF('日報表(1分鐘)'!Y$1325:Y$1385,0)+1))</f>
      </c>
      <c r="Z27" s="43" t="s">
        <f>AVERAGE('日報表(1分鐘)'!Z$1325:Z$1385)</f>
      </c>
      <c r="AA27" s="41" t="s">
        <f>AVERAGE('日報表(1分鐘)'!AA$1325:AA$1385)</f>
      </c>
      <c r="AB27" s="41" t="s">
        <f>MAX('日報表(1分鐘)'!AB$1325:AB$1385)-IF(MAX('日報表(1分鐘)'!AB$1325:AB$1385)=0,0,SMALL('日報表(1分鐘)'!AB$1325:AB$1385,COUNTIF('日報表(1分鐘)'!AB$1325:AB$1385,0)+1))</f>
      </c>
      <c r="AC27" s="43" t="s">
        <f>AVERAGE('日報表(1分鐘)'!AC$1325:AC$1385)</f>
      </c>
      <c r="AD27" s="41" t="s">
        <f>AVERAGE('日報表(1分鐘)'!AD$1325:AD$1385)</f>
      </c>
      <c r="AE27" s="41" t="s">
        <f>MAX('日報表(1分鐘)'!AE$1325:AE$1385)-IF(MAX('日報表(1分鐘)'!AE$1325:AE$1385)=0,0,SMALL('日報表(1分鐘)'!AE$1325:AE$1385,COUNTIF('日報表(1分鐘)'!AE$1325:AE$1385,0)+1))</f>
      </c>
      <c r="AF27" s="43" t="s">
        <f>AVERAGE('日報表(1分鐘)'!AF$1325:AF$1385)</f>
      </c>
      <c r="AG27" s="41" t="s">
        <f>AVERAGE('日報表(1分鐘)'!AG$1325:AG$1385)</f>
      </c>
      <c r="AH27" s="41" t="s">
        <f>MAX('日報表(1分鐘)'!AH$1325:AH$1385)-IF(MAX('日報表(1分鐘)'!AH$1325:AH$1385)=0,0,SMALL('日報表(1分鐘)'!AH$1325:AH$1385,COUNTIF('日報表(1分鐘)'!AH$1325:AH$1385,0)+1))</f>
      </c>
      <c r="AI27" s="43" t="s">
        <f>AVERAGE('日報表(1分鐘)'!AI$1325:AI$1385)</f>
      </c>
      <c r="AJ27" s="41" t="s">
        <f>AVERAGE('日報表(1分鐘)'!AJ$1325:AJ$1385)</f>
      </c>
      <c r="AK27" s="41" t="s">
        <f>MAX('日報表(1分鐘)'!AK$1325:AK$1385)-IF(MAX('日報表(1分鐘)'!AK$1325:AK$1385)=0,0,SMALL('日報表(1分鐘)'!AK$1325:AK$1385,COUNTIF('日報表(1分鐘)'!AK$1325:AK$1385,0)+1))</f>
      </c>
      <c r="AL27" s="43" t="s">
        <f>AVERAGE('日報表(1分鐘)'!AL$1325:AL$1385)</f>
      </c>
      <c r="AM27" s="41" t="s">
        <f>AVERAGE('日報表(1分鐘)'!AM$1325:AM$1385)</f>
      </c>
      <c r="AN27" s="41" t="s">
        <f>MAX('日報表(1分鐘)'!AN$1325:AN$1385)-IF(MAX('日報表(1分鐘)'!AN$1325:AN$1385)=0,0,SMALL('日報表(1分鐘)'!AN$1325:AN$1385,COUNTIF('日報表(1分鐘)'!AN$1325:AN$1385,0)+1))</f>
      </c>
      <c r="AO27" s="43" t="s">
        <f>AVERAGE('日報表(1分鐘)'!AO$1325:AO$1385)</f>
      </c>
      <c r="AP27" s="41" t="s">
        <f>AVERAGE('日報表(1分鐘)'!AP$1325:AP$1385)</f>
      </c>
      <c r="AQ27" s="41" t="s">
        <f>MAX('日報表(1分鐘)'!AQ$1325:AQ$1385)-IF(MAX('日報表(1分鐘)'!AQ$1325:AQ$1385)=0,0,SMALL('日報表(1分鐘)'!AQ$1325:AQ$1385,COUNTIF('日報表(1分鐘)'!AQ$1325:AQ$1385,0)+1))</f>
      </c>
      <c r="AR27" s="43" t="s">
        <f>AVERAGE('日報表(1分鐘)'!AR$1325:AR$1385)</f>
      </c>
      <c r="AS27" s="41" t="s">
        <f>AVERAGE('日報表(1分鐘)'!AS$1325:AS$1385)</f>
      </c>
      <c r="AT27" s="41" t="s">
        <f>MAX('日報表(1分鐘)'!AT$1325:AT$1385)-IF(MAX('日報表(1分鐘)'!AT$1325:AT$1385)=0,0,SMALL('日報表(1分鐘)'!AT$1325:AT$1385,COUNTIF('日報表(1分鐘)'!AT$1325:AT$1385,0)+1))</f>
      </c>
    </row>
    <row r="28" spans="1:4" ht="18.75">
      <c r="A28" s="44" t="s">
        <v>130</v>
      </c>
      <c r="B28" s="45">
        <f>AVERAGE('日報表(1分鐘)'!B$1385:B$1445)</f>
      </c>
      <c r="C28" s="46">
        <f>AVERAGE('日報表(1分鐘)'!C$1385:C$1445)</f>
      </c>
      <c r="D28" s="46">
        <f>MAX('日報表(1分鐘)'!D$1385:D$1445)-IF(MAX('日報表(1分鐘)'!D$1385:D$1445)=0,0,SMALL('日報表(1分鐘)'!D$1385:D$1445,COUNTIF('日報表(1分鐘)'!D$1385:D$1445,0)+1))</f>
      </c>
      <c r="E28" s="45" t="s">
        <f>AVERAGE('日報表(1分鐘)'!E$1385:E$1445)</f>
      </c>
      <c r="F28" s="46" t="s">
        <f>AVERAGE('日報表(1分鐘)'!F$1385:F$1445)</f>
      </c>
      <c r="G28" s="46" t="s">
        <f>MAX('日報表(1分鐘)'!G$1385:G$1445)-IF(MAX('日報表(1分鐘)'!G$1385:G$1445)=0,0,SMALL('日報表(1分鐘)'!G$1385:G$1445,COUNTIF('日報表(1分鐘)'!G$1385:G$1445,0)+1))</f>
      </c>
      <c r="H28" s="45" t="s">
        <f>AVERAGE('日報表(1分鐘)'!H$1385:H$1445)</f>
      </c>
      <c r="I28" s="46" t="s">
        <f>AVERAGE('日報表(1分鐘)'!I$1385:I$1445)</f>
      </c>
      <c r="J28" s="46" t="s">
        <f>MAX('日報表(1分鐘)'!J$1385:J$1445)-IF(MAX('日報表(1分鐘)'!J$1385:J$1445)=0,0,SMALL('日報表(1分鐘)'!J$1385:J$1445,COUNTIF('日報表(1分鐘)'!J$1385:J$1445,0)+1))</f>
      </c>
      <c r="K28" s="45" t="s">
        <f>AVERAGE('日報表(1分鐘)'!K$1385:K$1445)</f>
      </c>
      <c r="L28" s="46" t="s">
        <f>AVERAGE('日報表(1分鐘)'!L$1385:L$1445)</f>
      </c>
      <c r="M28" s="46" t="s">
        <f>MAX('日報表(1分鐘)'!M$1385:M$1445)-IF(MAX('日報表(1分鐘)'!M$1385:M$1445)=0,0,SMALL('日報表(1分鐘)'!M$1385:M$1445,COUNTIF('日報表(1分鐘)'!M$1385:M$1445,0)+1))</f>
      </c>
      <c r="N28" s="45" t="s">
        <f>AVERAGE('日報表(1分鐘)'!N$1385:N$1445)</f>
      </c>
      <c r="O28" s="46" t="s">
        <f>AVERAGE('日報表(1分鐘)'!O$1385:O$1445)</f>
      </c>
      <c r="P28" s="46" t="s">
        <f>MAX('日報表(1分鐘)'!P$1385:P$1445)-IF(MAX('日報表(1分鐘)'!P$1385:P$1445)=0,0,SMALL('日報表(1分鐘)'!P$1385:P$1445,COUNTIF('日報表(1分鐘)'!P$1385:P$1445,0)+1))</f>
      </c>
      <c r="Q28" s="45" t="s">
        <f>AVERAGE('日報表(1分鐘)'!Q$1385:Q$1445)</f>
      </c>
      <c r="R28" s="46" t="s">
        <f>AVERAGE('日報表(1分鐘)'!R$1385:R$1445)</f>
      </c>
      <c r="S28" s="46" t="s">
        <f>MAX('日報表(1分鐘)'!S$1385:S$1445)-IF(MAX('日報表(1分鐘)'!S$1385:S$1445)=0,0,SMALL('日報表(1分鐘)'!S$1385:S$1445,COUNTIF('日報表(1分鐘)'!S$1385:S$1445,0)+1))</f>
      </c>
      <c r="T28" s="45" t="s">
        <f>AVERAGE('日報表(1分鐘)'!T$1385:T$1445)</f>
      </c>
      <c r="U28" s="46" t="s">
        <f>AVERAGE('日報表(1分鐘)'!U$1385:U$1445)</f>
      </c>
      <c r="V28" s="46" t="s">
        <f>MAX('日報表(1分鐘)'!V$1385:V$1445)-IF(MAX('日報表(1分鐘)'!V$1385:V$1445)=0,0,SMALL('日報表(1分鐘)'!V$1385:V$1445,COUNTIF('日報表(1分鐘)'!V$1385:V$1445,0)+1))</f>
      </c>
      <c r="W28" s="45" t="s">
        <f>AVERAGE('日報表(1分鐘)'!W$1385:W$1445)</f>
      </c>
      <c r="X28" s="46" t="s">
        <f>AVERAGE('日報表(1分鐘)'!X$1385:X$1445)</f>
      </c>
      <c r="Y28" s="46" t="s">
        <f>MAX('日報表(1分鐘)'!Y$1385:Y$1445)-IF(MAX('日報表(1分鐘)'!Y$1385:Y$1445)=0,0,SMALL('日報表(1分鐘)'!Y$1385:Y$1445,COUNTIF('日報表(1分鐘)'!Y$1385:Y$1445,0)+1))</f>
      </c>
      <c r="Z28" s="45" t="s">
        <f>AVERAGE('日報表(1分鐘)'!Z$1385:Z$1445)</f>
      </c>
      <c r="AA28" s="46" t="s">
        <f>AVERAGE('日報表(1分鐘)'!AA$1385:AA$1445)</f>
      </c>
      <c r="AB28" s="46" t="s">
        <f>MAX('日報表(1分鐘)'!AB$1385:AB$1445)-IF(MAX('日報表(1分鐘)'!AB$1385:AB$1445)=0,0,SMALL('日報表(1分鐘)'!AB$1385:AB$1445,COUNTIF('日報表(1分鐘)'!AB$1385:AB$1445,0)+1))</f>
      </c>
      <c r="AC28" s="45" t="s">
        <f>AVERAGE('日報表(1分鐘)'!AC$1385:AC$1445)</f>
      </c>
      <c r="AD28" s="46" t="s">
        <f>AVERAGE('日報表(1分鐘)'!AD$1385:AD$1445)</f>
      </c>
      <c r="AE28" s="46" t="s">
        <f>MAX('日報表(1分鐘)'!AE$1385:AE$1445)-IF(MAX('日報表(1分鐘)'!AE$1385:AE$1445)=0,0,SMALL('日報表(1分鐘)'!AE$1385:AE$1445,COUNTIF('日報表(1分鐘)'!AE$1385:AE$1445,0)+1))</f>
      </c>
      <c r="AF28" s="45" t="s">
        <f>AVERAGE('日報表(1分鐘)'!AF$1385:AF$1445)</f>
      </c>
      <c r="AG28" s="46" t="s">
        <f>AVERAGE('日報表(1分鐘)'!AG$1385:AG$1445)</f>
      </c>
      <c r="AH28" s="46" t="s">
        <f>MAX('日報表(1分鐘)'!AH$1385:AH$1445)-IF(MAX('日報表(1分鐘)'!AH$1385:AH$1445)=0,0,SMALL('日報表(1分鐘)'!AH$1385:AH$1445,COUNTIF('日報表(1分鐘)'!AH$1385:AH$1445,0)+1))</f>
      </c>
      <c r="AI28" s="45" t="s">
        <f>AVERAGE('日報表(1分鐘)'!AI$1385:AI$1445)</f>
      </c>
      <c r="AJ28" s="46" t="s">
        <f>AVERAGE('日報表(1分鐘)'!AJ$1385:AJ$1445)</f>
      </c>
      <c r="AK28" s="46" t="s">
        <f>MAX('日報表(1分鐘)'!AK$1385:AK$1445)-IF(MAX('日報表(1分鐘)'!AK$1385:AK$1445)=0,0,SMALL('日報表(1分鐘)'!AK$1385:AK$1445,COUNTIF('日報表(1分鐘)'!AK$1385:AK$1445,0)+1))</f>
      </c>
      <c r="AL28" s="45" t="s">
        <f>AVERAGE('日報表(1分鐘)'!AL$1385:AL$1445)</f>
      </c>
      <c r="AM28" s="46" t="s">
        <f>AVERAGE('日報表(1分鐘)'!AM$1385:AM$1445)</f>
      </c>
      <c r="AN28" s="46" t="s">
        <f>MAX('日報表(1分鐘)'!AN$1385:AN$1445)-IF(MAX('日報表(1分鐘)'!AN$1385:AN$1445)=0,0,SMALL('日報表(1分鐘)'!AN$1385:AN$1445,COUNTIF('日報表(1分鐘)'!AN$1385:AN$1445,0)+1))</f>
      </c>
      <c r="AO28" s="45" t="s">
        <f>AVERAGE('日報表(1分鐘)'!AO$1385:AO$1445)</f>
      </c>
      <c r="AP28" s="46" t="s">
        <f>AVERAGE('日報表(1分鐘)'!AP$1385:AP$1445)</f>
      </c>
      <c r="AQ28" s="46" t="s">
        <f>MAX('日報表(1分鐘)'!AQ$1385:AQ$1445)-IF(MAX('日報表(1分鐘)'!AQ$1385:AQ$1445)=0,0,SMALL('日報表(1分鐘)'!AQ$1385:AQ$1445,COUNTIF('日報表(1分鐘)'!AQ$1385:AQ$1445,0)+1))</f>
      </c>
      <c r="AR28" s="45" t="s">
        <f>AVERAGE('日報表(1分鐘)'!AR$1385:AR$1445)</f>
      </c>
      <c r="AS28" s="46" t="s">
        <f>AVERAGE('日報表(1分鐘)'!AS$1385:AS$1445)</f>
      </c>
      <c r="AT28" s="46" t="s">
        <f>MAX('日報表(1分鐘)'!AT$1385:AT$1445)-IF(MAX('日報表(1分鐘)'!AT$1385:AT$1445)=0,0,SMALL('日報表(1分鐘)'!AT$1385:AT$1445,COUNTIF('日報表(1分鐘)'!AT$1385:AT$1445,0)+1))</f>
      </c>
    </row>
    <row r="29" spans="1:4">
      <c r="A29" s="32"/>
      <c r="B29" s="33"/>
      <c r="C29" s="33"/>
      <c r="D29" s="33"/>
    </row>
    <row r="30" spans="1:4" ht="18.75">
      <c r="A30" s="34" t="s">
        <v>7</v>
      </c>
      <c r="B30" s="35">
        <f>IF(MAX(B$5:B$28)=0,0,SMALL(B$5:B$28,COUNTIF(B$5:B$28,0)+1))</f>
      </c>
      <c r="C30" s="35">
        <f>IF(MAX(C$5:C$28)=0,0,SMALL(C$5:C$28,COUNTIF(C$5:C$28,0)+1))</f>
      </c>
      <c r="D30" s="35">
        <f>IF(MAX(D$5:D$28)=0,0,SMALL(D$5:D$28,COUNTIF(D$5:D$28,0)+1))</f>
      </c>
      <c r="E30" s="35" t="s">
        <f>IF(MAX(E$5:E$28)=0,0,SMALL(E$5:E$28,COUNTIF(E$5:E$28,0)+1))</f>
      </c>
      <c r="F30" s="35" t="s">
        <f>IF(MAX(F$5:F$28)=0,0,SMALL(F$5:F$28,COUNTIF(F$5:F$28,0)+1))</f>
      </c>
      <c r="G30" s="35" t="s">
        <f>IF(MAX(G$5:G$28)=0,0,SMALL(G$5:G$28,COUNTIF(G$5:G$28,0)+1))</f>
      </c>
      <c r="H30" s="35" t="s">
        <f>IF(MAX(H$5:H$28)=0,0,SMALL(H$5:H$28,COUNTIF(H$5:H$28,0)+1))</f>
      </c>
      <c r="I30" s="35" t="s">
        <f>IF(MAX(I$5:I$28)=0,0,SMALL(I$5:I$28,COUNTIF(I$5:I$28,0)+1))</f>
      </c>
      <c r="J30" s="35" t="s">
        <f>IF(MAX(J$5:J$28)=0,0,SMALL(J$5:J$28,COUNTIF(J$5:J$28,0)+1))</f>
      </c>
      <c r="K30" s="35" t="s">
        <f>IF(MAX(K$5:K$28)=0,0,SMALL(K$5:K$28,COUNTIF(K$5:K$28,0)+1))</f>
      </c>
      <c r="L30" s="35" t="s">
        <f>IF(MAX(L$5:L$28)=0,0,SMALL(L$5:L$28,COUNTIF(L$5:L$28,0)+1))</f>
      </c>
      <c r="M30" s="35" t="s">
        <f>IF(MAX(M$5:M$28)=0,0,SMALL(M$5:M$28,COUNTIF(M$5:M$28,0)+1))</f>
      </c>
      <c r="N30" s="35" t="s">
        <f>IF(MAX(N$5:N$28)=0,0,SMALL(N$5:N$28,COUNTIF(N$5:N$28,0)+1))</f>
      </c>
      <c r="O30" s="35" t="s">
        <f>IF(MAX(O$5:O$28)=0,0,SMALL(O$5:O$28,COUNTIF(O$5:O$28,0)+1))</f>
      </c>
      <c r="P30" s="35" t="s">
        <f>IF(MAX(P$5:P$28)=0,0,SMALL(P$5:P$28,COUNTIF(P$5:P$28,0)+1))</f>
      </c>
      <c r="Q30" s="35" t="s">
        <f>IF(MAX(Q$5:Q$28)=0,0,SMALL(Q$5:Q$28,COUNTIF(Q$5:Q$28,0)+1))</f>
      </c>
      <c r="R30" s="35" t="s">
        <f>IF(MAX(R$5:R$28)=0,0,SMALL(R$5:R$28,COUNTIF(R$5:R$28,0)+1))</f>
      </c>
      <c r="S30" s="35" t="s">
        <f>IF(MAX(S$5:S$28)=0,0,SMALL(S$5:S$28,COUNTIF(S$5:S$28,0)+1))</f>
      </c>
      <c r="T30" s="35" t="s">
        <f>IF(MAX(T$5:T$28)=0,0,SMALL(T$5:T$28,COUNTIF(T$5:T$28,0)+1))</f>
      </c>
      <c r="U30" s="35" t="s">
        <f>IF(MAX(U$5:U$28)=0,0,SMALL(U$5:U$28,COUNTIF(U$5:U$28,0)+1))</f>
      </c>
      <c r="V30" s="35" t="s">
        <f>IF(MAX(V$5:V$28)=0,0,SMALL(V$5:V$28,COUNTIF(V$5:V$28,0)+1))</f>
      </c>
      <c r="W30" s="35" t="s">
        <f>IF(MAX(W$5:W$28)=0,0,SMALL(W$5:W$28,COUNTIF(W$5:W$28,0)+1))</f>
      </c>
      <c r="X30" s="35" t="s">
        <f>IF(MAX(X$5:X$28)=0,0,SMALL(X$5:X$28,COUNTIF(X$5:X$28,0)+1))</f>
      </c>
      <c r="Y30" s="35" t="s">
        <f>IF(MAX(Y$5:Y$28)=0,0,SMALL(Y$5:Y$28,COUNTIF(Y$5:Y$28,0)+1))</f>
      </c>
      <c r="Z30" s="35" t="s">
        <f>IF(MAX(Z$5:Z$28)=0,0,SMALL(Z$5:Z$28,COUNTIF(Z$5:Z$28,0)+1))</f>
      </c>
      <c r="AA30" s="35" t="s">
        <f>IF(MAX(AA$5:AA$28)=0,0,SMALL(AA$5:AA$28,COUNTIF(AA$5:AA$28,0)+1))</f>
      </c>
      <c r="AB30" s="35" t="s">
        <f>IF(MAX(AB$5:AB$28)=0,0,SMALL(AB$5:AB$28,COUNTIF(AB$5:AB$28,0)+1))</f>
      </c>
      <c r="AC30" s="35" t="s">
        <f>IF(MAX(AC$5:AC$28)=0,0,SMALL(AC$5:AC$28,COUNTIF(AC$5:AC$28,0)+1))</f>
      </c>
      <c r="AD30" s="35" t="s">
        <f>IF(MAX(AD$5:AD$28)=0,0,SMALL(AD$5:AD$28,COUNTIF(AD$5:AD$28,0)+1))</f>
      </c>
      <c r="AE30" s="35" t="s">
        <f>IF(MAX(AE$5:AE$28)=0,0,SMALL(AE$5:AE$28,COUNTIF(AE$5:AE$28,0)+1))</f>
      </c>
      <c r="AF30" s="35" t="s">
        <f>IF(MAX(AF$5:AF$28)=0,0,SMALL(AF$5:AF$28,COUNTIF(AF$5:AF$28,0)+1))</f>
      </c>
      <c r="AG30" s="35" t="s">
        <f>IF(MAX(AG$5:AG$28)=0,0,SMALL(AG$5:AG$28,COUNTIF(AG$5:AG$28,0)+1))</f>
      </c>
      <c r="AH30" s="35" t="s">
        <f>IF(MAX(AH$5:AH$28)=0,0,SMALL(AH$5:AH$28,COUNTIF(AH$5:AH$28,0)+1))</f>
      </c>
      <c r="AI30" s="35" t="s">
        <f>IF(MAX(AI$5:AI$28)=0,0,SMALL(AI$5:AI$28,COUNTIF(AI$5:AI$28,0)+1))</f>
      </c>
      <c r="AJ30" s="35" t="s">
        <f>IF(MAX(AJ$5:AJ$28)=0,0,SMALL(AJ$5:AJ$28,COUNTIF(AJ$5:AJ$28,0)+1))</f>
      </c>
      <c r="AK30" s="35" t="s">
        <f>IF(MAX(AK$5:AK$28)=0,0,SMALL(AK$5:AK$28,COUNTIF(AK$5:AK$28,0)+1))</f>
      </c>
      <c r="AL30" s="35" t="s">
        <f>IF(MAX(AL$5:AL$28)=0,0,SMALL(AL$5:AL$28,COUNTIF(AL$5:AL$28,0)+1))</f>
      </c>
      <c r="AM30" s="35" t="s">
        <f>IF(MAX(AM$5:AM$28)=0,0,SMALL(AM$5:AM$28,COUNTIF(AM$5:AM$28,0)+1))</f>
      </c>
      <c r="AN30" s="35" t="s">
        <f>IF(MAX(AN$5:AN$28)=0,0,SMALL(AN$5:AN$28,COUNTIF(AN$5:AN$28,0)+1))</f>
      </c>
      <c r="AO30" s="35" t="s">
        <f>IF(MAX(AO$5:AO$28)=0,0,SMALL(AO$5:AO$28,COUNTIF(AO$5:AO$28,0)+1))</f>
      </c>
      <c r="AP30" s="35" t="s">
        <f>IF(MAX(AP$5:AP$28)=0,0,SMALL(AP$5:AP$28,COUNTIF(AP$5:AP$28,0)+1))</f>
      </c>
      <c r="AQ30" s="35" t="s">
        <f>IF(MAX(AQ$5:AQ$28)=0,0,SMALL(AQ$5:AQ$28,COUNTIF(AQ$5:AQ$28,0)+1))</f>
      </c>
      <c r="AR30" s="35" t="s">
        <f>IF(MAX(AR$5:AR$28)=0,0,SMALL(AR$5:AR$28,COUNTIF(AR$5:AR$28,0)+1))</f>
      </c>
      <c r="AS30" s="35" t="s">
        <f>IF(MAX(AS$5:AS$28)=0,0,SMALL(AS$5:AS$28,COUNTIF(AS$5:AS$28,0)+1))</f>
      </c>
      <c r="AT30" s="35" t="s">
        <f>IF(MAX(AT$5:AT$28)=0,0,SMALL(AT$5:AT$28,COUNTIF(AT$5:AT$28,0)+1))</f>
      </c>
    </row>
    <row r="31" spans="1:4" ht="18.75">
      <c r="A31" s="36" t="s">
        <v>8</v>
      </c>
      <c r="B31" s="35">
        <f>MAX(B$5:B$28)</f>
      </c>
      <c r="C31" s="35">
        <f>MAX(C$5:C$28)</f>
      </c>
      <c r="D31" s="35">
        <f>MAX(D$5:D$28)</f>
      </c>
      <c r="E31" s="35" t="s">
        <f>MAX(E$5:E$28)</f>
      </c>
      <c r="F31" s="35" t="s">
        <f>MAX(F$5:F$28)</f>
      </c>
      <c r="G31" s="35" t="s">
        <f>MAX(G$5:G$28)</f>
      </c>
      <c r="H31" s="35" t="s">
        <f>MAX(H$5:H$28)</f>
      </c>
      <c r="I31" s="35" t="s">
        <f>MAX(I$5:I$28)</f>
      </c>
      <c r="J31" s="35" t="s">
        <f>MAX(J$5:J$28)</f>
      </c>
      <c r="K31" s="35" t="s">
        <f>MAX(K$5:K$28)</f>
      </c>
      <c r="L31" s="35" t="s">
        <f>MAX(L$5:L$28)</f>
      </c>
      <c r="M31" s="35" t="s">
        <f>MAX(M$5:M$28)</f>
      </c>
      <c r="N31" s="35" t="s">
        <f>MAX(N$5:N$28)</f>
      </c>
      <c r="O31" s="35" t="s">
        <f>MAX(O$5:O$28)</f>
      </c>
      <c r="P31" s="35" t="s">
        <f>MAX(P$5:P$28)</f>
      </c>
      <c r="Q31" s="35" t="s">
        <f>MAX(Q$5:Q$28)</f>
      </c>
      <c r="R31" s="35" t="s">
        <f>MAX(R$5:R$28)</f>
      </c>
      <c r="S31" s="35" t="s">
        <f>MAX(S$5:S$28)</f>
      </c>
      <c r="T31" s="35" t="s">
        <f>MAX(T$5:T$28)</f>
      </c>
      <c r="U31" s="35" t="s">
        <f>MAX(U$5:U$28)</f>
      </c>
      <c r="V31" s="35" t="s">
        <f>MAX(V$5:V$28)</f>
      </c>
      <c r="W31" s="35" t="s">
        <f>MAX(W$5:W$28)</f>
      </c>
      <c r="X31" s="35" t="s">
        <f>MAX(X$5:X$28)</f>
      </c>
      <c r="Y31" s="35" t="s">
        <f>MAX(Y$5:Y$28)</f>
      </c>
      <c r="Z31" s="35" t="s">
        <f>MAX(Z$5:Z$28)</f>
      </c>
      <c r="AA31" s="35" t="s">
        <f>MAX(AA$5:AA$28)</f>
      </c>
      <c r="AB31" s="35" t="s">
        <f>MAX(AB$5:AB$28)</f>
      </c>
      <c r="AC31" s="35" t="s">
        <f>MAX(AC$5:AC$28)</f>
      </c>
      <c r="AD31" s="35" t="s">
        <f>MAX(AD$5:AD$28)</f>
      </c>
      <c r="AE31" s="35" t="s">
        <f>MAX(AE$5:AE$28)</f>
      </c>
      <c r="AF31" s="35" t="s">
        <f>MAX(AF$5:AF$28)</f>
      </c>
      <c r="AG31" s="35" t="s">
        <f>MAX(AG$5:AG$28)</f>
      </c>
      <c r="AH31" s="35" t="s">
        <f>MAX(AH$5:AH$28)</f>
      </c>
      <c r="AI31" s="35" t="s">
        <f>MAX(AI$5:AI$28)</f>
      </c>
      <c r="AJ31" s="35" t="s">
        <f>MAX(AJ$5:AJ$28)</f>
      </c>
      <c r="AK31" s="35" t="s">
        <f>MAX(AK$5:AK$28)</f>
      </c>
      <c r="AL31" s="35" t="s">
        <f>MAX(AL$5:AL$28)</f>
      </c>
      <c r="AM31" s="35" t="s">
        <f>MAX(AM$5:AM$28)</f>
      </c>
      <c r="AN31" s="35" t="s">
        <f>MAX(AN$5:AN$28)</f>
      </c>
      <c r="AO31" s="35" t="s">
        <f>MAX(AO$5:AO$28)</f>
      </c>
      <c r="AP31" s="35" t="s">
        <f>MAX(AP$5:AP$28)</f>
      </c>
      <c r="AQ31" s="35" t="s">
        <f>MAX(AQ$5:AQ$28)</f>
      </c>
      <c r="AR31" s="35" t="s">
        <f>MAX(AR$5:AR$28)</f>
      </c>
      <c r="AS31" s="35" t="s">
        <f>MAX(AS$5:AS$28)</f>
      </c>
      <c r="AT31" s="35" t="s">
        <f>MAX(AT$5:AT$28)</f>
      </c>
    </row>
    <row r="32" spans="1:4" ht="18.75">
      <c r="A32" s="34" t="s">
        <v>9</v>
      </c>
      <c r="B32" s="35">
        <f>IF(COUNTIF(B$5:B$28,"&gt;0")=0,0,SUMIF(B$5:B$28,"&gt;0")/COUNTIF(B$5:B$28,"&gt;0"))</f>
      </c>
      <c r="C32" s="35">
        <f>IF(COUNTIF(C$5:C$28,"&gt;0")=0,0,SUMIF(C$5:C$28,"&gt;0")/COUNTIF(C$5:C$28,"&gt;0"))</f>
      </c>
      <c r="D32" s="35">
        <f>SUM(D$5:D$28)</f>
      </c>
      <c r="E32" s="35" t="s">
        <f>IF(COUNTIF(E$5:E$28,"&gt;0")=0,0,SUMIF(E$5:E$28,"&gt;0")/COUNTIF(E$5:E$28,"&gt;0"))</f>
      </c>
      <c r="F32" s="35" t="s">
        <f>IF(COUNTIF(F$5:F$28,"&gt;0")=0,0,SUMIF(F$5:F$28,"&gt;0")/COUNTIF(F$5:F$28,"&gt;0"))</f>
      </c>
      <c r="G32" s="35" t="s">
        <f>SUM(G$5:G$28)</f>
      </c>
      <c r="H32" s="35" t="s">
        <f>IF(COUNTIF(H$5:H$28,"&gt;0")=0,0,SUMIF(H$5:H$28,"&gt;0")/COUNTIF(H$5:H$28,"&gt;0"))</f>
      </c>
      <c r="I32" s="35" t="s">
        <f>IF(COUNTIF(I$5:I$28,"&gt;0")=0,0,SUMIF(I$5:I$28,"&gt;0")/COUNTIF(I$5:I$28,"&gt;0"))</f>
      </c>
      <c r="J32" s="35" t="s">
        <f>SUM(J$5:J$28)</f>
      </c>
      <c r="K32" s="35" t="s">
        <f>IF(COUNTIF(K$5:K$28,"&gt;0")=0,0,SUMIF(K$5:K$28,"&gt;0")/COUNTIF(K$5:K$28,"&gt;0"))</f>
      </c>
      <c r="L32" s="35" t="s">
        <f>IF(COUNTIF(L$5:L$28,"&gt;0")=0,0,SUMIF(L$5:L$28,"&gt;0")/COUNTIF(L$5:L$28,"&gt;0"))</f>
      </c>
      <c r="M32" s="35" t="s">
        <f>SUM(M$5:M$28)</f>
      </c>
      <c r="N32" s="35" t="s">
        <f>IF(COUNTIF(N$5:N$28,"&gt;0")=0,0,SUMIF(N$5:N$28,"&gt;0")/COUNTIF(N$5:N$28,"&gt;0"))</f>
      </c>
      <c r="O32" s="35" t="s">
        <f>IF(COUNTIF(O$5:O$28,"&gt;0")=0,0,SUMIF(O$5:O$28,"&gt;0")/COUNTIF(O$5:O$28,"&gt;0"))</f>
      </c>
      <c r="P32" s="35" t="s">
        <f>SUM(P$5:P$28)</f>
      </c>
      <c r="Q32" s="35" t="s">
        <f>IF(COUNTIF(Q$5:Q$28,"&gt;0")=0,0,SUMIF(Q$5:Q$28,"&gt;0")/COUNTIF(Q$5:Q$28,"&gt;0"))</f>
      </c>
      <c r="R32" s="35" t="s">
        <f>IF(COUNTIF(R$5:R$28,"&gt;0")=0,0,SUMIF(R$5:R$28,"&gt;0")/COUNTIF(R$5:R$28,"&gt;0"))</f>
      </c>
      <c r="S32" s="35" t="s">
        <f>SUM(S$5:S$28)</f>
      </c>
      <c r="T32" s="35" t="s">
        <f>IF(COUNTIF(T$5:T$28,"&gt;0")=0,0,SUMIF(T$5:T$28,"&gt;0")/COUNTIF(T$5:T$28,"&gt;0"))</f>
      </c>
      <c r="U32" s="35" t="s">
        <f>IF(COUNTIF(U$5:U$28,"&gt;0")=0,0,SUMIF(U$5:U$28,"&gt;0")/COUNTIF(U$5:U$28,"&gt;0"))</f>
      </c>
      <c r="V32" s="35" t="s">
        <f>SUM(V$5:V$28)</f>
      </c>
      <c r="W32" s="35" t="s">
        <f>IF(COUNTIF(W$5:W$28,"&gt;0")=0,0,SUMIF(W$5:W$28,"&gt;0")/COUNTIF(W$5:W$28,"&gt;0"))</f>
      </c>
      <c r="X32" s="35" t="s">
        <f>IF(COUNTIF(X$5:X$28,"&gt;0")=0,0,SUMIF(X$5:X$28,"&gt;0")/COUNTIF(X$5:X$28,"&gt;0"))</f>
      </c>
      <c r="Y32" s="35" t="s">
        <f>SUM(Y$5:Y$28)</f>
      </c>
      <c r="Z32" s="35" t="s">
        <f>IF(COUNTIF(Z$5:Z$28,"&gt;0")=0,0,SUMIF(Z$5:Z$28,"&gt;0")/COUNTIF(Z$5:Z$28,"&gt;0"))</f>
      </c>
      <c r="AA32" s="35" t="s">
        <f>IF(COUNTIF(AA$5:AA$28,"&gt;0")=0,0,SUMIF(AA$5:AA$28,"&gt;0")/COUNTIF(AA$5:AA$28,"&gt;0"))</f>
      </c>
      <c r="AB32" s="35" t="s">
        <f>SUM(AB$5:AB$28)</f>
      </c>
      <c r="AC32" s="35" t="s">
        <f>IF(COUNTIF(AC$5:AC$28,"&gt;0")=0,0,SUMIF(AC$5:AC$28,"&gt;0")/COUNTIF(AC$5:AC$28,"&gt;0"))</f>
      </c>
      <c r="AD32" s="35" t="s">
        <f>IF(COUNTIF(AD$5:AD$28,"&gt;0")=0,0,SUMIF(AD$5:AD$28,"&gt;0")/COUNTIF(AD$5:AD$28,"&gt;0"))</f>
      </c>
      <c r="AE32" s="35" t="s">
        <f>SUM(AE$5:AE$28)</f>
      </c>
      <c r="AF32" s="35" t="s">
        <f>IF(COUNTIF(AF$5:AF$28,"&gt;0")=0,0,SUMIF(AF$5:AF$28,"&gt;0")/COUNTIF(AF$5:AF$28,"&gt;0"))</f>
      </c>
      <c r="AG32" s="35" t="s">
        <f>IF(COUNTIF(AG$5:AG$28,"&gt;0")=0,0,SUMIF(AG$5:AG$28,"&gt;0")/COUNTIF(AG$5:AG$28,"&gt;0"))</f>
      </c>
      <c r="AH32" s="35" t="s">
        <f>SUM(AH$5:AH$28)</f>
      </c>
      <c r="AI32" s="35" t="s">
        <f>IF(COUNTIF(AI$5:AI$28,"&gt;0")=0,0,SUMIF(AI$5:AI$28,"&gt;0")/COUNTIF(AI$5:AI$28,"&gt;0"))</f>
      </c>
      <c r="AJ32" s="35" t="s">
        <f>IF(COUNTIF(AJ$5:AJ$28,"&gt;0")=0,0,SUMIF(AJ$5:AJ$28,"&gt;0")/COUNTIF(AJ$5:AJ$28,"&gt;0"))</f>
      </c>
      <c r="AK32" s="35" t="s">
        <f>SUM(AK$5:AK$28)</f>
      </c>
      <c r="AL32" s="35" t="s">
        <f>IF(COUNTIF(AL$5:AL$28,"&gt;0")=0,0,SUMIF(AL$5:AL$28,"&gt;0")/COUNTIF(AL$5:AL$28,"&gt;0"))</f>
      </c>
      <c r="AM32" s="35" t="s">
        <f>IF(COUNTIF(AM$5:AM$28,"&gt;0")=0,0,SUMIF(AM$5:AM$28,"&gt;0")/COUNTIF(AM$5:AM$28,"&gt;0"))</f>
      </c>
      <c r="AN32" s="35" t="s">
        <f>SUM(AN$5:AN$28)</f>
      </c>
      <c r="AO32" s="35" t="s">
        <f>IF(COUNTIF(AO$5:AO$28,"&gt;0")=0,0,SUMIF(AO$5:AO$28,"&gt;0")/COUNTIF(AO$5:AO$28,"&gt;0"))</f>
      </c>
      <c r="AP32" s="35" t="s">
        <f>IF(COUNTIF(AP$5:AP$28,"&gt;0")=0,0,SUMIF(AP$5:AP$28,"&gt;0")/COUNTIF(AP$5:AP$28,"&gt;0"))</f>
      </c>
      <c r="AQ32" s="35" t="s">
        <f>SUM(AQ$5:AQ$28)</f>
      </c>
      <c r="AR32" s="35" t="s">
        <f>IF(COUNTIF(AR$5:AR$28,"&gt;0")=0,0,SUMIF(AR$5:AR$28,"&gt;0")/COUNTIF(AR$5:AR$28,"&gt;0"))</f>
      </c>
      <c r="AS32" s="35" t="s">
        <f>IF(COUNTIF(AS$5:AS$28,"&gt;0")=0,0,SUMIF(AS$5:AS$28,"&gt;0")/COUNTIF(AS$5:AS$28,"&gt;0"))</f>
      </c>
      <c r="AT32" s="35" t="s">
        <f>SUM(AT$5:AT$28)</f>
      </c>
    </row>
  </sheetData>
  <sheetCalcPr fullCalcOnLoad="1"/>
  <mergeCells count="1">
    <mergeCell ref="A3:A4"/>
    <mergeCell ref="B3:D3"/>
    <mergeCell ref="E3:G3"/>
    <mergeCell ref="H3:J3"/>
    <mergeCell ref="K3:M3"/>
    <mergeCell ref="N3:P3"/>
    <mergeCell ref="Q3:S3"/>
    <mergeCell ref="T3:V3"/>
    <mergeCell ref="W3:Y3"/>
    <mergeCell ref="Z3:AB3"/>
    <mergeCell ref="AC3:AE3"/>
    <mergeCell ref="AF3:AH3"/>
    <mergeCell ref="AI3:AK3"/>
    <mergeCell ref="AL3:AN3"/>
    <mergeCell ref="AO3:AQ3"/>
    <mergeCell ref="AR3:AT3"/>
  </mergeCells>
  <phoneticPr fontId="38" type="noConversion"/>
  <pageMargins left="0.75" right="0.75" top="1" bottom="1" header="0.511811023622047" footer="0.511811023622047"/>
  <pageSetup paperSize="9" fitToHeight="0" orientation="portrait" horizontalDpi="300" verticalDpi="300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FF0000"/>
  </sheetPr>
  <dimension ref="A1:J32"/>
  <sheetViews>
    <sheetView zoomScaleNormal="100" workbookViewId="0">
      <selection activeCell="G25" sqref="G25"/>
    </sheetView>
  </sheetViews>
  <sheetFormatPr defaultColWidth="8.625" defaultRowHeight="16.5"/>
  <cols>
    <col min="3" max="3" width="15.625" style="0" customWidth="1"/>
    <col min="1" max="1" width="18.125" style="0" customWidth="1"/>
    <col min="2" max="2" width="15.625" style="0" customWidth="1"/>
    <col min="4" max="4" width="17" style="0" customWidth="1"/>
    <col min="5" max="6" width="12.625" style="0" customWidth="1"/>
    <col min="7" max="7" width="13.625" style="0" customWidth="1"/>
    <col min="8" max="9" width="12.625" style="0" customWidth="1"/>
    <col min="10" max="10" width="13.625" style="0" customWidth="1"/>
  </cols>
  <sheetData>
    <row r="1" spans="1:10" ht="36.75">
      <c r="A1" s="10" t="s">
        <v>170</v>
      </c>
      <c r="B1" s="11"/>
      <c r="C1" s="11"/>
      <c r="D1" s="11"/>
      <c r="E1" s="11"/>
      <c r="F1" s="11"/>
      <c r="G1" s="11"/>
      <c r="H1" s="11"/>
      <c r="I1" s="11"/>
      <c r="J1" s="11"/>
    </row>
    <row r="2" spans="1:10" ht="17.25">
      <c r="A2" s="12" t="s">
        <v>1</v>
      </c>
      <c r="B2" s="13">
        <f>'日報表(1分鐘)'!$B$2</f>
        <v>0</v>
      </c>
      <c r="C2" s="14"/>
      <c r="D2" s="15"/>
      <c r="E2" s="51"/>
      <c r="F2" s="51"/>
      <c r="G2" s="51"/>
      <c r="H2" s="51"/>
      <c r="I2" s="51"/>
      <c r="J2" s="51"/>
    </row>
    <row r="3" spans="1:10" ht="17.25" customHeight="1">
      <c r="A3" s="9" t="s">
        <v>2</v>
      </c>
      <c r="B3" s="77" t="s">
        <v>169</v>
      </c>
      <c r="C3" s="77"/>
      <c r="D3" s="77"/>
    </row>
    <row r="4" spans="1:10" ht="17.25" customHeight="1">
      <c r="A4" s="9"/>
      <c r="B4" s="77" t="s">
        <v>4</v>
      </c>
      <c r="C4" s="77" t="s">
        <v>5</v>
      </c>
      <c r="D4" s="77" t="s">
        <v>10</v>
      </c>
    </row>
    <row r="5" spans="1:10" ht="18.75">
      <c r="A5" s="38" t="s">
        <v>107</v>
      </c>
      <c r="B5" s="39">
        <f>'日報表-全電表'!AR5</f>
      </c>
      <c r="C5" s="40">
        <f>'日報表-全電表'!AS5</f>
      </c>
      <c r="D5" s="40">
        <f>'日報表-全電表'!AT5</f>
      </c>
    </row>
    <row r="6" spans="1:10" ht="18.75">
      <c r="A6" s="42" t="s">
        <v>108</v>
      </c>
      <c r="B6" s="43">
        <f>'日報表-全電表'!AR6</f>
      </c>
      <c r="C6" s="41">
        <f>'日報表-全電表'!AS6</f>
      </c>
      <c r="D6" s="41">
        <f>'日報表-全電表'!AT6</f>
      </c>
    </row>
    <row r="7" spans="1:10" ht="18.75">
      <c r="A7" s="42" t="s">
        <v>109</v>
      </c>
      <c r="B7" s="43">
        <f>'日報表-全電表'!AR7</f>
      </c>
      <c r="C7" s="41">
        <f>'日報表-全電表'!AS7</f>
      </c>
      <c r="D7" s="41">
        <f>'日報表-全電表'!AT7</f>
      </c>
    </row>
    <row r="8" spans="1:10" ht="18.75">
      <c r="A8" s="42" t="s">
        <v>110</v>
      </c>
      <c r="B8" s="43">
        <f>'日報表-全電表'!AR8</f>
      </c>
      <c r="C8" s="41">
        <f>'日報表-全電表'!AS8</f>
      </c>
      <c r="D8" s="41">
        <f>'日報表-全電表'!AT8</f>
      </c>
    </row>
    <row r="9" spans="1:10" ht="18.75">
      <c r="A9" s="42" t="s">
        <v>111</v>
      </c>
      <c r="B9" s="43">
        <f>'日報表-全電表'!AR9</f>
      </c>
      <c r="C9" s="41">
        <f>'日報表-全電表'!AS9</f>
      </c>
      <c r="D9" s="41">
        <f>'日報表-全電表'!AT9</f>
      </c>
    </row>
    <row r="10" spans="1:10" ht="18.75">
      <c r="A10" s="42" t="s">
        <v>112</v>
      </c>
      <c r="B10" s="43">
        <f>'日報表-全電表'!AR10</f>
      </c>
      <c r="C10" s="41">
        <f>'日報表-全電表'!AS10</f>
      </c>
      <c r="D10" s="41">
        <f>'日報表-全電表'!AT10</f>
      </c>
    </row>
    <row r="11" spans="1:10" ht="18.75">
      <c r="A11" s="42" t="s">
        <v>113</v>
      </c>
      <c r="B11" s="43">
        <f>'日報表-全電表'!AR11</f>
      </c>
      <c r="C11" s="41">
        <f>'日報表-全電表'!AS11</f>
      </c>
      <c r="D11" s="41">
        <f>'日報表-全電表'!AT11</f>
      </c>
    </row>
    <row r="12" spans="1:10" ht="18.75">
      <c r="A12" s="42" t="s">
        <v>114</v>
      </c>
      <c r="B12" s="43">
        <f>'日報表-全電表'!AR12</f>
      </c>
      <c r="C12" s="41">
        <f>'日報表-全電表'!AS12</f>
      </c>
      <c r="D12" s="41">
        <f>'日報表-全電表'!AT12</f>
      </c>
    </row>
    <row r="13" spans="1:10" ht="18.75">
      <c r="A13" s="42" t="s">
        <v>115</v>
      </c>
      <c r="B13" s="43">
        <f>'日報表-全電表'!AR13</f>
      </c>
      <c r="C13" s="41">
        <f>'日報表-全電表'!AS13</f>
      </c>
      <c r="D13" s="41">
        <f>'日報表-全電表'!AT13</f>
      </c>
    </row>
    <row r="14" spans="1:10" ht="18.75">
      <c r="A14" s="42" t="s">
        <v>116</v>
      </c>
      <c r="B14" s="43">
        <f>'日報表-全電表'!AR14</f>
      </c>
      <c r="C14" s="41">
        <f>'日報表-全電表'!AS14</f>
      </c>
      <c r="D14" s="41">
        <f>'日報表-全電表'!AT14</f>
      </c>
    </row>
    <row r="15" spans="1:10" ht="18.75">
      <c r="A15" s="42" t="s">
        <v>117</v>
      </c>
      <c r="B15" s="43">
        <f>'日報表-全電表'!AR15</f>
      </c>
      <c r="C15" s="41">
        <f>'日報表-全電表'!AS15</f>
      </c>
      <c r="D15" s="41">
        <f>'日報表-全電表'!AT15</f>
      </c>
    </row>
    <row r="16" spans="1:10" ht="18.75">
      <c r="A16" s="42" t="s">
        <v>118</v>
      </c>
      <c r="B16" s="43">
        <f>'日報表-全電表'!AR16</f>
      </c>
      <c r="C16" s="41">
        <f>'日報表-全電表'!AS16</f>
      </c>
      <c r="D16" s="41">
        <f>'日報表-全電表'!AT16</f>
      </c>
    </row>
    <row r="17" spans="1:4" ht="18.75">
      <c r="A17" s="42" t="s">
        <v>119</v>
      </c>
      <c r="B17" s="43">
        <f>'日報表-全電表'!AR17</f>
      </c>
      <c r="C17" s="41">
        <f>'日報表-全電表'!AS17</f>
      </c>
      <c r="D17" s="41">
        <f>'日報表-全電表'!AT17</f>
      </c>
    </row>
    <row r="18" spans="1:4" ht="18.75">
      <c r="A18" s="42" t="s">
        <v>120</v>
      </c>
      <c r="B18" s="43">
        <f>'日報表-全電表'!AR18</f>
      </c>
      <c r="C18" s="41">
        <f>'日報表-全電表'!AS18</f>
      </c>
      <c r="D18" s="41">
        <f>'日報表-全電表'!AT18</f>
      </c>
    </row>
    <row r="19" spans="1:4" ht="18.75">
      <c r="A19" s="42" t="s">
        <v>121</v>
      </c>
      <c r="B19" s="43">
        <f>'日報表-全電表'!AR19</f>
      </c>
      <c r="C19" s="41">
        <f>'日報表-全電表'!AS19</f>
      </c>
      <c r="D19" s="41">
        <f>'日報表-全電表'!AT19</f>
      </c>
    </row>
    <row r="20" spans="1:4" ht="18.75">
      <c r="A20" s="42" t="s">
        <v>122</v>
      </c>
      <c r="B20" s="43">
        <f>'日報表-全電表'!AR20</f>
      </c>
      <c r="C20" s="41">
        <f>'日報表-全電表'!AS20</f>
      </c>
      <c r="D20" s="41">
        <f>'日報表-全電表'!AT20</f>
      </c>
    </row>
    <row r="21" spans="1:4" ht="18.75">
      <c r="A21" s="42" t="s">
        <v>123</v>
      </c>
      <c r="B21" s="43">
        <f>'日報表-全電表'!AR21</f>
      </c>
      <c r="C21" s="41">
        <f>'日報表-全電表'!AS21</f>
      </c>
      <c r="D21" s="41">
        <f>'日報表-全電表'!AT21</f>
      </c>
    </row>
    <row r="22" spans="1:4" ht="18.75">
      <c r="A22" s="42" t="s">
        <v>124</v>
      </c>
      <c r="B22" s="43">
        <f>'日報表-全電表'!AR22</f>
      </c>
      <c r="C22" s="41">
        <f>'日報表-全電表'!AS22</f>
      </c>
      <c r="D22" s="41">
        <f>'日報表-全電表'!AT22</f>
      </c>
    </row>
    <row r="23" spans="1:4" ht="18.75">
      <c r="A23" s="42" t="s">
        <v>125</v>
      </c>
      <c r="B23" s="43">
        <f>'日報表-全電表'!AR23</f>
      </c>
      <c r="C23" s="41">
        <f>'日報表-全電表'!AS23</f>
      </c>
      <c r="D23" s="41">
        <f>'日報表-全電表'!AT23</f>
      </c>
    </row>
    <row r="24" spans="1:4" ht="18.75">
      <c r="A24" s="42" t="s">
        <v>126</v>
      </c>
      <c r="B24" s="43">
        <f>'日報表-全電表'!AR24</f>
      </c>
      <c r="C24" s="41">
        <f>'日報表-全電表'!AS24</f>
      </c>
      <c r="D24" s="41">
        <f>'日報表-全電表'!AT24</f>
      </c>
    </row>
    <row r="25" spans="1:4" ht="18.75">
      <c r="A25" s="42" t="s">
        <v>127</v>
      </c>
      <c r="B25" s="43">
        <f>'日報表-全電表'!AR25</f>
      </c>
      <c r="C25" s="41">
        <f>'日報表-全電表'!AS25</f>
      </c>
      <c r="D25" s="41">
        <f>'日報表-全電表'!AT25</f>
      </c>
    </row>
    <row r="26" spans="1:4" ht="18.75">
      <c r="A26" s="42" t="s">
        <v>128</v>
      </c>
      <c r="B26" s="43">
        <f>'日報表-全電表'!AR26</f>
      </c>
      <c r="C26" s="41">
        <f>'日報表-全電表'!AS26</f>
      </c>
      <c r="D26" s="41">
        <f>'日報表-全電表'!AT26</f>
      </c>
    </row>
    <row r="27" spans="1:4" ht="18.75">
      <c r="A27" s="42" t="s">
        <v>129</v>
      </c>
      <c r="B27" s="43">
        <f>'日報表-全電表'!AR27</f>
      </c>
      <c r="C27" s="41">
        <f>'日報表-全電表'!AS27</f>
      </c>
      <c r="D27" s="41">
        <f>'日報表-全電表'!AT27</f>
      </c>
    </row>
    <row r="28" spans="1:4" ht="18.75">
      <c r="A28" s="44" t="s">
        <v>130</v>
      </c>
      <c r="B28" s="45">
        <f>'日報表-全電表'!AR28</f>
      </c>
      <c r="C28" s="46">
        <f>'日報表-全電表'!AS28</f>
      </c>
      <c r="D28" s="46">
        <f>'日報表-全電表'!AT28</f>
      </c>
    </row>
    <row r="29" spans="1:4">
      <c r="A29" s="32"/>
      <c r="B29" s="33"/>
      <c r="C29" s="33"/>
      <c r="D29" s="33"/>
    </row>
    <row r="30" spans="1:4" ht="18.75">
      <c r="A30" s="34" t="s">
        <v>7</v>
      </c>
      <c r="B30" s="52">
        <f>'日報表-全電表'!B30</f>
      </c>
      <c r="C30" s="52">
        <f>'日報表-全電表'!C30</f>
      </c>
      <c r="D30" s="52">
        <f>'日報表-全電表'!D30</f>
      </c>
    </row>
    <row r="31" spans="1:4" ht="18.75">
      <c r="A31" s="34" t="s">
        <v>8</v>
      </c>
      <c r="B31" s="52">
        <f>'日報表-全電表'!B31</f>
      </c>
      <c r="C31" s="52">
        <f>'日報表-全電表'!C31</f>
      </c>
      <c r="D31" s="52">
        <f>'日報表-全電表'!D31</f>
      </c>
    </row>
    <row r="32" spans="1:4" ht="18.75">
      <c r="A32" s="34" t="s">
        <v>9</v>
      </c>
      <c r="B32" s="52">
        <f>'日報表-全電表'!B32</f>
      </c>
      <c r="C32" s="52">
        <f>'日報表-全電表'!C32</f>
      </c>
      <c r="D32" s="75">
        <f>SUM(D$5:$D28)</f>
      </c>
    </row>
  </sheetData>
  <sheetCalcPr fullCalcOnLoad="1"/>
  <mergeCells count="1">
    <mergeCell ref="A3:A4"/>
    <mergeCell ref="B3:D3"/>
  </mergeCells>
  <phoneticPr fontId="38" type="noConversion"/>
  <pageMargins left="0" right="0" top="0" bottom="0" header="0.511811023622047" footer="0.511811023622047"/>
  <pageSetup paperSize="9" fitToHeight="0" orientation="landscape" horizontalDpi="300" verticalDpi="300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FF0000"/>
  </sheetPr>
  <dimension ref="A1:G16"/>
  <sheetViews>
    <sheetView zoomScaleNormal="100" workbookViewId="0"/>
  </sheetViews>
  <sheetFormatPr defaultColWidth="8.625" defaultRowHeight="16.5"/>
  <cols>
    <col min="1" max="1" width="7.75" style="0" customWidth="1"/>
    <col min="2" max="3" width="18.625" style="0" customWidth="1"/>
    <col min="4" max="4" width="24.375" style="0" customWidth="1"/>
    <col min="5" max="5" width="16.375" style="0" customWidth="1"/>
    <col min="6" max="7" width="25.625" style="0" customWidth="1"/>
    <col min="8" max="8" width="14.125" style="0" customWidth="1"/>
    <col min="9" max="9" width="9.75" style="0" customWidth="1"/>
    <col min="10" max="10" width="15.5" style="0" customWidth="1"/>
    <col min="11" max="11" width="15" style="0" customWidth="1"/>
    <col min="12" max="17" width="11.125" style="0" customWidth="1"/>
    <col min="18" max="18" width="9.75" style="0" customWidth="1"/>
    <col min="23" max="23" width="9.75" style="0" customWidth="1"/>
    <col min="24" max="24" width="11.5" style="0" customWidth="1"/>
    <col min="25" max="25" width="11.875" style="0" customWidth="1"/>
  </cols>
  <sheetData>
    <row r="1" spans="1:7">
      <c r="B1" s="53"/>
      <c r="C1" s="53"/>
      <c r="D1" s="53"/>
      <c r="E1" s="53"/>
      <c r="F1" s="53"/>
      <c r="G1" s="53"/>
    </row>
    <row r="2" spans="1:7">
      <c r="A2" s="33"/>
      <c r="B2" s="8" t="s">
        <v>132</v>
      </c>
      <c r="C2" s="8"/>
      <c r="D2" s="8"/>
      <c r="E2" s="8"/>
      <c r="F2" s="8"/>
      <c r="G2" s="8"/>
    </row>
    <row r="3" spans="1:7">
      <c r="A3" s="33"/>
      <c r="B3" s="7" t="s">
        <v>133</v>
      </c>
      <c r="C3" s="7"/>
      <c r="D3" s="7"/>
      <c r="E3" s="7"/>
      <c r="F3" s="6" t="s">
        <v>171</v>
      </c>
      <c r="G3" s="6"/>
    </row>
    <row r="4" spans="1:7">
      <c r="A4" s="33"/>
      <c r="B4" s="7"/>
      <c r="C4" s="7"/>
      <c r="D4" s="7"/>
      <c r="E4" s="7"/>
      <c r="F4" s="54" t="s">
        <v>134</v>
      </c>
      <c r="G4" s="5" t="s">
        <v>135</v>
      </c>
    </row>
    <row r="5" spans="1:7">
      <c r="A5" s="33"/>
      <c r="B5" s="7"/>
      <c r="C5" s="7"/>
      <c r="D5" s="7"/>
      <c r="E5" s="7"/>
      <c r="F5" s="55" t="s">
        <v>173</v>
      </c>
      <c r="G5" s="5"/>
    </row>
    <row r="6" spans="1:7">
      <c r="A6" s="33"/>
      <c r="B6" s="56" t="s">
        <v>136</v>
      </c>
      <c r="C6" s="57" t="s">
        <v>137</v>
      </c>
      <c r="D6" s="4" t="s">
        <v>172</v>
      </c>
      <c r="E6" s="4"/>
      <c r="F6" s="58">
        <v>223.6</v>
      </c>
      <c r="G6" s="58">
        <v>166.9</v>
      </c>
    </row>
    <row r="7" spans="1:7">
      <c r="A7" s="33"/>
      <c r="B7" s="59"/>
      <c r="C7" s="60"/>
      <c r="D7" s="60"/>
      <c r="E7" s="60"/>
      <c r="F7" s="61"/>
      <c r="G7" s="61"/>
    </row>
    <row r="8" spans="1:7">
      <c r="A8" s="33"/>
      <c r="B8" s="59"/>
      <c r="C8" s="60"/>
      <c r="D8" s="60"/>
      <c r="E8" s="60"/>
      <c r="F8" s="61"/>
      <c r="G8" s="61"/>
    </row>
    <row r="9" spans="1:7">
      <c r="A9" s="33"/>
      <c r="B9" s="3" t="s">
        <v>132</v>
      </c>
      <c r="C9" s="3"/>
      <c r="D9" s="3"/>
      <c r="E9" s="3"/>
      <c r="F9" s="3"/>
      <c r="G9" s="3"/>
    </row>
    <row r="10" spans="1:7">
      <c r="A10" s="33"/>
      <c r="B10" s="62" t="s">
        <v>138</v>
      </c>
      <c r="C10" s="63" t="s">
        <v>139</v>
      </c>
      <c r="D10" s="63" t="s">
        <v>140</v>
      </c>
      <c r="E10" s="63" t="s">
        <v>141</v>
      </c>
      <c r="F10" s="62" t="s">
        <v>142</v>
      </c>
      <c r="G10" s="64"/>
    </row>
    <row r="11" spans="1:7">
      <c r="A11" s="33"/>
      <c r="B11" s="65" t="s">
        <v>174</v>
      </c>
      <c r="C11" s="65" t="s">
        <v>175</v>
      </c>
      <c r="D11" s="65" t="s">
        <v>176</v>
      </c>
      <c r="E11" s="65" t="s">
        <v>177</v>
      </c>
      <c r="F11" s="66">
        <v>1.91</v>
      </c>
      <c r="G11" s="67"/>
    </row>
    <row r="12">
      <c r="B12" s="65" t="s">
        <v>174</v>
      </c>
      <c r="C12" s="65" t="s">
        <v>175</v>
      </c>
      <c r="D12" s="65" t="s">
        <v>193</v>
      </c>
      <c r="E12" s="65" t="s">
        <v>186</v>
      </c>
      <c r="F12" s="66">
        <v>4.39</v>
      </c>
      <c r="G12" s="67" t="s">
        <v>152</v>
      </c>
    </row>
    <row r="13">
      <c r="B13" s="65" t="s">
        <v>174</v>
      </c>
      <c r="C13" s="65" t="s">
        <v>175</v>
      </c>
      <c r="D13" s="65" t="s">
        <v>194</v>
      </c>
      <c r="E13" s="65" t="s">
        <v>179</v>
      </c>
      <c r="F13" s="66">
        <v>7.03</v>
      </c>
      <c r="G13" s="67" t="s">
        <v>152</v>
      </c>
    </row>
    <row r="14">
      <c r="B14" s="65" t="s">
        <v>174</v>
      </c>
      <c r="C14" s="65" t="s">
        <v>175</v>
      </c>
      <c r="D14" s="65" t="s">
        <v>195</v>
      </c>
      <c r="E14" s="65" t="s">
        <v>186</v>
      </c>
      <c r="F14" s="66">
        <v>4.39</v>
      </c>
      <c r="G14" s="67" t="s">
        <v>152</v>
      </c>
    </row>
    <row r="15">
      <c r="B15" s="65" t="s">
        <v>174</v>
      </c>
      <c r="C15" s="65" t="s">
        <v>180</v>
      </c>
      <c r="D15" s="65" t="s">
        <v>181</v>
      </c>
      <c r="E15" s="65" t="s">
        <v>177</v>
      </c>
      <c r="F15" s="66">
        <v>1.75</v>
      </c>
      <c r="G15" s="67" t="s">
        <v>152</v>
      </c>
    </row>
    <row r="16">
      <c r="B16" s="65" t="s">
        <v>174</v>
      </c>
      <c r="C16" s="65" t="s">
        <v>180</v>
      </c>
      <c r="D16" s="65" t="s">
        <v>182</v>
      </c>
      <c r="E16" s="65" t="s">
        <v>186</v>
      </c>
      <c r="F16" s="66">
        <v>4.11</v>
      </c>
      <c r="G16" s="67" t="s">
        <v>152</v>
      </c>
    </row>
    <row r="17">
      <c r="B17" s="65" t="s">
        <v>174</v>
      </c>
      <c r="C17" s="65" t="s">
        <v>180</v>
      </c>
      <c r="D17" s="65" t="s">
        <v>183</v>
      </c>
      <c r="E17" s="65" t="s">
        <v>177</v>
      </c>
      <c r="F17" s="66">
        <v>1.75</v>
      </c>
      <c r="G17" s="67" t="s">
        <v>152</v>
      </c>
    </row>
    <row r="18">
      <c r="B18" s="65" t="s">
        <v>174</v>
      </c>
      <c r="C18" s="65" t="s">
        <v>180</v>
      </c>
      <c r="D18" s="65" t="s">
        <v>184</v>
      </c>
      <c r="E18" s="65" t="s">
        <v>186</v>
      </c>
      <c r="F18" s="66">
        <v>4.11</v>
      </c>
      <c r="G18" s="67" t="s">
        <v>152</v>
      </c>
    </row>
    <row r="19">
      <c r="B19" s="65" t="s">
        <v>185</v>
      </c>
      <c r="C19" s="65" t="s">
        <v>175</v>
      </c>
      <c r="D19" s="65" t="s">
        <v>176</v>
      </c>
      <c r="E19" s="65" t="s">
        <v>177</v>
      </c>
      <c r="F19" s="66">
        <v>1.91</v>
      </c>
      <c r="G19" s="67" t="s">
        <v>152</v>
      </c>
    </row>
    <row r="20">
      <c r="B20" s="65" t="s">
        <v>185</v>
      </c>
      <c r="C20" s="65" t="s">
        <v>175</v>
      </c>
      <c r="D20" s="65" t="s">
        <v>178</v>
      </c>
      <c r="E20" s="65" t="s">
        <v>186</v>
      </c>
      <c r="F20" s="66">
        <v>2.04</v>
      </c>
      <c r="G20" s="67" t="s">
        <v>152</v>
      </c>
    </row>
    <row r="21">
      <c r="B21" s="65" t="s">
        <v>185</v>
      </c>
      <c r="C21" s="65" t="s">
        <v>180</v>
      </c>
      <c r="D21" s="65" t="s">
        <v>181</v>
      </c>
      <c r="E21" s="65" t="s">
        <v>177</v>
      </c>
      <c r="F21" s="66">
        <v>1.75</v>
      </c>
      <c r="G21" s="67" t="s">
        <v>152</v>
      </c>
    </row>
    <row r="22">
      <c r="B22" s="65" t="s">
        <v>185</v>
      </c>
      <c r="C22" s="65" t="s">
        <v>180</v>
      </c>
      <c r="D22" s="65" t="s">
        <v>182</v>
      </c>
      <c r="E22" s="65" t="s">
        <v>186</v>
      </c>
      <c r="F22" s="66">
        <v>1.89</v>
      </c>
      <c r="G22" s="67" t="s">
        <v>152</v>
      </c>
    </row>
    <row r="23">
      <c r="B23" s="65" t="s">
        <v>185</v>
      </c>
      <c r="C23" s="65" t="s">
        <v>180</v>
      </c>
      <c r="D23" s="65" t="s">
        <v>183</v>
      </c>
      <c r="E23" s="65" t="s">
        <v>177</v>
      </c>
      <c r="F23" s="66">
        <v>1.75</v>
      </c>
      <c r="G23" s="67" t="s">
        <v>152</v>
      </c>
    </row>
    <row r="24">
      <c r="B24" s="65" t="s">
        <v>185</v>
      </c>
      <c r="C24" s="65" t="s">
        <v>180</v>
      </c>
      <c r="D24" s="65" t="s">
        <v>184</v>
      </c>
      <c r="E24" s="65" t="s">
        <v>186</v>
      </c>
      <c r="F24" s="66">
        <v>1.89</v>
      </c>
      <c r="G24" s="67" t="s">
        <v>152</v>
      </c>
    </row>
    <row r="25">
      <c r="B25" s="65" t="s">
        <v>187</v>
      </c>
      <c r="C25" s="65" t="s">
        <v>175</v>
      </c>
      <c r="D25" s="65" t="s">
        <v>188</v>
      </c>
      <c r="E25" s="65" t="s">
        <v>177</v>
      </c>
      <c r="F25" s="66">
        <v>1.91</v>
      </c>
      <c r="G25" s="67" t="s">
        <v>152</v>
      </c>
    </row>
    <row r="26" spans="1:7">
      <c r="A26" s="33"/>
      <c r="B26" s="65" t="s">
        <v>187</v>
      </c>
      <c r="C26" s="65" t="s">
        <v>180</v>
      </c>
      <c r="D26" s="65" t="s">
        <v>188</v>
      </c>
      <c r="E26" s="65" t="s">
        <v>177</v>
      </c>
      <c r="F26" s="66">
        <v>1.75</v>
      </c>
      <c r="G26" s="67"/>
    </row>
    <row r="27" spans="1:7">
      <c r="A27" s="33"/>
      <c r="B27" s="59"/>
      <c r="C27" s="60"/>
      <c r="D27" s="70"/>
      <c r="E27" s="70"/>
      <c r="F27" s="61"/>
      <c r="G27" s="61"/>
    </row>
    <row r="28" spans="1:7">
      <c r="A28" s="33"/>
      <c r="B28" s="3" t="s">
        <v>196</v>
      </c>
      <c r="C28" s="3"/>
      <c r="D28" s="3"/>
      <c r="E28" s="3"/>
      <c r="F28" s="3"/>
      <c r="G28" s="3"/>
    </row>
    <row r="29" spans="1:7">
      <c r="A29" s="33"/>
      <c r="B29" s="2" t="s">
        <v>133</v>
      </c>
      <c r="C29" s="2"/>
      <c r="D29" s="72" t="s">
        <v>140</v>
      </c>
      <c r="E29" s="71" t="s">
        <v>142</v>
      </c>
      <c r="F29" s="71" t="s">
        <v>144</v>
      </c>
      <c r="G29" s="71" t="s">
        <v>145</v>
      </c>
    </row>
    <row r="30" spans="1:7">
      <c r="A30" s="33"/>
      <c r="B30" s="1" t="s">
        <v>190</v>
      </c>
      <c r="C30" s="1"/>
      <c r="D30" s="65" t="s">
        <v>181</v>
      </c>
      <c r="E30" s="67">
        <v>1.75</v>
      </c>
      <c r="F30" s="73">
        <v>2309.22499999997</v>
      </c>
      <c r="G30" s="74">
        <v>4041</v>
      </c>
    </row>
    <row r="31">
      <c r="A31" s="33"/>
      <c r="B31" s="1" t="s">
        <v>197</v>
      </c>
      <c r="C31" s="1"/>
      <c r="D31" s="65" t="s">
        <v>182</v>
      </c>
      <c r="E31" s="67">
        <v>4.11</v>
      </c>
      <c r="F31" s="73">
        <v>2380.21799999998</v>
      </c>
      <c r="G31" s="74">
        <v>9783</v>
      </c>
    </row>
    <row r="32">
      <c r="A32" s="33"/>
      <c r="B32" s="1" t="s">
        <v>190</v>
      </c>
      <c r="C32" s="1"/>
      <c r="D32" s="65" t="s">
        <v>183</v>
      </c>
      <c r="E32" s="67">
        <v>1.75</v>
      </c>
      <c r="F32" s="73">
        <v>1265.01099999997</v>
      </c>
      <c r="G32" s="74">
        <v>2214</v>
      </c>
    </row>
    <row r="33">
      <c r="A33" s="33"/>
      <c r="B33" s="1" t="s">
        <v>197</v>
      </c>
      <c r="C33" s="1"/>
      <c r="D33" s="65" t="s">
        <v>184</v>
      </c>
      <c r="E33" s="67">
        <v>4.11</v>
      </c>
      <c r="F33" s="73">
        <v>3750.35399999997</v>
      </c>
      <c r="G33" s="74">
        <v>15413</v>
      </c>
    </row>
    <row r="34">
      <c r="A34" s="33"/>
      <c r="B34" s="1"/>
      <c r="C34" s="1"/>
      <c r="D34" s="65" t="s">
        <v>192</v>
      </c>
      <c r="E34" s="67"/>
      <c r="F34" s="73">
        <f>SUM(F29:F33)</f>
      </c>
      <c r="G34" s="74">
        <f>SUM(G29:G33)</f>
      </c>
    </row>
  </sheetData>
  <sheetCalcPr fullCalcOnLoad="1"/>
  <mergeCells count="9">
    <mergeCell ref="B9:G9"/>
    <mergeCell ref="B2:G2"/>
    <mergeCell ref="B3:E5"/>
    <mergeCell ref="F3:G3"/>
    <mergeCell ref="G4:G5"/>
    <mergeCell ref="D6:E6"/>
    <mergeCell ref="B28:G28"/>
    <mergeCell ref="B29:C29"/>
    <mergeCell ref="B30:C30"/>
    <mergeCell ref="B31:C31"/>
    <mergeCell ref="B32:C32"/>
    <mergeCell ref="B33:C33"/>
    <mergeCell ref="B34:C34"/>
  </mergeCells>
  <phoneticPr fontId="38" type="noConversion"/>
  <pageMargins left="0.75" right="0.75" top="1" bottom="1" header="0.511811023622047" footer="0.511811023622047"/>
  <pageSetup paperSize="9" fitToHeight="0" orientation="portrait" horizontalDpi="300" verticalDpi="300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FF0000"/>
  </sheetPr>
  <dimension ref="A1:G16"/>
  <sheetViews>
    <sheetView tabSelected="1" zoomScaleNormal="100" workbookViewId="0">
      <selection activeCell="G16" sqref="G16"/>
    </sheetView>
  </sheetViews>
  <sheetFormatPr defaultColWidth="8.625" defaultRowHeight="16.5"/>
  <cols>
    <col min="1" max="1" width="7.75" style="0" customWidth="1"/>
    <col min="2" max="3" width="18.625" style="0" customWidth="1"/>
    <col min="4" max="4" width="24.375" style="0" customWidth="1"/>
    <col min="5" max="5" width="16.375" style="0" customWidth="1"/>
    <col min="6" max="7" width="25.625" style="0" customWidth="1"/>
    <col min="8" max="8" width="14.125" style="0" customWidth="1"/>
    <col min="9" max="9" width="9.75" style="0" customWidth="1"/>
    <col min="10" max="10" width="15.5" style="0" customWidth="1"/>
    <col min="11" max="11" width="15" style="0" customWidth="1"/>
    <col min="12" max="17" width="11.125" style="0" customWidth="1"/>
    <col min="18" max="18" width="9.75" style="0" customWidth="1"/>
    <col min="23" max="23" width="9.75" style="0" customWidth="1"/>
    <col min="24" max="24" width="11.5" style="0" customWidth="1"/>
    <col min="25" max="25" width="11.875" style="0" customWidth="1"/>
  </cols>
  <sheetData>
    <row r="1" spans="1:7">
      <c r="B1" s="53"/>
      <c r="C1" s="53"/>
      <c r="D1" s="53"/>
      <c r="E1" s="53"/>
      <c r="F1" s="53"/>
      <c r="G1" s="53"/>
    </row>
    <row r="2" spans="1:7">
      <c r="A2" s="33"/>
      <c r="B2" s="8" t="s">
        <v>146</v>
      </c>
      <c r="C2" s="8"/>
      <c r="D2" s="8"/>
      <c r="E2" s="8"/>
      <c r="F2" s="8"/>
      <c r="G2" s="8"/>
    </row>
    <row r="3" spans="1:7">
      <c r="A3" s="33"/>
      <c r="B3" s="7" t="s">
        <v>133</v>
      </c>
      <c r="C3" s="7"/>
      <c r="D3" s="7"/>
      <c r="E3" s="7"/>
      <c r="F3" s="6" t="s">
        <v>171</v>
      </c>
      <c r="G3" s="6"/>
    </row>
    <row r="4" spans="1:7">
      <c r="A4" s="33"/>
      <c r="B4" s="7"/>
      <c r="C4" s="7"/>
      <c r="D4" s="7"/>
      <c r="E4" s="7"/>
      <c r="F4" s="54" t="s">
        <v>134</v>
      </c>
      <c r="G4" s="5" t="s">
        <v>135</v>
      </c>
    </row>
    <row r="5" spans="1:7">
      <c r="A5" s="33"/>
      <c r="B5" s="7"/>
      <c r="C5" s="7"/>
      <c r="D5" s="7"/>
      <c r="E5" s="7"/>
      <c r="F5" s="55" t="s">
        <v>173</v>
      </c>
      <c r="G5" s="5"/>
    </row>
    <row r="6" spans="1:7">
      <c r="A6" s="33"/>
      <c r="B6" s="56" t="s">
        <v>136</v>
      </c>
      <c r="C6" s="57" t="s">
        <v>137</v>
      </c>
      <c r="D6" s="4" t="s">
        <v>172</v>
      </c>
      <c r="E6" s="4"/>
      <c r="F6" s="58">
        <v>223.6</v>
      </c>
      <c r="G6" s="58">
        <v>166.9</v>
      </c>
    </row>
    <row r="7" spans="1:7">
      <c r="A7" s="33"/>
      <c r="B7" s="59"/>
      <c r="C7" s="60"/>
      <c r="D7" s="60"/>
      <c r="E7" s="60"/>
      <c r="F7" s="61"/>
      <c r="G7" s="61"/>
    </row>
    <row r="8" spans="1:7">
      <c r="A8" s="33"/>
      <c r="B8" s="59"/>
      <c r="C8" s="60"/>
      <c r="D8" s="60"/>
      <c r="E8" s="60"/>
      <c r="F8" s="61"/>
      <c r="G8" s="61"/>
    </row>
    <row r="9" spans="1:7">
      <c r="A9" s="33"/>
      <c r="B9" s="3" t="s">
        <v>146</v>
      </c>
      <c r="C9" s="3"/>
      <c r="D9" s="3"/>
      <c r="E9" s="3"/>
      <c r="F9" s="3"/>
      <c r="G9" s="3"/>
    </row>
    <row r="10" spans="1:7">
      <c r="A10" s="33"/>
      <c r="B10" s="62" t="s">
        <v>138</v>
      </c>
      <c r="C10" s="63" t="s">
        <v>139</v>
      </c>
      <c r="D10" s="63" t="s">
        <v>140</v>
      </c>
      <c r="E10" s="63" t="s">
        <v>141</v>
      </c>
      <c r="F10" s="62" t="s">
        <v>142</v>
      </c>
      <c r="G10" s="64"/>
    </row>
    <row r="11" spans="1:7">
      <c r="A11" s="33"/>
      <c r="B11" s="65" t="s">
        <v>174</v>
      </c>
      <c r="C11" s="65" t="s">
        <v>175</v>
      </c>
      <c r="D11" s="65" t="s">
        <v>176</v>
      </c>
      <c r="E11" s="65" t="s">
        <v>177</v>
      </c>
      <c r="F11" s="66">
        <v>2.04</v>
      </c>
      <c r="G11" s="67"/>
    </row>
    <row r="12">
      <c r="B12" s="65" t="s">
        <v>174</v>
      </c>
      <c r="C12" s="65" t="s">
        <v>175</v>
      </c>
      <c r="D12" s="65" t="s">
        <v>178</v>
      </c>
      <c r="E12" s="65" t="s">
        <v>179</v>
      </c>
      <c r="F12" s="66">
        <v>5.05</v>
      </c>
      <c r="G12" s="67" t="s">
        <v>152</v>
      </c>
    </row>
    <row r="13">
      <c r="B13" s="65" t="s">
        <v>174</v>
      </c>
      <c r="C13" s="65" t="s">
        <v>180</v>
      </c>
      <c r="D13" s="65" t="s">
        <v>181</v>
      </c>
      <c r="E13" s="65" t="s">
        <v>177</v>
      </c>
      <c r="F13" s="66">
        <v>1.85</v>
      </c>
      <c r="G13" s="67" t="s">
        <v>152</v>
      </c>
    </row>
    <row r="14">
      <c r="B14" s="65" t="s">
        <v>174</v>
      </c>
      <c r="C14" s="65" t="s">
        <v>180</v>
      </c>
      <c r="D14" s="65" t="s">
        <v>182</v>
      </c>
      <c r="E14" s="65" t="s">
        <v>179</v>
      </c>
      <c r="F14" s="66">
        <v>4.77</v>
      </c>
      <c r="G14" s="67" t="s">
        <v>152</v>
      </c>
    </row>
    <row r="15">
      <c r="B15" s="65" t="s">
        <v>174</v>
      </c>
      <c r="C15" s="65" t="s">
        <v>180</v>
      </c>
      <c r="D15" s="65" t="s">
        <v>183</v>
      </c>
      <c r="E15" s="65" t="s">
        <v>177</v>
      </c>
      <c r="F15" s="66">
        <v>1.85</v>
      </c>
      <c r="G15" s="67" t="s">
        <v>152</v>
      </c>
    </row>
    <row r="16">
      <c r="B16" s="65" t="s">
        <v>174</v>
      </c>
      <c r="C16" s="65" t="s">
        <v>180</v>
      </c>
      <c r="D16" s="65" t="s">
        <v>184</v>
      </c>
      <c r="E16" s="65" t="s">
        <v>179</v>
      </c>
      <c r="F16" s="66">
        <v>4.77</v>
      </c>
      <c r="G16" s="67" t="s">
        <v>152</v>
      </c>
    </row>
    <row r="17">
      <c r="B17" s="65" t="s">
        <v>185</v>
      </c>
      <c r="C17" s="65" t="s">
        <v>175</v>
      </c>
      <c r="D17" s="65" t="s">
        <v>176</v>
      </c>
      <c r="E17" s="65" t="s">
        <v>177</v>
      </c>
      <c r="F17" s="66">
        <v>2.03</v>
      </c>
      <c r="G17" s="67" t="s">
        <v>152</v>
      </c>
    </row>
    <row r="18">
      <c r="B18" s="65" t="s">
        <v>185</v>
      </c>
      <c r="C18" s="65" t="s">
        <v>175</v>
      </c>
      <c r="D18" s="65" t="s">
        <v>178</v>
      </c>
      <c r="E18" s="65" t="s">
        <v>186</v>
      </c>
      <c r="F18" s="66">
        <v>2.18</v>
      </c>
      <c r="G18" s="67" t="s">
        <v>152</v>
      </c>
    </row>
    <row r="19">
      <c r="B19" s="65" t="s">
        <v>185</v>
      </c>
      <c r="C19" s="65" t="s">
        <v>180</v>
      </c>
      <c r="D19" s="65" t="s">
        <v>181</v>
      </c>
      <c r="E19" s="65" t="s">
        <v>177</v>
      </c>
      <c r="F19" s="66">
        <v>1.85</v>
      </c>
      <c r="G19" s="67" t="s">
        <v>152</v>
      </c>
    </row>
    <row r="20">
      <c r="B20" s="65" t="s">
        <v>185</v>
      </c>
      <c r="C20" s="65" t="s">
        <v>180</v>
      </c>
      <c r="D20" s="65" t="s">
        <v>182</v>
      </c>
      <c r="E20" s="65" t="s">
        <v>186</v>
      </c>
      <c r="F20" s="66">
        <v>2</v>
      </c>
      <c r="G20" s="67" t="s">
        <v>152</v>
      </c>
    </row>
    <row r="21">
      <c r="B21" s="65" t="s">
        <v>185</v>
      </c>
      <c r="C21" s="65" t="s">
        <v>180</v>
      </c>
      <c r="D21" s="65" t="s">
        <v>183</v>
      </c>
      <c r="E21" s="65" t="s">
        <v>177</v>
      </c>
      <c r="F21" s="66">
        <v>1.85</v>
      </c>
      <c r="G21" s="67" t="s">
        <v>152</v>
      </c>
    </row>
    <row r="22">
      <c r="B22" s="65" t="s">
        <v>185</v>
      </c>
      <c r="C22" s="65" t="s">
        <v>180</v>
      </c>
      <c r="D22" s="65" t="s">
        <v>184</v>
      </c>
      <c r="E22" s="65" t="s">
        <v>186</v>
      </c>
      <c r="F22" s="66">
        <v>2</v>
      </c>
      <c r="G22" s="67" t="s">
        <v>152</v>
      </c>
    </row>
    <row r="23">
      <c r="B23" s="65" t="s">
        <v>187</v>
      </c>
      <c r="C23" s="65" t="s">
        <v>175</v>
      </c>
      <c r="D23" s="65" t="s">
        <v>188</v>
      </c>
      <c r="E23" s="65" t="s">
        <v>177</v>
      </c>
      <c r="F23" s="66">
        <v>2.03</v>
      </c>
      <c r="G23" s="67" t="s">
        <v>152</v>
      </c>
    </row>
    <row r="24" spans="1:7">
      <c r="A24" s="33"/>
      <c r="B24" s="65" t="s">
        <v>187</v>
      </c>
      <c r="C24" s="65" t="s">
        <v>180</v>
      </c>
      <c r="D24" s="65" t="s">
        <v>188</v>
      </c>
      <c r="E24" s="65" t="s">
        <v>177</v>
      </c>
      <c r="F24" s="66">
        <v>1.85</v>
      </c>
      <c r="G24" s="67"/>
    </row>
    <row r="25" spans="1:7">
      <c r="A25" s="33"/>
      <c r="B25" s="59"/>
      <c r="C25" s="60"/>
      <c r="D25" s="70"/>
      <c r="E25" s="70"/>
      <c r="F25" s="61"/>
      <c r="G25" s="61"/>
    </row>
    <row r="26" spans="1:7">
      <c r="A26" s="33"/>
      <c r="B26" s="3" t="s">
        <v>189</v>
      </c>
      <c r="C26" s="3"/>
      <c r="D26" s="3"/>
      <c r="E26" s="3"/>
      <c r="F26" s="3"/>
      <c r="G26" s="3"/>
    </row>
    <row r="27" spans="1:7">
      <c r="A27" s="33"/>
      <c r="B27" s="2" t="s">
        <v>133</v>
      </c>
      <c r="C27" s="2"/>
      <c r="D27" s="72" t="s">
        <v>140</v>
      </c>
      <c r="E27" s="71" t="s">
        <v>142</v>
      </c>
      <c r="F27" s="71" t="s">
        <v>144</v>
      </c>
      <c r="G27" s="71" t="s">
        <v>145</v>
      </c>
    </row>
    <row r="28" spans="1:7">
      <c r="A28" s="33"/>
      <c r="B28" s="1" t="s">
        <v>190</v>
      </c>
      <c r="C28" s="1"/>
      <c r="D28" s="65" t="s">
        <v>181</v>
      </c>
      <c r="E28" s="67">
        <v>1.85</v>
      </c>
      <c r="F28" s="73">
        <v>2309.22499999997</v>
      </c>
      <c r="G28" s="74">
        <v>4273</v>
      </c>
    </row>
    <row r="29">
      <c r="A29" s="33"/>
      <c r="B29" s="1" t="s">
        <v>191</v>
      </c>
      <c r="C29" s="1"/>
      <c r="D29" s="65" t="s">
        <v>182</v>
      </c>
      <c r="E29" s="67">
        <v>4.77</v>
      </c>
      <c r="F29" s="73">
        <v>2380.21799999998</v>
      </c>
      <c r="G29" s="74">
        <v>11354</v>
      </c>
    </row>
    <row r="30">
      <c r="A30" s="33"/>
      <c r="B30" s="1" t="s">
        <v>190</v>
      </c>
      <c r="C30" s="1"/>
      <c r="D30" s="65" t="s">
        <v>183</v>
      </c>
      <c r="E30" s="67">
        <v>1.85</v>
      </c>
      <c r="F30" s="73">
        <v>1265.01099999997</v>
      </c>
      <c r="G30" s="74">
        <v>2342</v>
      </c>
    </row>
    <row r="31">
      <c r="A31" s="33"/>
      <c r="B31" s="1" t="s">
        <v>191</v>
      </c>
      <c r="C31" s="1"/>
      <c r="D31" s="65" t="s">
        <v>184</v>
      </c>
      <c r="E31" s="67">
        <v>4.77</v>
      </c>
      <c r="F31" s="73">
        <v>3750.35399999997</v>
      </c>
      <c r="G31" s="74">
        <v>17888</v>
      </c>
    </row>
    <row r="32">
      <c r="A32" s="33"/>
      <c r="B32" s="1"/>
      <c r="C32" s="1"/>
      <c r="D32" s="65" t="s">
        <v>192</v>
      </c>
      <c r="E32" s="67"/>
      <c r="F32" s="73">
        <f>SUM(F27:F31)</f>
      </c>
      <c r="G32" s="74">
        <f>SUM(G27:G31)</f>
      </c>
    </row>
  </sheetData>
  <sheetCalcPr fullCalcOnLoad="1"/>
  <mergeCells count="9">
    <mergeCell ref="B9:G9"/>
    <mergeCell ref="B2:G2"/>
    <mergeCell ref="B3:E5"/>
    <mergeCell ref="F3:G3"/>
    <mergeCell ref="G4:G5"/>
    <mergeCell ref="D6:E6"/>
    <mergeCell ref="B26:G26"/>
    <mergeCell ref="B27:C27"/>
    <mergeCell ref="B28:C28"/>
    <mergeCell ref="B29:C29"/>
    <mergeCell ref="B30:C30"/>
    <mergeCell ref="B31:C31"/>
    <mergeCell ref="B32:C32"/>
  </mergeCells>
  <phoneticPr fontId="38" type="noConversion"/>
  <pageMargins left="0.75" right="0.75" top="1" bottom="1" header="0.511811023622047" footer="0.511811023622047"/>
  <pageSetup paperSize="9" fitToHeight="0" orientation="portrait" horizontalDpi="300" verticalDpi="300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rgb="FFFF0000"/>
  </sheetPr>
  <dimension ref="A1:J32"/>
  <sheetViews>
    <sheetView zoomScaleNormal="100" workbookViewId="0">
      <selection activeCell="G25" sqref="G25"/>
    </sheetView>
  </sheetViews>
  <sheetFormatPr defaultColWidth="8.625" defaultRowHeight="16.5"/>
  <cols>
    <col min="9" max="9" width="15.625" style="0" customWidth="1"/>
    <col min="6" max="6" width="15.625" style="0" customWidth="1"/>
    <col min="3" max="3" width="15.625" style="0" customWidth="1"/>
    <col min="1" max="1" width="18.125" style="0" customWidth="1"/>
    <col min="2" max="2" width="15.625" style="0" customWidth="1"/>
    <col min="4" max="4" width="17" style="0" customWidth="1"/>
    <col min="5" max="5" width="15.625" style="0" customWidth="1"/>
    <col min="7" max="7" width="17" style="0" customWidth="1"/>
    <col min="8" max="8" width="15.625" style="0" customWidth="1"/>
    <col min="10" max="10" width="17" style="0" customWidth="1"/>
    <col min="11" max="11" width="15.625" style="0" customWidth="1" collapsed="1"/>
    <col min="12" max="12" width="15.625" style="0" customWidth="1" collapsed="1"/>
    <col min="13" max="13" width="17" style="0" customWidth="1" collapsed="1"/>
    <col min="14" max="14" width="15.625" style="0" customWidth="1" collapsed="1"/>
    <col min="15" max="15" width="15.625" style="0" customWidth="1" collapsed="1"/>
    <col min="16" max="16" width="17" style="0" customWidth="1" collapsed="1"/>
    <col min="17" max="17" width="15.625" style="0" customWidth="1" collapsed="1"/>
    <col min="18" max="18" width="15.625" style="0" customWidth="1" collapsed="1"/>
    <col min="19" max="19" width="17" style="0" customWidth="1" collapsed="1"/>
    <col min="20" max="20" width="15.625" style="0" customWidth="1" collapsed="1"/>
    <col min="21" max="21" width="15.625" style="0" customWidth="1" collapsed="1"/>
    <col min="22" max="22" width="17" style="0" customWidth="1" collapsed="1"/>
    <col min="23" max="23" width="15.625" style="0" customWidth="1" collapsed="1"/>
    <col min="24" max="24" width="15.625" style="0" customWidth="1" collapsed="1"/>
    <col min="25" max="25" width="17" style="0" customWidth="1" collapsed="1"/>
  </cols>
  <sheetData>
    <row r="1" spans="1:10" ht="36.75">
      <c r="A1" s="10" t="s">
        <v>151</v>
      </c>
      <c r="B1" s="11"/>
      <c r="C1" s="11"/>
      <c r="D1" s="11"/>
      <c r="E1" s="11"/>
      <c r="F1" s="11"/>
      <c r="G1" s="11"/>
      <c r="H1" s="11"/>
      <c r="I1" s="11"/>
      <c r="J1" s="11"/>
    </row>
    <row r="2" spans="1:10" ht="17.25">
      <c r="A2" s="12" t="s">
        <v>1</v>
      </c>
      <c r="B2" s="13">
        <f>'日報表(1分鐘)'!$B$2</f>
        <v>0</v>
      </c>
      <c r="C2" s="14"/>
      <c r="D2" s="15"/>
      <c r="E2" s="51"/>
      <c r="F2" s="51"/>
      <c r="G2" s="51"/>
      <c r="H2" s="51"/>
      <c r="I2" s="51"/>
      <c r="J2" s="51"/>
    </row>
    <row r="3" spans="1:10" ht="17.25" customHeight="1">
      <c r="A3" s="9" t="s">
        <v>2</v>
      </c>
      <c r="B3" s="77" t="s">
        <v>150</v>
      </c>
      <c r="C3" s="77"/>
      <c r="D3" s="77"/>
      <c r="E3" s="77" t="s">
        <v>153</v>
      </c>
      <c r="F3" s="77" t="s">
        <v>152</v>
      </c>
      <c r="G3" s="77" t="s">
        <v>152</v>
      </c>
      <c r="H3" s="77" t="s">
        <v>154</v>
      </c>
      <c r="I3" s="77" t="s">
        <v>152</v>
      </c>
      <c r="J3" s="77" t="s">
        <v>152</v>
      </c>
      <c r="K3" s="77" t="s">
        <v>155</v>
      </c>
      <c r="L3" s="77" t="s">
        <v>152</v>
      </c>
      <c r="M3" s="77" t="s">
        <v>152</v>
      </c>
      <c r="N3" s="77" t="s">
        <v>156</v>
      </c>
      <c r="O3" s="77" t="s">
        <v>152</v>
      </c>
      <c r="P3" s="77" t="s">
        <v>152</v>
      </c>
      <c r="Q3" s="77" t="s">
        <v>157</v>
      </c>
      <c r="R3" s="77" t="s">
        <v>152</v>
      </c>
      <c r="S3" s="77" t="s">
        <v>152</v>
      </c>
      <c r="T3" s="77" t="s">
        <v>158</v>
      </c>
      <c r="U3" s="77" t="s">
        <v>152</v>
      </c>
      <c r="V3" s="77" t="s">
        <v>152</v>
      </c>
      <c r="W3" s="77" t="s">
        <v>159</v>
      </c>
      <c r="X3" s="77" t="s">
        <v>152</v>
      </c>
      <c r="Y3" s="77" t="s">
        <v>152</v>
      </c>
    </row>
    <row r="4" spans="1:10" ht="17.25" customHeight="1">
      <c r="A4" s="9"/>
      <c r="B4" s="77" t="s">
        <v>4</v>
      </c>
      <c r="C4" s="77" t="s">
        <v>5</v>
      </c>
      <c r="D4" s="77" t="s">
        <v>10</v>
      </c>
      <c r="E4" s="77" t="s">
        <v>4</v>
      </c>
      <c r="F4" s="77" t="s">
        <v>5</v>
      </c>
      <c r="G4" s="77" t="s">
        <v>10</v>
      </c>
      <c r="H4" s="77" t="s">
        <v>4</v>
      </c>
      <c r="I4" s="77" t="s">
        <v>5</v>
      </c>
      <c r="J4" s="77" t="s">
        <v>10</v>
      </c>
      <c r="K4" s="77" t="s">
        <v>4</v>
      </c>
      <c r="L4" s="77" t="s">
        <v>5</v>
      </c>
      <c r="M4" s="77" t="s">
        <v>10</v>
      </c>
      <c r="N4" s="77" t="s">
        <v>4</v>
      </c>
      <c r="O4" s="77" t="s">
        <v>5</v>
      </c>
      <c r="P4" s="77" t="s">
        <v>10</v>
      </c>
      <c r="Q4" s="77" t="s">
        <v>4</v>
      </c>
      <c r="R4" s="77" t="s">
        <v>5</v>
      </c>
      <c r="S4" s="77" t="s">
        <v>10</v>
      </c>
      <c r="T4" s="77" t="s">
        <v>4</v>
      </c>
      <c r="U4" s="77" t="s">
        <v>5</v>
      </c>
      <c r="V4" s="77" t="s">
        <v>10</v>
      </c>
      <c r="W4" s="77" t="s">
        <v>4</v>
      </c>
      <c r="X4" s="77" t="s">
        <v>5</v>
      </c>
      <c r="Y4" s="77" t="s">
        <v>10</v>
      </c>
    </row>
    <row r="5" spans="1:10" ht="18.75">
      <c r="A5" s="38" t="s">
        <v>107</v>
      </c>
      <c r="B5" s="39">
        <f>'日報表-全電表'!B5</f>
      </c>
      <c r="C5" s="40">
        <f>'日報表-全電表'!C5</f>
      </c>
      <c r="D5" s="40">
        <f>'日報表-全電表'!D5</f>
      </c>
      <c r="E5" s="39" t="s">
        <f>'日報表-全電表'!E5</f>
      </c>
      <c r="F5" s="40" t="s">
        <f>'日報表-全電表'!F5</f>
      </c>
      <c r="G5" s="40" t="s">
        <f>'日報表-全電表'!G5</f>
      </c>
      <c r="H5" s="39" t="s">
        <f>'日報表-全電表'!H5</f>
      </c>
      <c r="I5" s="40" t="s">
        <f>'日報表-全電表'!I5</f>
      </c>
      <c r="J5" s="40" t="s">
        <f>'日報表-全電表'!J5</f>
      </c>
      <c r="K5" s="39" t="s">
        <f>'日報表-全電表'!K5</f>
      </c>
      <c r="L5" s="40" t="s">
        <f>'日報表-全電表'!L5</f>
      </c>
      <c r="M5" s="40" t="s">
        <f>'日報表-全電表'!M5</f>
      </c>
      <c r="N5" s="39" t="s">
        <f>'日報表-全電表'!N5</f>
      </c>
      <c r="O5" s="40" t="s">
        <f>'日報表-全電表'!O5</f>
      </c>
      <c r="P5" s="40" t="s">
        <f>'日報表-全電表'!P5</f>
      </c>
      <c r="Q5" s="39" t="s">
        <f>'日報表-全電表'!Q5</f>
      </c>
      <c r="R5" s="40" t="s">
        <f>'日報表-全電表'!R5</f>
      </c>
      <c r="S5" s="40" t="s">
        <f>'日報表-全電表'!S5</f>
      </c>
      <c r="T5" s="39" t="s">
        <f>'日報表-全電表'!T5</f>
      </c>
      <c r="U5" s="40" t="s">
        <f>'日報表-全電表'!U5</f>
      </c>
      <c r="V5" s="40" t="s">
        <f>'日報表-全電表'!V5</f>
      </c>
      <c r="W5" s="39" t="s">
        <f>'日報表-全電表'!W5</f>
      </c>
      <c r="X5" s="40" t="s">
        <f>'日報表-全電表'!X5</f>
      </c>
      <c r="Y5" s="40" t="s">
        <f>'日報表-全電表'!Y5</f>
      </c>
    </row>
    <row r="6" spans="1:10" ht="18.75">
      <c r="A6" s="42" t="s">
        <v>108</v>
      </c>
      <c r="B6" s="43">
        <f>'日報表-全電表'!B6</f>
      </c>
      <c r="C6" s="41">
        <f>'日報表-全電表'!C6</f>
      </c>
      <c r="D6" s="41">
        <f>'日報表-全電表'!D6</f>
      </c>
      <c r="E6" s="43" t="s">
        <f>'日報表-全電表'!E6</f>
      </c>
      <c r="F6" s="41" t="s">
        <f>'日報表-全電表'!F6</f>
      </c>
      <c r="G6" s="41" t="s">
        <f>'日報表-全電表'!G6</f>
      </c>
      <c r="H6" s="43" t="s">
        <f>'日報表-全電表'!H6</f>
      </c>
      <c r="I6" s="41" t="s">
        <f>'日報表-全電表'!I6</f>
      </c>
      <c r="J6" s="41" t="s">
        <f>'日報表-全電表'!J6</f>
      </c>
      <c r="K6" s="43" t="s">
        <f>'日報表-全電表'!K6</f>
      </c>
      <c r="L6" s="41" t="s">
        <f>'日報表-全電表'!L6</f>
      </c>
      <c r="M6" s="41" t="s">
        <f>'日報表-全電表'!M6</f>
      </c>
      <c r="N6" s="43" t="s">
        <f>'日報表-全電表'!N6</f>
      </c>
      <c r="O6" s="41" t="s">
        <f>'日報表-全電表'!O6</f>
      </c>
      <c r="P6" s="41" t="s">
        <f>'日報表-全電表'!P6</f>
      </c>
      <c r="Q6" s="43" t="s">
        <f>'日報表-全電表'!Q6</f>
      </c>
      <c r="R6" s="41" t="s">
        <f>'日報表-全電表'!R6</f>
      </c>
      <c r="S6" s="41" t="s">
        <f>'日報表-全電表'!S6</f>
      </c>
      <c r="T6" s="43" t="s">
        <f>'日報表-全電表'!T6</f>
      </c>
      <c r="U6" s="41" t="s">
        <f>'日報表-全電表'!U6</f>
      </c>
      <c r="V6" s="41" t="s">
        <f>'日報表-全電表'!V6</f>
      </c>
      <c r="W6" s="43" t="s">
        <f>'日報表-全電表'!W6</f>
      </c>
      <c r="X6" s="41" t="s">
        <f>'日報表-全電表'!X6</f>
      </c>
      <c r="Y6" s="41" t="s">
        <f>'日報表-全電表'!Y6</f>
      </c>
    </row>
    <row r="7" spans="1:10" ht="18.75">
      <c r="A7" s="42" t="s">
        <v>109</v>
      </c>
      <c r="B7" s="43">
        <f>'日報表-全電表'!B7</f>
      </c>
      <c r="C7" s="41">
        <f>'日報表-全電表'!C7</f>
      </c>
      <c r="D7" s="41">
        <f>'日報表-全電表'!D7</f>
      </c>
      <c r="E7" s="43" t="s">
        <f>'日報表-全電表'!E7</f>
      </c>
      <c r="F7" s="41" t="s">
        <f>'日報表-全電表'!F7</f>
      </c>
      <c r="G7" s="41" t="s">
        <f>'日報表-全電表'!G7</f>
      </c>
      <c r="H7" s="43" t="s">
        <f>'日報表-全電表'!H7</f>
      </c>
      <c r="I7" s="41" t="s">
        <f>'日報表-全電表'!I7</f>
      </c>
      <c r="J7" s="41" t="s">
        <f>'日報表-全電表'!J7</f>
      </c>
      <c r="K7" s="43" t="s">
        <f>'日報表-全電表'!K7</f>
      </c>
      <c r="L7" s="41" t="s">
        <f>'日報表-全電表'!L7</f>
      </c>
      <c r="M7" s="41" t="s">
        <f>'日報表-全電表'!M7</f>
      </c>
      <c r="N7" s="43" t="s">
        <f>'日報表-全電表'!N7</f>
      </c>
      <c r="O7" s="41" t="s">
        <f>'日報表-全電表'!O7</f>
      </c>
      <c r="P7" s="41" t="s">
        <f>'日報表-全電表'!P7</f>
      </c>
      <c r="Q7" s="43" t="s">
        <f>'日報表-全電表'!Q7</f>
      </c>
      <c r="R7" s="41" t="s">
        <f>'日報表-全電表'!R7</f>
      </c>
      <c r="S7" s="41" t="s">
        <f>'日報表-全電表'!S7</f>
      </c>
      <c r="T7" s="43" t="s">
        <f>'日報表-全電表'!T7</f>
      </c>
      <c r="U7" s="41" t="s">
        <f>'日報表-全電表'!U7</f>
      </c>
      <c r="V7" s="41" t="s">
        <f>'日報表-全電表'!V7</f>
      </c>
      <c r="W7" s="43" t="s">
        <f>'日報表-全電表'!W7</f>
      </c>
      <c r="X7" s="41" t="s">
        <f>'日報表-全電表'!X7</f>
      </c>
      <c r="Y7" s="41" t="s">
        <f>'日報表-全電表'!Y7</f>
      </c>
    </row>
    <row r="8" spans="1:10" ht="18.75">
      <c r="A8" s="42" t="s">
        <v>110</v>
      </c>
      <c r="B8" s="43">
        <f>'日報表-全電表'!B8</f>
      </c>
      <c r="C8" s="41">
        <f>'日報表-全電表'!C8</f>
      </c>
      <c r="D8" s="41">
        <f>'日報表-全電表'!D8</f>
      </c>
      <c r="E8" s="43" t="s">
        <f>'日報表-全電表'!E8</f>
      </c>
      <c r="F8" s="41" t="s">
        <f>'日報表-全電表'!F8</f>
      </c>
      <c r="G8" s="41" t="s">
        <f>'日報表-全電表'!G8</f>
      </c>
      <c r="H8" s="43" t="s">
        <f>'日報表-全電表'!H8</f>
      </c>
      <c r="I8" s="41" t="s">
        <f>'日報表-全電表'!I8</f>
      </c>
      <c r="J8" s="41" t="s">
        <f>'日報表-全電表'!J8</f>
      </c>
      <c r="K8" s="43" t="s">
        <f>'日報表-全電表'!K8</f>
      </c>
      <c r="L8" s="41" t="s">
        <f>'日報表-全電表'!L8</f>
      </c>
      <c r="M8" s="41" t="s">
        <f>'日報表-全電表'!M8</f>
      </c>
      <c r="N8" s="43" t="s">
        <f>'日報表-全電表'!N8</f>
      </c>
      <c r="O8" s="41" t="s">
        <f>'日報表-全電表'!O8</f>
      </c>
      <c r="P8" s="41" t="s">
        <f>'日報表-全電表'!P8</f>
      </c>
      <c r="Q8" s="43" t="s">
        <f>'日報表-全電表'!Q8</f>
      </c>
      <c r="R8" s="41" t="s">
        <f>'日報表-全電表'!R8</f>
      </c>
      <c r="S8" s="41" t="s">
        <f>'日報表-全電表'!S8</f>
      </c>
      <c r="T8" s="43" t="s">
        <f>'日報表-全電表'!T8</f>
      </c>
      <c r="U8" s="41" t="s">
        <f>'日報表-全電表'!U8</f>
      </c>
      <c r="V8" s="41" t="s">
        <f>'日報表-全電表'!V8</f>
      </c>
      <c r="W8" s="43" t="s">
        <f>'日報表-全電表'!W8</f>
      </c>
      <c r="X8" s="41" t="s">
        <f>'日報表-全電表'!X8</f>
      </c>
      <c r="Y8" s="41" t="s">
        <f>'日報表-全電表'!Y8</f>
      </c>
    </row>
    <row r="9" spans="1:10" ht="18.75">
      <c r="A9" s="42" t="s">
        <v>111</v>
      </c>
      <c r="B9" s="43">
        <f>'日報表-全電表'!B9</f>
      </c>
      <c r="C9" s="41">
        <f>'日報表-全電表'!C9</f>
      </c>
      <c r="D9" s="41">
        <f>'日報表-全電表'!D9</f>
      </c>
      <c r="E9" s="43" t="s">
        <f>'日報表-全電表'!E9</f>
      </c>
      <c r="F9" s="41" t="s">
        <f>'日報表-全電表'!F9</f>
      </c>
      <c r="G9" s="41" t="s">
        <f>'日報表-全電表'!G9</f>
      </c>
      <c r="H9" s="43" t="s">
        <f>'日報表-全電表'!H9</f>
      </c>
      <c r="I9" s="41" t="s">
        <f>'日報表-全電表'!I9</f>
      </c>
      <c r="J9" s="41" t="s">
        <f>'日報表-全電表'!J9</f>
      </c>
      <c r="K9" s="43" t="s">
        <f>'日報表-全電表'!K9</f>
      </c>
      <c r="L9" s="41" t="s">
        <f>'日報表-全電表'!L9</f>
      </c>
      <c r="M9" s="41" t="s">
        <f>'日報表-全電表'!M9</f>
      </c>
      <c r="N9" s="43" t="s">
        <f>'日報表-全電表'!N9</f>
      </c>
      <c r="O9" s="41" t="s">
        <f>'日報表-全電表'!O9</f>
      </c>
      <c r="P9" s="41" t="s">
        <f>'日報表-全電表'!P9</f>
      </c>
      <c r="Q9" s="43" t="s">
        <f>'日報表-全電表'!Q9</f>
      </c>
      <c r="R9" s="41" t="s">
        <f>'日報表-全電表'!R9</f>
      </c>
      <c r="S9" s="41" t="s">
        <f>'日報表-全電表'!S9</f>
      </c>
      <c r="T9" s="43" t="s">
        <f>'日報表-全電表'!T9</f>
      </c>
      <c r="U9" s="41" t="s">
        <f>'日報表-全電表'!U9</f>
      </c>
      <c r="V9" s="41" t="s">
        <f>'日報表-全電表'!V9</f>
      </c>
      <c r="W9" s="43" t="s">
        <f>'日報表-全電表'!W9</f>
      </c>
      <c r="X9" s="41" t="s">
        <f>'日報表-全電表'!X9</f>
      </c>
      <c r="Y9" s="41" t="s">
        <f>'日報表-全電表'!Y9</f>
      </c>
    </row>
    <row r="10" spans="1:10" ht="18.75">
      <c r="A10" s="42" t="s">
        <v>112</v>
      </c>
      <c r="B10" s="43">
        <f>'日報表-全電表'!B10</f>
      </c>
      <c r="C10" s="41">
        <f>'日報表-全電表'!C10</f>
      </c>
      <c r="D10" s="41">
        <f>'日報表-全電表'!D10</f>
      </c>
      <c r="E10" s="43" t="s">
        <f>'日報表-全電表'!E10</f>
      </c>
      <c r="F10" s="41" t="s">
        <f>'日報表-全電表'!F10</f>
      </c>
      <c r="G10" s="41" t="s">
        <f>'日報表-全電表'!G10</f>
      </c>
      <c r="H10" s="43" t="s">
        <f>'日報表-全電表'!H10</f>
      </c>
      <c r="I10" s="41" t="s">
        <f>'日報表-全電表'!I10</f>
      </c>
      <c r="J10" s="41" t="s">
        <f>'日報表-全電表'!J10</f>
      </c>
      <c r="K10" s="43" t="s">
        <f>'日報表-全電表'!K10</f>
      </c>
      <c r="L10" s="41" t="s">
        <f>'日報表-全電表'!L10</f>
      </c>
      <c r="M10" s="41" t="s">
        <f>'日報表-全電表'!M10</f>
      </c>
      <c r="N10" s="43" t="s">
        <f>'日報表-全電表'!N10</f>
      </c>
      <c r="O10" s="41" t="s">
        <f>'日報表-全電表'!O10</f>
      </c>
      <c r="P10" s="41" t="s">
        <f>'日報表-全電表'!P10</f>
      </c>
      <c r="Q10" s="43" t="s">
        <f>'日報表-全電表'!Q10</f>
      </c>
      <c r="R10" s="41" t="s">
        <f>'日報表-全電表'!R10</f>
      </c>
      <c r="S10" s="41" t="s">
        <f>'日報表-全電表'!S10</f>
      </c>
      <c r="T10" s="43" t="s">
        <f>'日報表-全電表'!T10</f>
      </c>
      <c r="U10" s="41" t="s">
        <f>'日報表-全電表'!U10</f>
      </c>
      <c r="V10" s="41" t="s">
        <f>'日報表-全電表'!V10</f>
      </c>
      <c r="W10" s="43" t="s">
        <f>'日報表-全電表'!W10</f>
      </c>
      <c r="X10" s="41" t="s">
        <f>'日報表-全電表'!X10</f>
      </c>
      <c r="Y10" s="41" t="s">
        <f>'日報表-全電表'!Y10</f>
      </c>
    </row>
    <row r="11" spans="1:10" ht="18.75">
      <c r="A11" s="42" t="s">
        <v>113</v>
      </c>
      <c r="B11" s="43">
        <f>'日報表-全電表'!B11</f>
      </c>
      <c r="C11" s="41">
        <f>'日報表-全電表'!C11</f>
      </c>
      <c r="D11" s="41">
        <f>'日報表-全電表'!D11</f>
      </c>
      <c r="E11" s="43" t="s">
        <f>'日報表-全電表'!E11</f>
      </c>
      <c r="F11" s="41" t="s">
        <f>'日報表-全電表'!F11</f>
      </c>
      <c r="G11" s="41" t="s">
        <f>'日報表-全電表'!G11</f>
      </c>
      <c r="H11" s="43" t="s">
        <f>'日報表-全電表'!H11</f>
      </c>
      <c r="I11" s="41" t="s">
        <f>'日報表-全電表'!I11</f>
      </c>
      <c r="J11" s="41" t="s">
        <f>'日報表-全電表'!J11</f>
      </c>
      <c r="K11" s="43" t="s">
        <f>'日報表-全電表'!K11</f>
      </c>
      <c r="L11" s="41" t="s">
        <f>'日報表-全電表'!L11</f>
      </c>
      <c r="M11" s="41" t="s">
        <f>'日報表-全電表'!M11</f>
      </c>
      <c r="N11" s="43" t="s">
        <f>'日報表-全電表'!N11</f>
      </c>
      <c r="O11" s="41" t="s">
        <f>'日報表-全電表'!O11</f>
      </c>
      <c r="P11" s="41" t="s">
        <f>'日報表-全電表'!P11</f>
      </c>
      <c r="Q11" s="43" t="s">
        <f>'日報表-全電表'!Q11</f>
      </c>
      <c r="R11" s="41" t="s">
        <f>'日報表-全電表'!R11</f>
      </c>
      <c r="S11" s="41" t="s">
        <f>'日報表-全電表'!S11</f>
      </c>
      <c r="T11" s="43" t="s">
        <f>'日報表-全電表'!T11</f>
      </c>
      <c r="U11" s="41" t="s">
        <f>'日報表-全電表'!U11</f>
      </c>
      <c r="V11" s="41" t="s">
        <f>'日報表-全電表'!V11</f>
      </c>
      <c r="W11" s="43" t="s">
        <f>'日報表-全電表'!W11</f>
      </c>
      <c r="X11" s="41" t="s">
        <f>'日報表-全電表'!X11</f>
      </c>
      <c r="Y11" s="41" t="s">
        <f>'日報表-全電表'!Y11</f>
      </c>
    </row>
    <row r="12" spans="1:10" ht="18.75">
      <c r="A12" s="42" t="s">
        <v>114</v>
      </c>
      <c r="B12" s="43">
        <f>'日報表-全電表'!B12</f>
      </c>
      <c r="C12" s="41">
        <f>'日報表-全電表'!C12</f>
      </c>
      <c r="D12" s="41">
        <f>'日報表-全電表'!D12</f>
      </c>
      <c r="E12" s="43" t="s">
        <f>'日報表-全電表'!E12</f>
      </c>
      <c r="F12" s="41" t="s">
        <f>'日報表-全電表'!F12</f>
      </c>
      <c r="G12" s="41" t="s">
        <f>'日報表-全電表'!G12</f>
      </c>
      <c r="H12" s="43" t="s">
        <f>'日報表-全電表'!H12</f>
      </c>
      <c r="I12" s="41" t="s">
        <f>'日報表-全電表'!I12</f>
      </c>
      <c r="J12" s="41" t="s">
        <f>'日報表-全電表'!J12</f>
      </c>
      <c r="K12" s="43" t="s">
        <f>'日報表-全電表'!K12</f>
      </c>
      <c r="L12" s="41" t="s">
        <f>'日報表-全電表'!L12</f>
      </c>
      <c r="M12" s="41" t="s">
        <f>'日報表-全電表'!M12</f>
      </c>
      <c r="N12" s="43" t="s">
        <f>'日報表-全電表'!N12</f>
      </c>
      <c r="O12" s="41" t="s">
        <f>'日報表-全電表'!O12</f>
      </c>
      <c r="P12" s="41" t="s">
        <f>'日報表-全電表'!P12</f>
      </c>
      <c r="Q12" s="43" t="s">
        <f>'日報表-全電表'!Q12</f>
      </c>
      <c r="R12" s="41" t="s">
        <f>'日報表-全電表'!R12</f>
      </c>
      <c r="S12" s="41" t="s">
        <f>'日報表-全電表'!S12</f>
      </c>
      <c r="T12" s="43" t="s">
        <f>'日報表-全電表'!T12</f>
      </c>
      <c r="U12" s="41" t="s">
        <f>'日報表-全電表'!U12</f>
      </c>
      <c r="V12" s="41" t="s">
        <f>'日報表-全電表'!V12</f>
      </c>
      <c r="W12" s="43" t="s">
        <f>'日報表-全電表'!W12</f>
      </c>
      <c r="X12" s="41" t="s">
        <f>'日報表-全電表'!X12</f>
      </c>
      <c r="Y12" s="41" t="s">
        <f>'日報表-全電表'!Y12</f>
      </c>
    </row>
    <row r="13" spans="1:10" ht="18.75">
      <c r="A13" s="42" t="s">
        <v>115</v>
      </c>
      <c r="B13" s="43">
        <f>'日報表-全電表'!B13</f>
      </c>
      <c r="C13" s="41">
        <f>'日報表-全電表'!C13</f>
      </c>
      <c r="D13" s="41">
        <f>'日報表-全電表'!D13</f>
      </c>
      <c r="E13" s="43" t="s">
        <f>'日報表-全電表'!E13</f>
      </c>
      <c r="F13" s="41" t="s">
        <f>'日報表-全電表'!F13</f>
      </c>
      <c r="G13" s="41" t="s">
        <f>'日報表-全電表'!G13</f>
      </c>
      <c r="H13" s="43" t="s">
        <f>'日報表-全電表'!H13</f>
      </c>
      <c r="I13" s="41" t="s">
        <f>'日報表-全電表'!I13</f>
      </c>
      <c r="J13" s="41" t="s">
        <f>'日報表-全電表'!J13</f>
      </c>
      <c r="K13" s="43" t="s">
        <f>'日報表-全電表'!K13</f>
      </c>
      <c r="L13" s="41" t="s">
        <f>'日報表-全電表'!L13</f>
      </c>
      <c r="M13" s="41" t="s">
        <f>'日報表-全電表'!M13</f>
      </c>
      <c r="N13" s="43" t="s">
        <f>'日報表-全電表'!N13</f>
      </c>
      <c r="O13" s="41" t="s">
        <f>'日報表-全電表'!O13</f>
      </c>
      <c r="P13" s="41" t="s">
        <f>'日報表-全電表'!P13</f>
      </c>
      <c r="Q13" s="43" t="s">
        <f>'日報表-全電表'!Q13</f>
      </c>
      <c r="R13" s="41" t="s">
        <f>'日報表-全電表'!R13</f>
      </c>
      <c r="S13" s="41" t="s">
        <f>'日報表-全電表'!S13</f>
      </c>
      <c r="T13" s="43" t="s">
        <f>'日報表-全電表'!T13</f>
      </c>
      <c r="U13" s="41" t="s">
        <f>'日報表-全電表'!U13</f>
      </c>
      <c r="V13" s="41" t="s">
        <f>'日報表-全電表'!V13</f>
      </c>
      <c r="W13" s="43" t="s">
        <f>'日報表-全電表'!W13</f>
      </c>
      <c r="X13" s="41" t="s">
        <f>'日報表-全電表'!X13</f>
      </c>
      <c r="Y13" s="41" t="s">
        <f>'日報表-全電表'!Y13</f>
      </c>
    </row>
    <row r="14" spans="1:10" ht="18.75">
      <c r="A14" s="42" t="s">
        <v>116</v>
      </c>
      <c r="B14" s="43">
        <f>'日報表-全電表'!B14</f>
      </c>
      <c r="C14" s="41">
        <f>'日報表-全電表'!C14</f>
      </c>
      <c r="D14" s="41">
        <f>'日報表-全電表'!D14</f>
      </c>
      <c r="E14" s="43" t="s">
        <f>'日報表-全電表'!E14</f>
      </c>
      <c r="F14" s="41" t="s">
        <f>'日報表-全電表'!F14</f>
      </c>
      <c r="G14" s="41" t="s">
        <f>'日報表-全電表'!G14</f>
      </c>
      <c r="H14" s="43" t="s">
        <f>'日報表-全電表'!H14</f>
      </c>
      <c r="I14" s="41" t="s">
        <f>'日報表-全電表'!I14</f>
      </c>
      <c r="J14" s="41" t="s">
        <f>'日報表-全電表'!J14</f>
      </c>
      <c r="K14" s="43" t="s">
        <f>'日報表-全電表'!K14</f>
      </c>
      <c r="L14" s="41" t="s">
        <f>'日報表-全電表'!L14</f>
      </c>
      <c r="M14" s="41" t="s">
        <f>'日報表-全電表'!M14</f>
      </c>
      <c r="N14" s="43" t="s">
        <f>'日報表-全電表'!N14</f>
      </c>
      <c r="O14" s="41" t="s">
        <f>'日報表-全電表'!O14</f>
      </c>
      <c r="P14" s="41" t="s">
        <f>'日報表-全電表'!P14</f>
      </c>
      <c r="Q14" s="43" t="s">
        <f>'日報表-全電表'!Q14</f>
      </c>
      <c r="R14" s="41" t="s">
        <f>'日報表-全電表'!R14</f>
      </c>
      <c r="S14" s="41" t="s">
        <f>'日報表-全電表'!S14</f>
      </c>
      <c r="T14" s="43" t="s">
        <f>'日報表-全電表'!T14</f>
      </c>
      <c r="U14" s="41" t="s">
        <f>'日報表-全電表'!U14</f>
      </c>
      <c r="V14" s="41" t="s">
        <f>'日報表-全電表'!V14</f>
      </c>
      <c r="W14" s="43" t="s">
        <f>'日報表-全電表'!W14</f>
      </c>
      <c r="X14" s="41" t="s">
        <f>'日報表-全電表'!X14</f>
      </c>
      <c r="Y14" s="41" t="s">
        <f>'日報表-全電表'!Y14</f>
      </c>
    </row>
    <row r="15" spans="1:10" ht="18.75">
      <c r="A15" s="42" t="s">
        <v>117</v>
      </c>
      <c r="B15" s="43">
        <f>'日報表-全電表'!B15</f>
      </c>
      <c r="C15" s="41">
        <f>'日報表-全電表'!C15</f>
      </c>
      <c r="D15" s="41">
        <f>'日報表-全電表'!D15</f>
      </c>
      <c r="E15" s="43" t="s">
        <f>'日報表-全電表'!E15</f>
      </c>
      <c r="F15" s="41" t="s">
        <f>'日報表-全電表'!F15</f>
      </c>
      <c r="G15" s="41" t="s">
        <f>'日報表-全電表'!G15</f>
      </c>
      <c r="H15" s="43" t="s">
        <f>'日報表-全電表'!H15</f>
      </c>
      <c r="I15" s="41" t="s">
        <f>'日報表-全電表'!I15</f>
      </c>
      <c r="J15" s="41" t="s">
        <f>'日報表-全電表'!J15</f>
      </c>
      <c r="K15" s="43" t="s">
        <f>'日報表-全電表'!K15</f>
      </c>
      <c r="L15" s="41" t="s">
        <f>'日報表-全電表'!L15</f>
      </c>
      <c r="M15" s="41" t="s">
        <f>'日報表-全電表'!M15</f>
      </c>
      <c r="N15" s="43" t="s">
        <f>'日報表-全電表'!N15</f>
      </c>
      <c r="O15" s="41" t="s">
        <f>'日報表-全電表'!O15</f>
      </c>
      <c r="P15" s="41" t="s">
        <f>'日報表-全電表'!P15</f>
      </c>
      <c r="Q15" s="43" t="s">
        <f>'日報表-全電表'!Q15</f>
      </c>
      <c r="R15" s="41" t="s">
        <f>'日報表-全電表'!R15</f>
      </c>
      <c r="S15" s="41" t="s">
        <f>'日報表-全電表'!S15</f>
      </c>
      <c r="T15" s="43" t="s">
        <f>'日報表-全電表'!T15</f>
      </c>
      <c r="U15" s="41" t="s">
        <f>'日報表-全電表'!U15</f>
      </c>
      <c r="V15" s="41" t="s">
        <f>'日報表-全電表'!V15</f>
      </c>
      <c r="W15" s="43" t="s">
        <f>'日報表-全電表'!W15</f>
      </c>
      <c r="X15" s="41" t="s">
        <f>'日報表-全電表'!X15</f>
      </c>
      <c r="Y15" s="41" t="s">
        <f>'日報表-全電表'!Y15</f>
      </c>
    </row>
    <row r="16" spans="1:10" ht="18.75">
      <c r="A16" s="42" t="s">
        <v>118</v>
      </c>
      <c r="B16" s="43">
        <f>'日報表-全電表'!B16</f>
      </c>
      <c r="C16" s="41">
        <f>'日報表-全電表'!C16</f>
      </c>
      <c r="D16" s="41">
        <f>'日報表-全電表'!D16</f>
      </c>
      <c r="E16" s="43" t="s">
        <f>'日報表-全電表'!E16</f>
      </c>
      <c r="F16" s="41" t="s">
        <f>'日報表-全電表'!F16</f>
      </c>
      <c r="G16" s="41" t="s">
        <f>'日報表-全電表'!G16</f>
      </c>
      <c r="H16" s="43" t="s">
        <f>'日報表-全電表'!H16</f>
      </c>
      <c r="I16" s="41" t="s">
        <f>'日報表-全電表'!I16</f>
      </c>
      <c r="J16" s="41" t="s">
        <f>'日報表-全電表'!J16</f>
      </c>
      <c r="K16" s="43" t="s">
        <f>'日報表-全電表'!K16</f>
      </c>
      <c r="L16" s="41" t="s">
        <f>'日報表-全電表'!L16</f>
      </c>
      <c r="M16" s="41" t="s">
        <f>'日報表-全電表'!M16</f>
      </c>
      <c r="N16" s="43" t="s">
        <f>'日報表-全電表'!N16</f>
      </c>
      <c r="O16" s="41" t="s">
        <f>'日報表-全電表'!O16</f>
      </c>
      <c r="P16" s="41" t="s">
        <f>'日報表-全電表'!P16</f>
      </c>
      <c r="Q16" s="43" t="s">
        <f>'日報表-全電表'!Q16</f>
      </c>
      <c r="R16" s="41" t="s">
        <f>'日報表-全電表'!R16</f>
      </c>
      <c r="S16" s="41" t="s">
        <f>'日報表-全電表'!S16</f>
      </c>
      <c r="T16" s="43" t="s">
        <f>'日報表-全電表'!T16</f>
      </c>
      <c r="U16" s="41" t="s">
        <f>'日報表-全電表'!U16</f>
      </c>
      <c r="V16" s="41" t="s">
        <f>'日報表-全電表'!V16</f>
      </c>
      <c r="W16" s="43" t="s">
        <f>'日報表-全電表'!W16</f>
      </c>
      <c r="X16" s="41" t="s">
        <f>'日報表-全電表'!X16</f>
      </c>
      <c r="Y16" s="41" t="s">
        <f>'日報表-全電表'!Y16</f>
      </c>
    </row>
    <row r="17" spans="1:4" ht="18.75">
      <c r="A17" s="42" t="s">
        <v>119</v>
      </c>
      <c r="B17" s="43">
        <f>'日報表-全電表'!B17</f>
      </c>
      <c r="C17" s="41">
        <f>'日報表-全電表'!C17</f>
      </c>
      <c r="D17" s="41">
        <f>'日報表-全電表'!D17</f>
      </c>
      <c r="E17" s="43" t="s">
        <f>'日報表-全電表'!E17</f>
      </c>
      <c r="F17" s="41" t="s">
        <f>'日報表-全電表'!F17</f>
      </c>
      <c r="G17" s="41" t="s">
        <f>'日報表-全電表'!G17</f>
      </c>
      <c r="H17" s="43" t="s">
        <f>'日報表-全電表'!H17</f>
      </c>
      <c r="I17" s="41" t="s">
        <f>'日報表-全電表'!I17</f>
      </c>
      <c r="J17" s="41" t="s">
        <f>'日報表-全電表'!J17</f>
      </c>
      <c r="K17" s="43" t="s">
        <f>'日報表-全電表'!K17</f>
      </c>
      <c r="L17" s="41" t="s">
        <f>'日報表-全電表'!L17</f>
      </c>
      <c r="M17" s="41" t="s">
        <f>'日報表-全電表'!M17</f>
      </c>
      <c r="N17" s="43" t="s">
        <f>'日報表-全電表'!N17</f>
      </c>
      <c r="O17" s="41" t="s">
        <f>'日報表-全電表'!O17</f>
      </c>
      <c r="P17" s="41" t="s">
        <f>'日報表-全電表'!P17</f>
      </c>
      <c r="Q17" s="43" t="s">
        <f>'日報表-全電表'!Q17</f>
      </c>
      <c r="R17" s="41" t="s">
        <f>'日報表-全電表'!R17</f>
      </c>
      <c r="S17" s="41" t="s">
        <f>'日報表-全電表'!S17</f>
      </c>
      <c r="T17" s="43" t="s">
        <f>'日報表-全電表'!T17</f>
      </c>
      <c r="U17" s="41" t="s">
        <f>'日報表-全電表'!U17</f>
      </c>
      <c r="V17" s="41" t="s">
        <f>'日報表-全電表'!V17</f>
      </c>
      <c r="W17" s="43" t="s">
        <f>'日報表-全電表'!W17</f>
      </c>
      <c r="X17" s="41" t="s">
        <f>'日報表-全電表'!X17</f>
      </c>
      <c r="Y17" s="41" t="s">
        <f>'日報表-全電表'!Y17</f>
      </c>
    </row>
    <row r="18" spans="1:4" ht="18.75">
      <c r="A18" s="42" t="s">
        <v>120</v>
      </c>
      <c r="B18" s="43">
        <f>'日報表-全電表'!B18</f>
      </c>
      <c r="C18" s="41">
        <f>'日報表-全電表'!C18</f>
      </c>
      <c r="D18" s="41">
        <f>'日報表-全電表'!D18</f>
      </c>
      <c r="E18" s="43" t="s">
        <f>'日報表-全電表'!E18</f>
      </c>
      <c r="F18" s="41" t="s">
        <f>'日報表-全電表'!F18</f>
      </c>
      <c r="G18" s="41" t="s">
        <f>'日報表-全電表'!G18</f>
      </c>
      <c r="H18" s="43" t="s">
        <f>'日報表-全電表'!H18</f>
      </c>
      <c r="I18" s="41" t="s">
        <f>'日報表-全電表'!I18</f>
      </c>
      <c r="J18" s="41" t="s">
        <f>'日報表-全電表'!J18</f>
      </c>
      <c r="K18" s="43" t="s">
        <f>'日報表-全電表'!K18</f>
      </c>
      <c r="L18" s="41" t="s">
        <f>'日報表-全電表'!L18</f>
      </c>
      <c r="M18" s="41" t="s">
        <f>'日報表-全電表'!M18</f>
      </c>
      <c r="N18" s="43" t="s">
        <f>'日報表-全電表'!N18</f>
      </c>
      <c r="O18" s="41" t="s">
        <f>'日報表-全電表'!O18</f>
      </c>
      <c r="P18" s="41" t="s">
        <f>'日報表-全電表'!P18</f>
      </c>
      <c r="Q18" s="43" t="s">
        <f>'日報表-全電表'!Q18</f>
      </c>
      <c r="R18" s="41" t="s">
        <f>'日報表-全電表'!R18</f>
      </c>
      <c r="S18" s="41" t="s">
        <f>'日報表-全電表'!S18</f>
      </c>
      <c r="T18" s="43" t="s">
        <f>'日報表-全電表'!T18</f>
      </c>
      <c r="U18" s="41" t="s">
        <f>'日報表-全電表'!U18</f>
      </c>
      <c r="V18" s="41" t="s">
        <f>'日報表-全電表'!V18</f>
      </c>
      <c r="W18" s="43" t="s">
        <f>'日報表-全電表'!W18</f>
      </c>
      <c r="X18" s="41" t="s">
        <f>'日報表-全電表'!X18</f>
      </c>
      <c r="Y18" s="41" t="s">
        <f>'日報表-全電表'!Y18</f>
      </c>
    </row>
    <row r="19" spans="1:4" ht="18.75">
      <c r="A19" s="42" t="s">
        <v>121</v>
      </c>
      <c r="B19" s="43">
        <f>'日報表-全電表'!B19</f>
      </c>
      <c r="C19" s="41">
        <f>'日報表-全電表'!C19</f>
      </c>
      <c r="D19" s="41">
        <f>'日報表-全電表'!D19</f>
      </c>
      <c r="E19" s="43" t="s">
        <f>'日報表-全電表'!E19</f>
      </c>
      <c r="F19" s="41" t="s">
        <f>'日報表-全電表'!F19</f>
      </c>
      <c r="G19" s="41" t="s">
        <f>'日報表-全電表'!G19</f>
      </c>
      <c r="H19" s="43" t="s">
        <f>'日報表-全電表'!H19</f>
      </c>
      <c r="I19" s="41" t="s">
        <f>'日報表-全電表'!I19</f>
      </c>
      <c r="J19" s="41" t="s">
        <f>'日報表-全電表'!J19</f>
      </c>
      <c r="K19" s="43" t="s">
        <f>'日報表-全電表'!K19</f>
      </c>
      <c r="L19" s="41" t="s">
        <f>'日報表-全電表'!L19</f>
      </c>
      <c r="M19" s="41" t="s">
        <f>'日報表-全電表'!M19</f>
      </c>
      <c r="N19" s="43" t="s">
        <f>'日報表-全電表'!N19</f>
      </c>
      <c r="O19" s="41" t="s">
        <f>'日報表-全電表'!O19</f>
      </c>
      <c r="P19" s="41" t="s">
        <f>'日報表-全電表'!P19</f>
      </c>
      <c r="Q19" s="43" t="s">
        <f>'日報表-全電表'!Q19</f>
      </c>
      <c r="R19" s="41" t="s">
        <f>'日報表-全電表'!R19</f>
      </c>
      <c r="S19" s="41" t="s">
        <f>'日報表-全電表'!S19</f>
      </c>
      <c r="T19" s="43" t="s">
        <f>'日報表-全電表'!T19</f>
      </c>
      <c r="U19" s="41" t="s">
        <f>'日報表-全電表'!U19</f>
      </c>
      <c r="V19" s="41" t="s">
        <f>'日報表-全電表'!V19</f>
      </c>
      <c r="W19" s="43" t="s">
        <f>'日報表-全電表'!W19</f>
      </c>
      <c r="X19" s="41" t="s">
        <f>'日報表-全電表'!X19</f>
      </c>
      <c r="Y19" s="41" t="s">
        <f>'日報表-全電表'!Y19</f>
      </c>
    </row>
    <row r="20" spans="1:4" ht="18.75">
      <c r="A20" s="42" t="s">
        <v>122</v>
      </c>
      <c r="B20" s="43">
        <f>'日報表-全電表'!B20</f>
      </c>
      <c r="C20" s="41">
        <f>'日報表-全電表'!C20</f>
      </c>
      <c r="D20" s="41">
        <f>'日報表-全電表'!D20</f>
      </c>
      <c r="E20" s="43" t="s">
        <f>'日報表-全電表'!E20</f>
      </c>
      <c r="F20" s="41" t="s">
        <f>'日報表-全電表'!F20</f>
      </c>
      <c r="G20" s="41" t="s">
        <f>'日報表-全電表'!G20</f>
      </c>
      <c r="H20" s="43" t="s">
        <f>'日報表-全電表'!H20</f>
      </c>
      <c r="I20" s="41" t="s">
        <f>'日報表-全電表'!I20</f>
      </c>
      <c r="J20" s="41" t="s">
        <f>'日報表-全電表'!J20</f>
      </c>
      <c r="K20" s="43" t="s">
        <f>'日報表-全電表'!K20</f>
      </c>
      <c r="L20" s="41" t="s">
        <f>'日報表-全電表'!L20</f>
      </c>
      <c r="M20" s="41" t="s">
        <f>'日報表-全電表'!M20</f>
      </c>
      <c r="N20" s="43" t="s">
        <f>'日報表-全電表'!N20</f>
      </c>
      <c r="O20" s="41" t="s">
        <f>'日報表-全電表'!O20</f>
      </c>
      <c r="P20" s="41" t="s">
        <f>'日報表-全電表'!P20</f>
      </c>
      <c r="Q20" s="43" t="s">
        <f>'日報表-全電表'!Q20</f>
      </c>
      <c r="R20" s="41" t="s">
        <f>'日報表-全電表'!R20</f>
      </c>
      <c r="S20" s="41" t="s">
        <f>'日報表-全電表'!S20</f>
      </c>
      <c r="T20" s="43" t="s">
        <f>'日報表-全電表'!T20</f>
      </c>
      <c r="U20" s="41" t="s">
        <f>'日報表-全電表'!U20</f>
      </c>
      <c r="V20" s="41" t="s">
        <f>'日報表-全電表'!V20</f>
      </c>
      <c r="W20" s="43" t="s">
        <f>'日報表-全電表'!W20</f>
      </c>
      <c r="X20" s="41" t="s">
        <f>'日報表-全電表'!X20</f>
      </c>
      <c r="Y20" s="41" t="s">
        <f>'日報表-全電表'!Y20</f>
      </c>
    </row>
    <row r="21" spans="1:4" ht="18.75">
      <c r="A21" s="42" t="s">
        <v>123</v>
      </c>
      <c r="B21" s="43">
        <f>'日報表-全電表'!B21</f>
      </c>
      <c r="C21" s="41">
        <f>'日報表-全電表'!C21</f>
      </c>
      <c r="D21" s="41">
        <f>'日報表-全電表'!D21</f>
      </c>
      <c r="E21" s="43" t="s">
        <f>'日報表-全電表'!E21</f>
      </c>
      <c r="F21" s="41" t="s">
        <f>'日報表-全電表'!F21</f>
      </c>
      <c r="G21" s="41" t="s">
        <f>'日報表-全電表'!G21</f>
      </c>
      <c r="H21" s="43" t="s">
        <f>'日報表-全電表'!H21</f>
      </c>
      <c r="I21" s="41" t="s">
        <f>'日報表-全電表'!I21</f>
      </c>
      <c r="J21" s="41" t="s">
        <f>'日報表-全電表'!J21</f>
      </c>
      <c r="K21" s="43" t="s">
        <f>'日報表-全電表'!K21</f>
      </c>
      <c r="L21" s="41" t="s">
        <f>'日報表-全電表'!L21</f>
      </c>
      <c r="M21" s="41" t="s">
        <f>'日報表-全電表'!M21</f>
      </c>
      <c r="N21" s="43" t="s">
        <f>'日報表-全電表'!N21</f>
      </c>
      <c r="O21" s="41" t="s">
        <f>'日報表-全電表'!O21</f>
      </c>
      <c r="P21" s="41" t="s">
        <f>'日報表-全電表'!P21</f>
      </c>
      <c r="Q21" s="43" t="s">
        <f>'日報表-全電表'!Q21</f>
      </c>
      <c r="R21" s="41" t="s">
        <f>'日報表-全電表'!R21</f>
      </c>
      <c r="S21" s="41" t="s">
        <f>'日報表-全電表'!S21</f>
      </c>
      <c r="T21" s="43" t="s">
        <f>'日報表-全電表'!T21</f>
      </c>
      <c r="U21" s="41" t="s">
        <f>'日報表-全電表'!U21</f>
      </c>
      <c r="V21" s="41" t="s">
        <f>'日報表-全電表'!V21</f>
      </c>
      <c r="W21" s="43" t="s">
        <f>'日報表-全電表'!W21</f>
      </c>
      <c r="X21" s="41" t="s">
        <f>'日報表-全電表'!X21</f>
      </c>
      <c r="Y21" s="41" t="s">
        <f>'日報表-全電表'!Y21</f>
      </c>
    </row>
    <row r="22" spans="1:4" ht="18.75">
      <c r="A22" s="42" t="s">
        <v>124</v>
      </c>
      <c r="B22" s="43">
        <f>'日報表-全電表'!B22</f>
      </c>
      <c r="C22" s="41">
        <f>'日報表-全電表'!C22</f>
      </c>
      <c r="D22" s="41">
        <f>'日報表-全電表'!D22</f>
      </c>
      <c r="E22" s="43" t="s">
        <f>'日報表-全電表'!E22</f>
      </c>
      <c r="F22" s="41" t="s">
        <f>'日報表-全電表'!F22</f>
      </c>
      <c r="G22" s="41" t="s">
        <f>'日報表-全電表'!G22</f>
      </c>
      <c r="H22" s="43" t="s">
        <f>'日報表-全電表'!H22</f>
      </c>
      <c r="I22" s="41" t="s">
        <f>'日報表-全電表'!I22</f>
      </c>
      <c r="J22" s="41" t="s">
        <f>'日報表-全電表'!J22</f>
      </c>
      <c r="K22" s="43" t="s">
        <f>'日報表-全電表'!K22</f>
      </c>
      <c r="L22" s="41" t="s">
        <f>'日報表-全電表'!L22</f>
      </c>
      <c r="M22" s="41" t="s">
        <f>'日報表-全電表'!M22</f>
      </c>
      <c r="N22" s="43" t="s">
        <f>'日報表-全電表'!N22</f>
      </c>
      <c r="O22" s="41" t="s">
        <f>'日報表-全電表'!O22</f>
      </c>
      <c r="P22" s="41" t="s">
        <f>'日報表-全電表'!P22</f>
      </c>
      <c r="Q22" s="43" t="s">
        <f>'日報表-全電表'!Q22</f>
      </c>
      <c r="R22" s="41" t="s">
        <f>'日報表-全電表'!R22</f>
      </c>
      <c r="S22" s="41" t="s">
        <f>'日報表-全電表'!S22</f>
      </c>
      <c r="T22" s="43" t="s">
        <f>'日報表-全電表'!T22</f>
      </c>
      <c r="U22" s="41" t="s">
        <f>'日報表-全電表'!U22</f>
      </c>
      <c r="V22" s="41" t="s">
        <f>'日報表-全電表'!V22</f>
      </c>
      <c r="W22" s="43" t="s">
        <f>'日報表-全電表'!W22</f>
      </c>
      <c r="X22" s="41" t="s">
        <f>'日報表-全電表'!X22</f>
      </c>
      <c r="Y22" s="41" t="s">
        <f>'日報表-全電表'!Y22</f>
      </c>
    </row>
    <row r="23" spans="1:4" ht="18.75">
      <c r="A23" s="42" t="s">
        <v>125</v>
      </c>
      <c r="B23" s="43">
        <f>'日報表-全電表'!B23</f>
      </c>
      <c r="C23" s="41">
        <f>'日報表-全電表'!C23</f>
      </c>
      <c r="D23" s="41">
        <f>'日報表-全電表'!D23</f>
      </c>
      <c r="E23" s="43" t="s">
        <f>'日報表-全電表'!E23</f>
      </c>
      <c r="F23" s="41" t="s">
        <f>'日報表-全電表'!F23</f>
      </c>
      <c r="G23" s="41" t="s">
        <f>'日報表-全電表'!G23</f>
      </c>
      <c r="H23" s="43" t="s">
        <f>'日報表-全電表'!H23</f>
      </c>
      <c r="I23" s="41" t="s">
        <f>'日報表-全電表'!I23</f>
      </c>
      <c r="J23" s="41" t="s">
        <f>'日報表-全電表'!J23</f>
      </c>
      <c r="K23" s="43" t="s">
        <f>'日報表-全電表'!K23</f>
      </c>
      <c r="L23" s="41" t="s">
        <f>'日報表-全電表'!L23</f>
      </c>
      <c r="M23" s="41" t="s">
        <f>'日報表-全電表'!M23</f>
      </c>
      <c r="N23" s="43" t="s">
        <f>'日報表-全電表'!N23</f>
      </c>
      <c r="O23" s="41" t="s">
        <f>'日報表-全電表'!O23</f>
      </c>
      <c r="P23" s="41" t="s">
        <f>'日報表-全電表'!P23</f>
      </c>
      <c r="Q23" s="43" t="s">
        <f>'日報表-全電表'!Q23</f>
      </c>
      <c r="R23" s="41" t="s">
        <f>'日報表-全電表'!R23</f>
      </c>
      <c r="S23" s="41" t="s">
        <f>'日報表-全電表'!S23</f>
      </c>
      <c r="T23" s="43" t="s">
        <f>'日報表-全電表'!T23</f>
      </c>
      <c r="U23" s="41" t="s">
        <f>'日報表-全電表'!U23</f>
      </c>
      <c r="V23" s="41" t="s">
        <f>'日報表-全電表'!V23</f>
      </c>
      <c r="W23" s="43" t="s">
        <f>'日報表-全電表'!W23</f>
      </c>
      <c r="X23" s="41" t="s">
        <f>'日報表-全電表'!X23</f>
      </c>
      <c r="Y23" s="41" t="s">
        <f>'日報表-全電表'!Y23</f>
      </c>
    </row>
    <row r="24" spans="1:4" ht="18.75">
      <c r="A24" s="42" t="s">
        <v>126</v>
      </c>
      <c r="B24" s="43">
        <f>'日報表-全電表'!B24</f>
      </c>
      <c r="C24" s="41">
        <f>'日報表-全電表'!C24</f>
      </c>
      <c r="D24" s="41">
        <f>'日報表-全電表'!D24</f>
      </c>
      <c r="E24" s="43" t="s">
        <f>'日報表-全電表'!E24</f>
      </c>
      <c r="F24" s="41" t="s">
        <f>'日報表-全電表'!F24</f>
      </c>
      <c r="G24" s="41" t="s">
        <f>'日報表-全電表'!G24</f>
      </c>
      <c r="H24" s="43" t="s">
        <f>'日報表-全電表'!H24</f>
      </c>
      <c r="I24" s="41" t="s">
        <f>'日報表-全電表'!I24</f>
      </c>
      <c r="J24" s="41" t="s">
        <f>'日報表-全電表'!J24</f>
      </c>
      <c r="K24" s="43" t="s">
        <f>'日報表-全電表'!K24</f>
      </c>
      <c r="L24" s="41" t="s">
        <f>'日報表-全電表'!L24</f>
      </c>
      <c r="M24" s="41" t="s">
        <f>'日報表-全電表'!M24</f>
      </c>
      <c r="N24" s="43" t="s">
        <f>'日報表-全電表'!N24</f>
      </c>
      <c r="O24" s="41" t="s">
        <f>'日報表-全電表'!O24</f>
      </c>
      <c r="P24" s="41" t="s">
        <f>'日報表-全電表'!P24</f>
      </c>
      <c r="Q24" s="43" t="s">
        <f>'日報表-全電表'!Q24</f>
      </c>
      <c r="R24" s="41" t="s">
        <f>'日報表-全電表'!R24</f>
      </c>
      <c r="S24" s="41" t="s">
        <f>'日報表-全電表'!S24</f>
      </c>
      <c r="T24" s="43" t="s">
        <f>'日報表-全電表'!T24</f>
      </c>
      <c r="U24" s="41" t="s">
        <f>'日報表-全電表'!U24</f>
      </c>
      <c r="V24" s="41" t="s">
        <f>'日報表-全電表'!V24</f>
      </c>
      <c r="W24" s="43" t="s">
        <f>'日報表-全電表'!W24</f>
      </c>
      <c r="X24" s="41" t="s">
        <f>'日報表-全電表'!X24</f>
      </c>
      <c r="Y24" s="41" t="s">
        <f>'日報表-全電表'!Y24</f>
      </c>
    </row>
    <row r="25" spans="1:4" ht="18.75">
      <c r="A25" s="42" t="s">
        <v>127</v>
      </c>
      <c r="B25" s="43">
        <f>'日報表-全電表'!B25</f>
      </c>
      <c r="C25" s="41">
        <f>'日報表-全電表'!C25</f>
      </c>
      <c r="D25" s="41">
        <f>'日報表-全電表'!D25</f>
      </c>
      <c r="E25" s="43" t="s">
        <f>'日報表-全電表'!E25</f>
      </c>
      <c r="F25" s="41" t="s">
        <f>'日報表-全電表'!F25</f>
      </c>
      <c r="G25" s="41" t="s">
        <f>'日報表-全電表'!G25</f>
      </c>
      <c r="H25" s="43" t="s">
        <f>'日報表-全電表'!H25</f>
      </c>
      <c r="I25" s="41" t="s">
        <f>'日報表-全電表'!I25</f>
      </c>
      <c r="J25" s="41" t="s">
        <f>'日報表-全電表'!J25</f>
      </c>
      <c r="K25" s="43" t="s">
        <f>'日報表-全電表'!K25</f>
      </c>
      <c r="L25" s="41" t="s">
        <f>'日報表-全電表'!L25</f>
      </c>
      <c r="M25" s="41" t="s">
        <f>'日報表-全電表'!M25</f>
      </c>
      <c r="N25" s="43" t="s">
        <f>'日報表-全電表'!N25</f>
      </c>
      <c r="O25" s="41" t="s">
        <f>'日報表-全電表'!O25</f>
      </c>
      <c r="P25" s="41" t="s">
        <f>'日報表-全電表'!P25</f>
      </c>
      <c r="Q25" s="43" t="s">
        <f>'日報表-全電表'!Q25</f>
      </c>
      <c r="R25" s="41" t="s">
        <f>'日報表-全電表'!R25</f>
      </c>
      <c r="S25" s="41" t="s">
        <f>'日報表-全電表'!S25</f>
      </c>
      <c r="T25" s="43" t="s">
        <f>'日報表-全電表'!T25</f>
      </c>
      <c r="U25" s="41" t="s">
        <f>'日報表-全電表'!U25</f>
      </c>
      <c r="V25" s="41" t="s">
        <f>'日報表-全電表'!V25</f>
      </c>
      <c r="W25" s="43" t="s">
        <f>'日報表-全電表'!W25</f>
      </c>
      <c r="X25" s="41" t="s">
        <f>'日報表-全電表'!X25</f>
      </c>
      <c r="Y25" s="41" t="s">
        <f>'日報表-全電表'!Y25</f>
      </c>
    </row>
    <row r="26" spans="1:4" ht="18.75">
      <c r="A26" s="42" t="s">
        <v>128</v>
      </c>
      <c r="B26" s="43">
        <f>'日報表-全電表'!B26</f>
      </c>
      <c r="C26" s="41">
        <f>'日報表-全電表'!C26</f>
      </c>
      <c r="D26" s="41">
        <f>'日報表-全電表'!D26</f>
      </c>
      <c r="E26" s="43" t="s">
        <f>'日報表-全電表'!E26</f>
      </c>
      <c r="F26" s="41" t="s">
        <f>'日報表-全電表'!F26</f>
      </c>
      <c r="G26" s="41" t="s">
        <f>'日報表-全電表'!G26</f>
      </c>
      <c r="H26" s="43" t="s">
        <f>'日報表-全電表'!H26</f>
      </c>
      <c r="I26" s="41" t="s">
        <f>'日報表-全電表'!I26</f>
      </c>
      <c r="J26" s="41" t="s">
        <f>'日報表-全電表'!J26</f>
      </c>
      <c r="K26" s="43" t="s">
        <f>'日報表-全電表'!K26</f>
      </c>
      <c r="L26" s="41" t="s">
        <f>'日報表-全電表'!L26</f>
      </c>
      <c r="M26" s="41" t="s">
        <f>'日報表-全電表'!M26</f>
      </c>
      <c r="N26" s="43" t="s">
        <f>'日報表-全電表'!N26</f>
      </c>
      <c r="O26" s="41" t="s">
        <f>'日報表-全電表'!O26</f>
      </c>
      <c r="P26" s="41" t="s">
        <f>'日報表-全電表'!P26</f>
      </c>
      <c r="Q26" s="43" t="s">
        <f>'日報表-全電表'!Q26</f>
      </c>
      <c r="R26" s="41" t="s">
        <f>'日報表-全電表'!R26</f>
      </c>
      <c r="S26" s="41" t="s">
        <f>'日報表-全電表'!S26</f>
      </c>
      <c r="T26" s="43" t="s">
        <f>'日報表-全電表'!T26</f>
      </c>
      <c r="U26" s="41" t="s">
        <f>'日報表-全電表'!U26</f>
      </c>
      <c r="V26" s="41" t="s">
        <f>'日報表-全電表'!V26</f>
      </c>
      <c r="W26" s="43" t="s">
        <f>'日報表-全電表'!W26</f>
      </c>
      <c r="X26" s="41" t="s">
        <f>'日報表-全電表'!X26</f>
      </c>
      <c r="Y26" s="41" t="s">
        <f>'日報表-全電表'!Y26</f>
      </c>
    </row>
    <row r="27" spans="1:4" ht="18.75">
      <c r="A27" s="42" t="s">
        <v>129</v>
      </c>
      <c r="B27" s="43">
        <f>'日報表-全電表'!B27</f>
      </c>
      <c r="C27" s="41">
        <f>'日報表-全電表'!C27</f>
      </c>
      <c r="D27" s="41">
        <f>'日報表-全電表'!D27</f>
      </c>
      <c r="E27" s="43" t="s">
        <f>'日報表-全電表'!E27</f>
      </c>
      <c r="F27" s="41" t="s">
        <f>'日報表-全電表'!F27</f>
      </c>
      <c r="G27" s="41" t="s">
        <f>'日報表-全電表'!G27</f>
      </c>
      <c r="H27" s="43" t="s">
        <f>'日報表-全電表'!H27</f>
      </c>
      <c r="I27" s="41" t="s">
        <f>'日報表-全電表'!I27</f>
      </c>
      <c r="J27" s="41" t="s">
        <f>'日報表-全電表'!J27</f>
      </c>
      <c r="K27" s="43" t="s">
        <f>'日報表-全電表'!K27</f>
      </c>
      <c r="L27" s="41" t="s">
        <f>'日報表-全電表'!L27</f>
      </c>
      <c r="M27" s="41" t="s">
        <f>'日報表-全電表'!M27</f>
      </c>
      <c r="N27" s="43" t="s">
        <f>'日報表-全電表'!N27</f>
      </c>
      <c r="O27" s="41" t="s">
        <f>'日報表-全電表'!O27</f>
      </c>
      <c r="P27" s="41" t="s">
        <f>'日報表-全電表'!P27</f>
      </c>
      <c r="Q27" s="43" t="s">
        <f>'日報表-全電表'!Q27</f>
      </c>
      <c r="R27" s="41" t="s">
        <f>'日報表-全電表'!R27</f>
      </c>
      <c r="S27" s="41" t="s">
        <f>'日報表-全電表'!S27</f>
      </c>
      <c r="T27" s="43" t="s">
        <f>'日報表-全電表'!T27</f>
      </c>
      <c r="U27" s="41" t="s">
        <f>'日報表-全電表'!U27</f>
      </c>
      <c r="V27" s="41" t="s">
        <f>'日報表-全電表'!V27</f>
      </c>
      <c r="W27" s="43" t="s">
        <f>'日報表-全電表'!W27</f>
      </c>
      <c r="X27" s="41" t="s">
        <f>'日報表-全電表'!X27</f>
      </c>
      <c r="Y27" s="41" t="s">
        <f>'日報表-全電表'!Y27</f>
      </c>
    </row>
    <row r="28" spans="1:4" ht="18.75">
      <c r="A28" s="44" t="s">
        <v>130</v>
      </c>
      <c r="B28" s="45">
        <f>'日報表-全電表'!B28</f>
      </c>
      <c r="C28" s="46">
        <f>'日報表-全電表'!C28</f>
      </c>
      <c r="D28" s="46">
        <f>'日報表-全電表'!D28</f>
      </c>
      <c r="E28" s="45" t="s">
        <f>'日報表-全電表'!E28</f>
      </c>
      <c r="F28" s="46" t="s">
        <f>'日報表-全電表'!F28</f>
      </c>
      <c r="G28" s="46" t="s">
        <f>'日報表-全電表'!G28</f>
      </c>
      <c r="H28" s="45" t="s">
        <f>'日報表-全電表'!H28</f>
      </c>
      <c r="I28" s="46" t="s">
        <f>'日報表-全電表'!I28</f>
      </c>
      <c r="J28" s="46" t="s">
        <f>'日報表-全電表'!J28</f>
      </c>
      <c r="K28" s="45" t="s">
        <f>'日報表-全電表'!K28</f>
      </c>
      <c r="L28" s="46" t="s">
        <f>'日報表-全電表'!L28</f>
      </c>
      <c r="M28" s="46" t="s">
        <f>'日報表-全電表'!M28</f>
      </c>
      <c r="N28" s="45" t="s">
        <f>'日報表-全電表'!N28</f>
      </c>
      <c r="O28" s="46" t="s">
        <f>'日報表-全電表'!O28</f>
      </c>
      <c r="P28" s="46" t="s">
        <f>'日報表-全電表'!P28</f>
      </c>
      <c r="Q28" s="45" t="s">
        <f>'日報表-全電表'!Q28</f>
      </c>
      <c r="R28" s="46" t="s">
        <f>'日報表-全電表'!R28</f>
      </c>
      <c r="S28" s="46" t="s">
        <f>'日報表-全電表'!S28</f>
      </c>
      <c r="T28" s="45" t="s">
        <f>'日報表-全電表'!T28</f>
      </c>
      <c r="U28" s="46" t="s">
        <f>'日報表-全電表'!U28</f>
      </c>
      <c r="V28" s="46" t="s">
        <f>'日報表-全電表'!V28</f>
      </c>
      <c r="W28" s="45" t="s">
        <f>'日報表-全電表'!W28</f>
      </c>
      <c r="X28" s="46" t="s">
        <f>'日報表-全電表'!X28</f>
      </c>
      <c r="Y28" s="46" t="s">
        <f>'日報表-全電表'!Y28</f>
      </c>
    </row>
    <row r="29" spans="1:4">
      <c r="A29" s="32"/>
      <c r="B29" s="33"/>
      <c r="C29" s="33"/>
      <c r="D29" s="33"/>
    </row>
    <row r="30" spans="1:4" ht="18.75">
      <c r="A30" s="34" t="s">
        <v>7</v>
      </c>
      <c r="B30" s="52">
        <f>'日報表-全電表'!B30</f>
      </c>
      <c r="C30" s="52">
        <f>'日報表-全電表'!C30</f>
      </c>
      <c r="D30" s="52">
        <f>'日報表-全電表'!D30</f>
      </c>
      <c r="E30" s="52" t="s">
        <f>'日報表-全電表'!E30</f>
      </c>
      <c r="F30" s="52" t="s">
        <f>'日報表-全電表'!F30</f>
      </c>
      <c r="G30" s="52" t="s">
        <f>'日報表-全電表'!G30</f>
      </c>
      <c r="H30" s="52" t="s">
        <f>'日報表-全電表'!H30</f>
      </c>
      <c r="I30" s="52" t="s">
        <f>'日報表-全電表'!I30</f>
      </c>
      <c r="J30" s="52" t="s">
        <f>'日報表-全電表'!J30</f>
      </c>
      <c r="K30" s="52" t="s">
        <f>'日報表-全電表'!K30</f>
      </c>
      <c r="L30" s="52" t="s">
        <f>'日報表-全電表'!L30</f>
      </c>
      <c r="M30" s="52" t="s">
        <f>'日報表-全電表'!M30</f>
      </c>
      <c r="N30" s="52" t="s">
        <f>'日報表-全電表'!N30</f>
      </c>
      <c r="O30" s="52" t="s">
        <f>'日報表-全電表'!O30</f>
      </c>
      <c r="P30" s="52" t="s">
        <f>'日報表-全電表'!P30</f>
      </c>
      <c r="Q30" s="52" t="s">
        <f>'日報表-全電表'!Q30</f>
      </c>
      <c r="R30" s="52" t="s">
        <f>'日報表-全電表'!R30</f>
      </c>
      <c r="S30" s="52" t="s">
        <f>'日報表-全電表'!S30</f>
      </c>
      <c r="T30" s="52" t="s">
        <f>'日報表-全電表'!T30</f>
      </c>
      <c r="U30" s="52" t="s">
        <f>'日報表-全電表'!U30</f>
      </c>
      <c r="V30" s="52" t="s">
        <f>'日報表-全電表'!V30</f>
      </c>
      <c r="W30" s="52" t="s">
        <f>'日報表-全電表'!W30</f>
      </c>
      <c r="X30" s="52" t="s">
        <f>'日報表-全電表'!X30</f>
      </c>
      <c r="Y30" s="52" t="s">
        <f>'日報表-全電表'!Y30</f>
      </c>
    </row>
    <row r="31" spans="1:4" ht="18.75">
      <c r="A31" s="34" t="s">
        <v>8</v>
      </c>
      <c r="B31" s="52">
        <f>'日報表-全電表'!B31</f>
      </c>
      <c r="C31" s="52">
        <f>'日報表-全電表'!C31</f>
      </c>
      <c r="D31" s="52">
        <f>'日報表-全電表'!D31</f>
      </c>
      <c r="E31" s="52" t="s">
        <f>'日報表-全電表'!E31</f>
      </c>
      <c r="F31" s="52" t="s">
        <f>'日報表-全電表'!F31</f>
      </c>
      <c r="G31" s="52" t="s">
        <f>'日報表-全電表'!G31</f>
      </c>
      <c r="H31" s="52" t="s">
        <f>'日報表-全電表'!H31</f>
      </c>
      <c r="I31" s="52" t="s">
        <f>'日報表-全電表'!I31</f>
      </c>
      <c r="J31" s="52" t="s">
        <f>'日報表-全電表'!J31</f>
      </c>
      <c r="K31" s="52" t="s">
        <f>'日報表-全電表'!K31</f>
      </c>
      <c r="L31" s="52" t="s">
        <f>'日報表-全電表'!L31</f>
      </c>
      <c r="M31" s="52" t="s">
        <f>'日報表-全電表'!M31</f>
      </c>
      <c r="N31" s="52" t="s">
        <f>'日報表-全電表'!N31</f>
      </c>
      <c r="O31" s="52" t="s">
        <f>'日報表-全電表'!O31</f>
      </c>
      <c r="P31" s="52" t="s">
        <f>'日報表-全電表'!P31</f>
      </c>
      <c r="Q31" s="52" t="s">
        <f>'日報表-全電表'!Q31</f>
      </c>
      <c r="R31" s="52" t="s">
        <f>'日報表-全電表'!R31</f>
      </c>
      <c r="S31" s="52" t="s">
        <f>'日報表-全電表'!S31</f>
      </c>
      <c r="T31" s="52" t="s">
        <f>'日報表-全電表'!T31</f>
      </c>
      <c r="U31" s="52" t="s">
        <f>'日報表-全電表'!U31</f>
      </c>
      <c r="V31" s="52" t="s">
        <f>'日報表-全電表'!V31</f>
      </c>
      <c r="W31" s="52" t="s">
        <f>'日報表-全電表'!W31</f>
      </c>
      <c r="X31" s="52" t="s">
        <f>'日報表-全電表'!X31</f>
      </c>
      <c r="Y31" s="52" t="s">
        <f>'日報表-全電表'!Y31</f>
      </c>
    </row>
    <row r="32" spans="1:4" ht="18.75">
      <c r="A32" s="34" t="s">
        <v>9</v>
      </c>
      <c r="B32" s="52">
        <f>'日報表-全電表'!B32</f>
      </c>
      <c r="C32" s="52">
        <f>'日報表-全電表'!C32</f>
      </c>
      <c r="D32" s="75">
        <f>SUM(D$5:$D28)</f>
      </c>
      <c r="E32" s="52" t="s">
        <f>'日報表-全電表'!E32</f>
      </c>
      <c r="F32" s="52" t="s">
        <f>'日報表-全電表'!F32</f>
      </c>
      <c r="G32" s="75" t="s">
        <f>SUM(G$5:$G28)</f>
      </c>
      <c r="H32" s="52" t="s">
        <f>'日報表-全電表'!H32</f>
      </c>
      <c r="I32" s="52" t="s">
        <f>'日報表-全電表'!I32</f>
      </c>
      <c r="J32" s="75" t="s">
        <f>SUM(J$5:$J28)</f>
      </c>
      <c r="K32" s="52" t="s">
        <f>'日報表-全電表'!K32</f>
      </c>
      <c r="L32" s="52" t="s">
        <f>'日報表-全電表'!L32</f>
      </c>
      <c r="M32" s="75" t="s">
        <f>SUM(M$5:$M28)</f>
      </c>
      <c r="N32" s="52" t="s">
        <f>'日報表-全電表'!N32</f>
      </c>
      <c r="O32" s="52" t="s">
        <f>'日報表-全電表'!O32</f>
      </c>
      <c r="P32" s="75" t="s">
        <f>SUM(P$5:$P28)</f>
      </c>
      <c r="Q32" s="52" t="s">
        <f>'日報表-全電表'!Q32</f>
      </c>
      <c r="R32" s="52" t="s">
        <f>'日報表-全電表'!R32</f>
      </c>
      <c r="S32" s="75" t="s">
        <f>SUM(S$5:$S28)</f>
      </c>
      <c r="T32" s="52" t="s">
        <f>'日報表-全電表'!T32</f>
      </c>
      <c r="U32" s="52" t="s">
        <f>'日報表-全電表'!U32</f>
      </c>
      <c r="V32" s="75" t="s">
        <f>SUM(V$5:$V28)</f>
      </c>
      <c r="W32" s="52" t="s">
        <f>'日報表-全電表'!W32</f>
      </c>
      <c r="X32" s="52" t="s">
        <f>'日報表-全電表'!X32</f>
      </c>
      <c r="Y32" s="75" t="s">
        <f>SUM(Y$5:$Y28)</f>
      </c>
    </row>
  </sheetData>
  <sheetCalcPr fullCalcOnLoad="1"/>
  <mergeCells count="1">
    <mergeCell ref="A3:A4"/>
    <mergeCell ref="B3:D3"/>
    <mergeCell ref="E3:G3"/>
    <mergeCell ref="H3:J3"/>
    <mergeCell ref="K3:M3"/>
    <mergeCell ref="N3:P3"/>
    <mergeCell ref="Q3:S3"/>
    <mergeCell ref="T3:V3"/>
    <mergeCell ref="W3:Y3"/>
  </mergeCells>
  <phoneticPr fontId="38" type="noConversion"/>
  <pageMargins left="0" right="0" top="0" bottom="0" header="0.511811023622047" footer="0.511811023622047"/>
  <pageSetup paperSize="9" fitToHeight="0" orientation="landscape" horizontalDpi="300" verticalDpi="300"/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rgb="FFFF0000"/>
  </sheetPr>
  <dimension ref="A1:J32"/>
  <sheetViews>
    <sheetView zoomScaleNormal="100" workbookViewId="0">
      <selection activeCell="G25" sqref="G25"/>
    </sheetView>
  </sheetViews>
  <sheetFormatPr defaultColWidth="8.625" defaultRowHeight="16.5"/>
  <cols>
    <col min="3" max="3" width="15.625" style="0" customWidth="1"/>
    <col min="1" max="1" width="18.125" style="0" customWidth="1"/>
    <col min="2" max="2" width="15.625" style="0" customWidth="1"/>
    <col min="4" max="4" width="17" style="0" customWidth="1"/>
    <col min="5" max="6" width="12.625" style="0" customWidth="1"/>
    <col min="7" max="7" width="13.625" style="0" customWidth="1"/>
    <col min="8" max="9" width="12.625" style="0" customWidth="1"/>
    <col min="10" max="10" width="13.625" style="0" customWidth="1"/>
  </cols>
  <sheetData>
    <row r="1" spans="1:10" ht="36.75">
      <c r="A1" s="10" t="s">
        <v>161</v>
      </c>
      <c r="B1" s="11"/>
      <c r="C1" s="11"/>
      <c r="D1" s="11"/>
      <c r="E1" s="11"/>
      <c r="F1" s="11"/>
      <c r="G1" s="11"/>
      <c r="H1" s="11"/>
      <c r="I1" s="11"/>
      <c r="J1" s="11"/>
    </row>
    <row r="2" spans="1:10" ht="17.25">
      <c r="A2" s="12" t="s">
        <v>1</v>
      </c>
      <c r="B2" s="13">
        <f>'日報表(1分鐘)'!$B$2</f>
        <v>0</v>
      </c>
      <c r="C2" s="14"/>
      <c r="D2" s="15"/>
      <c r="E2" s="51"/>
      <c r="F2" s="51"/>
      <c r="G2" s="51"/>
      <c r="H2" s="51"/>
      <c r="I2" s="51"/>
      <c r="J2" s="51"/>
    </row>
    <row r="3" spans="1:10" ht="17.25" customHeight="1">
      <c r="A3" s="9" t="s">
        <v>2</v>
      </c>
      <c r="B3" s="77" t="s">
        <v>160</v>
      </c>
      <c r="C3" s="77"/>
      <c r="D3" s="77"/>
    </row>
    <row r="4" spans="1:10" ht="17.25" customHeight="1">
      <c r="A4" s="9"/>
      <c r="B4" s="77" t="s">
        <v>4</v>
      </c>
      <c r="C4" s="77" t="s">
        <v>5</v>
      </c>
      <c r="D4" s="77" t="s">
        <v>10</v>
      </c>
    </row>
    <row r="5" spans="1:10" ht="18.75">
      <c r="A5" s="38" t="s">
        <v>107</v>
      </c>
      <c r="B5" s="39">
        <f>'日報表-全電表'!Z5</f>
      </c>
      <c r="C5" s="40">
        <f>'日報表-全電表'!AA5</f>
      </c>
      <c r="D5" s="40">
        <f>'日報表-全電表'!AB5</f>
      </c>
    </row>
    <row r="6" spans="1:10" ht="18.75">
      <c r="A6" s="42" t="s">
        <v>108</v>
      </c>
      <c r="B6" s="43">
        <f>'日報表-全電表'!Z6</f>
      </c>
      <c r="C6" s="41">
        <f>'日報表-全電表'!AA6</f>
      </c>
      <c r="D6" s="41">
        <f>'日報表-全電表'!AB6</f>
      </c>
    </row>
    <row r="7" spans="1:10" ht="18.75">
      <c r="A7" s="42" t="s">
        <v>109</v>
      </c>
      <c r="B7" s="43">
        <f>'日報表-全電表'!Z7</f>
      </c>
      <c r="C7" s="41">
        <f>'日報表-全電表'!AA7</f>
      </c>
      <c r="D7" s="41">
        <f>'日報表-全電表'!AB7</f>
      </c>
    </row>
    <row r="8" spans="1:10" ht="18.75">
      <c r="A8" s="42" t="s">
        <v>110</v>
      </c>
      <c r="B8" s="43">
        <f>'日報表-全電表'!Z8</f>
      </c>
      <c r="C8" s="41">
        <f>'日報表-全電表'!AA8</f>
      </c>
      <c r="D8" s="41">
        <f>'日報表-全電表'!AB8</f>
      </c>
    </row>
    <row r="9" spans="1:10" ht="18.75">
      <c r="A9" s="42" t="s">
        <v>111</v>
      </c>
      <c r="B9" s="43">
        <f>'日報表-全電表'!Z9</f>
      </c>
      <c r="C9" s="41">
        <f>'日報表-全電表'!AA9</f>
      </c>
      <c r="D9" s="41">
        <f>'日報表-全電表'!AB9</f>
      </c>
    </row>
    <row r="10" spans="1:10" ht="18.75">
      <c r="A10" s="42" t="s">
        <v>112</v>
      </c>
      <c r="B10" s="43">
        <f>'日報表-全電表'!Z10</f>
      </c>
      <c r="C10" s="41">
        <f>'日報表-全電表'!AA10</f>
      </c>
      <c r="D10" s="41">
        <f>'日報表-全電表'!AB10</f>
      </c>
    </row>
    <row r="11" spans="1:10" ht="18.75">
      <c r="A11" s="42" t="s">
        <v>113</v>
      </c>
      <c r="B11" s="43">
        <f>'日報表-全電表'!Z11</f>
      </c>
      <c r="C11" s="41">
        <f>'日報表-全電表'!AA11</f>
      </c>
      <c r="D11" s="41">
        <f>'日報表-全電表'!AB11</f>
      </c>
    </row>
    <row r="12" spans="1:10" ht="18.75">
      <c r="A12" s="42" t="s">
        <v>114</v>
      </c>
      <c r="B12" s="43">
        <f>'日報表-全電表'!Z12</f>
      </c>
      <c r="C12" s="41">
        <f>'日報表-全電表'!AA12</f>
      </c>
      <c r="D12" s="41">
        <f>'日報表-全電表'!AB12</f>
      </c>
    </row>
    <row r="13" spans="1:10" ht="18.75">
      <c r="A13" s="42" t="s">
        <v>115</v>
      </c>
      <c r="B13" s="43">
        <f>'日報表-全電表'!Z13</f>
      </c>
      <c r="C13" s="41">
        <f>'日報表-全電表'!AA13</f>
      </c>
      <c r="D13" s="41">
        <f>'日報表-全電表'!AB13</f>
      </c>
    </row>
    <row r="14" spans="1:10" ht="18.75">
      <c r="A14" s="42" t="s">
        <v>116</v>
      </c>
      <c r="B14" s="43">
        <f>'日報表-全電表'!Z14</f>
      </c>
      <c r="C14" s="41">
        <f>'日報表-全電表'!AA14</f>
      </c>
      <c r="D14" s="41">
        <f>'日報表-全電表'!AB14</f>
      </c>
    </row>
    <row r="15" spans="1:10" ht="18.75">
      <c r="A15" s="42" t="s">
        <v>117</v>
      </c>
      <c r="B15" s="43">
        <f>'日報表-全電表'!Z15</f>
      </c>
      <c r="C15" s="41">
        <f>'日報表-全電表'!AA15</f>
      </c>
      <c r="D15" s="41">
        <f>'日報表-全電表'!AB15</f>
      </c>
    </row>
    <row r="16" spans="1:10" ht="18.75">
      <c r="A16" s="42" t="s">
        <v>118</v>
      </c>
      <c r="B16" s="43">
        <f>'日報表-全電表'!Z16</f>
      </c>
      <c r="C16" s="41">
        <f>'日報表-全電表'!AA16</f>
      </c>
      <c r="D16" s="41">
        <f>'日報表-全電表'!AB16</f>
      </c>
    </row>
    <row r="17" spans="1:4" ht="18.75">
      <c r="A17" s="42" t="s">
        <v>119</v>
      </c>
      <c r="B17" s="43">
        <f>'日報表-全電表'!Z17</f>
      </c>
      <c r="C17" s="41">
        <f>'日報表-全電表'!AA17</f>
      </c>
      <c r="D17" s="41">
        <f>'日報表-全電表'!AB17</f>
      </c>
    </row>
    <row r="18" spans="1:4" ht="18.75">
      <c r="A18" s="42" t="s">
        <v>120</v>
      </c>
      <c r="B18" s="43">
        <f>'日報表-全電表'!Z18</f>
      </c>
      <c r="C18" s="41">
        <f>'日報表-全電表'!AA18</f>
      </c>
      <c r="D18" s="41">
        <f>'日報表-全電表'!AB18</f>
      </c>
    </row>
    <row r="19" spans="1:4" ht="18.75">
      <c r="A19" s="42" t="s">
        <v>121</v>
      </c>
      <c r="B19" s="43">
        <f>'日報表-全電表'!Z19</f>
      </c>
      <c r="C19" s="41">
        <f>'日報表-全電表'!AA19</f>
      </c>
      <c r="D19" s="41">
        <f>'日報表-全電表'!AB19</f>
      </c>
    </row>
    <row r="20" spans="1:4" ht="18.75">
      <c r="A20" s="42" t="s">
        <v>122</v>
      </c>
      <c r="B20" s="43">
        <f>'日報表-全電表'!Z20</f>
      </c>
      <c r="C20" s="41">
        <f>'日報表-全電表'!AA20</f>
      </c>
      <c r="D20" s="41">
        <f>'日報表-全電表'!AB20</f>
      </c>
    </row>
    <row r="21" spans="1:4" ht="18.75">
      <c r="A21" s="42" t="s">
        <v>123</v>
      </c>
      <c r="B21" s="43">
        <f>'日報表-全電表'!Z21</f>
      </c>
      <c r="C21" s="41">
        <f>'日報表-全電表'!AA21</f>
      </c>
      <c r="D21" s="41">
        <f>'日報表-全電表'!AB21</f>
      </c>
    </row>
    <row r="22" spans="1:4" ht="18.75">
      <c r="A22" s="42" t="s">
        <v>124</v>
      </c>
      <c r="B22" s="43">
        <f>'日報表-全電表'!Z22</f>
      </c>
      <c r="C22" s="41">
        <f>'日報表-全電表'!AA22</f>
      </c>
      <c r="D22" s="41">
        <f>'日報表-全電表'!AB22</f>
      </c>
    </row>
    <row r="23" spans="1:4" ht="18.75">
      <c r="A23" s="42" t="s">
        <v>125</v>
      </c>
      <c r="B23" s="43">
        <f>'日報表-全電表'!Z23</f>
      </c>
      <c r="C23" s="41">
        <f>'日報表-全電表'!AA23</f>
      </c>
      <c r="D23" s="41">
        <f>'日報表-全電表'!AB23</f>
      </c>
    </row>
    <row r="24" spans="1:4" ht="18.75">
      <c r="A24" s="42" t="s">
        <v>126</v>
      </c>
      <c r="B24" s="43">
        <f>'日報表-全電表'!Z24</f>
      </c>
      <c r="C24" s="41">
        <f>'日報表-全電表'!AA24</f>
      </c>
      <c r="D24" s="41">
        <f>'日報表-全電表'!AB24</f>
      </c>
    </row>
    <row r="25" spans="1:4" ht="18.75">
      <c r="A25" s="42" t="s">
        <v>127</v>
      </c>
      <c r="B25" s="43">
        <f>'日報表-全電表'!Z25</f>
      </c>
      <c r="C25" s="41">
        <f>'日報表-全電表'!AA25</f>
      </c>
      <c r="D25" s="41">
        <f>'日報表-全電表'!AB25</f>
      </c>
    </row>
    <row r="26" spans="1:4" ht="18.75">
      <c r="A26" s="42" t="s">
        <v>128</v>
      </c>
      <c r="B26" s="43">
        <f>'日報表-全電表'!Z26</f>
      </c>
      <c r="C26" s="41">
        <f>'日報表-全電表'!AA26</f>
      </c>
      <c r="D26" s="41">
        <f>'日報表-全電表'!AB26</f>
      </c>
    </row>
    <row r="27" spans="1:4" ht="18.75">
      <c r="A27" s="42" t="s">
        <v>129</v>
      </c>
      <c r="B27" s="43">
        <f>'日報表-全電表'!Z27</f>
      </c>
      <c r="C27" s="41">
        <f>'日報表-全電表'!AA27</f>
      </c>
      <c r="D27" s="41">
        <f>'日報表-全電表'!AB27</f>
      </c>
    </row>
    <row r="28" spans="1:4" ht="18.75">
      <c r="A28" s="44" t="s">
        <v>130</v>
      </c>
      <c r="B28" s="45">
        <f>'日報表-全電表'!Z28</f>
      </c>
      <c r="C28" s="46">
        <f>'日報表-全電表'!AA28</f>
      </c>
      <c r="D28" s="46">
        <f>'日報表-全電表'!AB28</f>
      </c>
    </row>
    <row r="29" spans="1:4">
      <c r="A29" s="32"/>
      <c r="B29" s="33"/>
      <c r="C29" s="33"/>
      <c r="D29" s="33"/>
    </row>
    <row r="30" spans="1:4" ht="18.75">
      <c r="A30" s="34" t="s">
        <v>7</v>
      </c>
      <c r="B30" s="52">
        <f>'日報表-全電表'!B30</f>
      </c>
      <c r="C30" s="52">
        <f>'日報表-全電表'!C30</f>
      </c>
      <c r="D30" s="52">
        <f>'日報表-全電表'!D30</f>
      </c>
    </row>
    <row r="31" spans="1:4" ht="18.75">
      <c r="A31" s="34" t="s">
        <v>8</v>
      </c>
      <c r="B31" s="52">
        <f>'日報表-全電表'!B31</f>
      </c>
      <c r="C31" s="52">
        <f>'日報表-全電表'!C31</f>
      </c>
      <c r="D31" s="52">
        <f>'日報表-全電表'!D31</f>
      </c>
    </row>
    <row r="32" spans="1:4" ht="18.75">
      <c r="A32" s="34" t="s">
        <v>9</v>
      </c>
      <c r="B32" s="52">
        <f>'日報表-全電表'!B32</f>
      </c>
      <c r="C32" s="52">
        <f>'日報表-全電表'!C32</f>
      </c>
      <c r="D32" s="75">
        <f>SUM(D$5:$D28)</f>
      </c>
    </row>
  </sheetData>
  <sheetCalcPr fullCalcOnLoad="1"/>
  <mergeCells count="1">
    <mergeCell ref="A3:A4"/>
    <mergeCell ref="B3:D3"/>
  </mergeCells>
  <phoneticPr fontId="38" type="noConversion"/>
  <pageMargins left="0" right="0" top="0" bottom="0" header="0.511811023622047" footer="0.511811023622047"/>
  <pageSetup paperSize="9" fitToHeight="0" orientation="landscape" horizontalDpi="300" verticalDpi="300"/>
</worksheet>
</file>

<file path=xl/worksheets/sheet9.xml><?xml version="1.0" encoding="utf-8"?>
<worksheet xmlns="http://schemas.openxmlformats.org/spreadsheetml/2006/main" xmlns:r="http://schemas.openxmlformats.org/officeDocument/2006/relationships">
  <sheetPr>
    <tabColor rgb="FFFF0000"/>
  </sheetPr>
  <dimension ref="A1:J32"/>
  <sheetViews>
    <sheetView zoomScaleNormal="100" workbookViewId="0">
      <selection activeCell="G25" sqref="G25"/>
    </sheetView>
  </sheetViews>
  <sheetFormatPr defaultColWidth="8.625" defaultRowHeight="16.5"/>
  <cols>
    <col min="9" max="9" width="15.625" style="0" customWidth="1"/>
    <col min="6" max="6" width="15.625" style="0" customWidth="1"/>
    <col min="3" max="3" width="15.625" style="0" customWidth="1"/>
    <col min="1" max="1" width="18.125" style="0" customWidth="1"/>
    <col min="2" max="2" width="15.625" style="0" customWidth="1"/>
    <col min="4" max="4" width="17" style="0" customWidth="1"/>
    <col min="5" max="5" width="15.625" style="0" customWidth="1"/>
    <col min="7" max="7" width="17" style="0" customWidth="1"/>
    <col min="8" max="8" width="15.625" style="0" customWidth="1"/>
    <col min="10" max="10" width="17" style="0" customWidth="1"/>
  </cols>
  <sheetData>
    <row r="1" spans="1:10" ht="36.75">
      <c r="A1" s="10" t="s">
        <v>163</v>
      </c>
      <c r="B1" s="11"/>
      <c r="C1" s="11"/>
      <c r="D1" s="11"/>
      <c r="E1" s="11"/>
      <c r="F1" s="11"/>
      <c r="G1" s="11"/>
      <c r="H1" s="11"/>
      <c r="I1" s="11"/>
      <c r="J1" s="11"/>
    </row>
    <row r="2" spans="1:10" ht="17.25">
      <c r="A2" s="12" t="s">
        <v>1</v>
      </c>
      <c r="B2" s="13">
        <f>'日報表(1分鐘)'!$B$2</f>
        <v>0</v>
      </c>
      <c r="C2" s="14"/>
      <c r="D2" s="15"/>
      <c r="E2" s="51"/>
      <c r="F2" s="51"/>
      <c r="G2" s="51"/>
      <c r="H2" s="51"/>
      <c r="I2" s="51"/>
      <c r="J2" s="51"/>
    </row>
    <row r="3" spans="1:10" ht="17.25" customHeight="1">
      <c r="A3" s="9" t="s">
        <v>2</v>
      </c>
      <c r="B3" s="77" t="s">
        <v>162</v>
      </c>
      <c r="C3" s="77"/>
      <c r="D3" s="77"/>
      <c r="E3" s="77" t="s">
        <v>164</v>
      </c>
      <c r="F3" s="77" t="s">
        <v>152</v>
      </c>
      <c r="G3" s="77" t="s">
        <v>152</v>
      </c>
      <c r="H3" s="77" t="s">
        <v>165</v>
      </c>
      <c r="I3" s="77" t="s">
        <v>152</v>
      </c>
      <c r="J3" s="77" t="s">
        <v>152</v>
      </c>
    </row>
    <row r="4" spans="1:10" ht="17.25" customHeight="1">
      <c r="A4" s="9"/>
      <c r="B4" s="77" t="s">
        <v>4</v>
      </c>
      <c r="C4" s="77" t="s">
        <v>5</v>
      </c>
      <c r="D4" s="77" t="s">
        <v>10</v>
      </c>
      <c r="E4" s="77" t="s">
        <v>4</v>
      </c>
      <c r="F4" s="77" t="s">
        <v>5</v>
      </c>
      <c r="G4" s="77" t="s">
        <v>10</v>
      </c>
      <c r="H4" s="77" t="s">
        <v>4</v>
      </c>
      <c r="I4" s="77" t="s">
        <v>5</v>
      </c>
      <c r="J4" s="77" t="s">
        <v>10</v>
      </c>
    </row>
    <row r="5" spans="1:10" ht="18.75">
      <c r="A5" s="38" t="s">
        <v>107</v>
      </c>
      <c r="B5" s="39">
        <f>'日報表-全電表'!AC5</f>
      </c>
      <c r="C5" s="40">
        <f>'日報表-全電表'!AD5</f>
      </c>
      <c r="D5" s="40">
        <f>'日報表-全電表'!AE5</f>
      </c>
      <c r="E5" s="39" t="s">
        <f>'日報表-全電表'!AF5</f>
      </c>
      <c r="F5" s="40" t="s">
        <f>'日報表-全電表'!AG5</f>
      </c>
      <c r="G5" s="40" t="s">
        <f>'日報表-全電表'!AH5</f>
      </c>
      <c r="H5" s="39" t="s">
        <f>'日報表-全電表'!AI5</f>
      </c>
      <c r="I5" s="40" t="s">
        <f>'日報表-全電表'!AJ5</f>
      </c>
      <c r="J5" s="40" t="s">
        <f>'日報表-全電表'!AK5</f>
      </c>
    </row>
    <row r="6" spans="1:10" ht="18.75">
      <c r="A6" s="42" t="s">
        <v>108</v>
      </c>
      <c r="B6" s="43">
        <f>'日報表-全電表'!AC6</f>
      </c>
      <c r="C6" s="41">
        <f>'日報表-全電表'!AD6</f>
      </c>
      <c r="D6" s="41">
        <f>'日報表-全電表'!AE6</f>
      </c>
      <c r="E6" s="43" t="s">
        <f>'日報表-全電表'!AF6</f>
      </c>
      <c r="F6" s="41" t="s">
        <f>'日報表-全電表'!AG6</f>
      </c>
      <c r="G6" s="41" t="s">
        <f>'日報表-全電表'!AH6</f>
      </c>
      <c r="H6" s="43" t="s">
        <f>'日報表-全電表'!AI6</f>
      </c>
      <c r="I6" s="41" t="s">
        <f>'日報表-全電表'!AJ6</f>
      </c>
      <c r="J6" s="41" t="s">
        <f>'日報表-全電表'!AK6</f>
      </c>
    </row>
    <row r="7" spans="1:10" ht="18.75">
      <c r="A7" s="42" t="s">
        <v>109</v>
      </c>
      <c r="B7" s="43">
        <f>'日報表-全電表'!AC7</f>
      </c>
      <c r="C7" s="41">
        <f>'日報表-全電表'!AD7</f>
      </c>
      <c r="D7" s="41">
        <f>'日報表-全電表'!AE7</f>
      </c>
      <c r="E7" s="43" t="s">
        <f>'日報表-全電表'!AF7</f>
      </c>
      <c r="F7" s="41" t="s">
        <f>'日報表-全電表'!AG7</f>
      </c>
      <c r="G7" s="41" t="s">
        <f>'日報表-全電表'!AH7</f>
      </c>
      <c r="H7" s="43" t="s">
        <f>'日報表-全電表'!AI7</f>
      </c>
      <c r="I7" s="41" t="s">
        <f>'日報表-全電表'!AJ7</f>
      </c>
      <c r="J7" s="41" t="s">
        <f>'日報表-全電表'!AK7</f>
      </c>
    </row>
    <row r="8" spans="1:10" ht="18.75">
      <c r="A8" s="42" t="s">
        <v>110</v>
      </c>
      <c r="B8" s="43">
        <f>'日報表-全電表'!AC8</f>
      </c>
      <c r="C8" s="41">
        <f>'日報表-全電表'!AD8</f>
      </c>
      <c r="D8" s="41">
        <f>'日報表-全電表'!AE8</f>
      </c>
      <c r="E8" s="43" t="s">
        <f>'日報表-全電表'!AF8</f>
      </c>
      <c r="F8" s="41" t="s">
        <f>'日報表-全電表'!AG8</f>
      </c>
      <c r="G8" s="41" t="s">
        <f>'日報表-全電表'!AH8</f>
      </c>
      <c r="H8" s="43" t="s">
        <f>'日報表-全電表'!AI8</f>
      </c>
      <c r="I8" s="41" t="s">
        <f>'日報表-全電表'!AJ8</f>
      </c>
      <c r="J8" s="41" t="s">
        <f>'日報表-全電表'!AK8</f>
      </c>
    </row>
    <row r="9" spans="1:10" ht="18.75">
      <c r="A9" s="42" t="s">
        <v>111</v>
      </c>
      <c r="B9" s="43">
        <f>'日報表-全電表'!AC9</f>
      </c>
      <c r="C9" s="41">
        <f>'日報表-全電表'!AD9</f>
      </c>
      <c r="D9" s="41">
        <f>'日報表-全電表'!AE9</f>
      </c>
      <c r="E9" s="43" t="s">
        <f>'日報表-全電表'!AF9</f>
      </c>
      <c r="F9" s="41" t="s">
        <f>'日報表-全電表'!AG9</f>
      </c>
      <c r="G9" s="41" t="s">
        <f>'日報表-全電表'!AH9</f>
      </c>
      <c r="H9" s="43" t="s">
        <f>'日報表-全電表'!AI9</f>
      </c>
      <c r="I9" s="41" t="s">
        <f>'日報表-全電表'!AJ9</f>
      </c>
      <c r="J9" s="41" t="s">
        <f>'日報表-全電表'!AK9</f>
      </c>
    </row>
    <row r="10" spans="1:10" ht="18.75">
      <c r="A10" s="42" t="s">
        <v>112</v>
      </c>
      <c r="B10" s="43">
        <f>'日報表-全電表'!AC10</f>
      </c>
      <c r="C10" s="41">
        <f>'日報表-全電表'!AD10</f>
      </c>
      <c r="D10" s="41">
        <f>'日報表-全電表'!AE10</f>
      </c>
      <c r="E10" s="43" t="s">
        <f>'日報表-全電表'!AF10</f>
      </c>
      <c r="F10" s="41" t="s">
        <f>'日報表-全電表'!AG10</f>
      </c>
      <c r="G10" s="41" t="s">
        <f>'日報表-全電表'!AH10</f>
      </c>
      <c r="H10" s="43" t="s">
        <f>'日報表-全電表'!AI10</f>
      </c>
      <c r="I10" s="41" t="s">
        <f>'日報表-全電表'!AJ10</f>
      </c>
      <c r="J10" s="41" t="s">
        <f>'日報表-全電表'!AK10</f>
      </c>
    </row>
    <row r="11" spans="1:10" ht="18.75">
      <c r="A11" s="42" t="s">
        <v>113</v>
      </c>
      <c r="B11" s="43">
        <f>'日報表-全電表'!AC11</f>
      </c>
      <c r="C11" s="41">
        <f>'日報表-全電表'!AD11</f>
      </c>
      <c r="D11" s="41">
        <f>'日報表-全電表'!AE11</f>
      </c>
      <c r="E11" s="43" t="s">
        <f>'日報表-全電表'!AF11</f>
      </c>
      <c r="F11" s="41" t="s">
        <f>'日報表-全電表'!AG11</f>
      </c>
      <c r="G11" s="41" t="s">
        <f>'日報表-全電表'!AH11</f>
      </c>
      <c r="H11" s="43" t="s">
        <f>'日報表-全電表'!AI11</f>
      </c>
      <c r="I11" s="41" t="s">
        <f>'日報表-全電表'!AJ11</f>
      </c>
      <c r="J11" s="41" t="s">
        <f>'日報表-全電表'!AK11</f>
      </c>
    </row>
    <row r="12" spans="1:10" ht="18.75">
      <c r="A12" s="42" t="s">
        <v>114</v>
      </c>
      <c r="B12" s="43">
        <f>'日報表-全電表'!AC12</f>
      </c>
      <c r="C12" s="41">
        <f>'日報表-全電表'!AD12</f>
      </c>
      <c r="D12" s="41">
        <f>'日報表-全電表'!AE12</f>
      </c>
      <c r="E12" s="43" t="s">
        <f>'日報表-全電表'!AF12</f>
      </c>
      <c r="F12" s="41" t="s">
        <f>'日報表-全電表'!AG12</f>
      </c>
      <c r="G12" s="41" t="s">
        <f>'日報表-全電表'!AH12</f>
      </c>
      <c r="H12" s="43" t="s">
        <f>'日報表-全電表'!AI12</f>
      </c>
      <c r="I12" s="41" t="s">
        <f>'日報表-全電表'!AJ12</f>
      </c>
      <c r="J12" s="41" t="s">
        <f>'日報表-全電表'!AK12</f>
      </c>
    </row>
    <row r="13" spans="1:10" ht="18.75">
      <c r="A13" s="42" t="s">
        <v>115</v>
      </c>
      <c r="B13" s="43">
        <f>'日報表-全電表'!AC13</f>
      </c>
      <c r="C13" s="41">
        <f>'日報表-全電表'!AD13</f>
      </c>
      <c r="D13" s="41">
        <f>'日報表-全電表'!AE13</f>
      </c>
      <c r="E13" s="43" t="s">
        <f>'日報表-全電表'!AF13</f>
      </c>
      <c r="F13" s="41" t="s">
        <f>'日報表-全電表'!AG13</f>
      </c>
      <c r="G13" s="41" t="s">
        <f>'日報表-全電表'!AH13</f>
      </c>
      <c r="H13" s="43" t="s">
        <f>'日報表-全電表'!AI13</f>
      </c>
      <c r="I13" s="41" t="s">
        <f>'日報表-全電表'!AJ13</f>
      </c>
      <c r="J13" s="41" t="s">
        <f>'日報表-全電表'!AK13</f>
      </c>
    </row>
    <row r="14" spans="1:10" ht="18.75">
      <c r="A14" s="42" t="s">
        <v>116</v>
      </c>
      <c r="B14" s="43">
        <f>'日報表-全電表'!AC14</f>
      </c>
      <c r="C14" s="41">
        <f>'日報表-全電表'!AD14</f>
      </c>
      <c r="D14" s="41">
        <f>'日報表-全電表'!AE14</f>
      </c>
      <c r="E14" s="43" t="s">
        <f>'日報表-全電表'!AF14</f>
      </c>
      <c r="F14" s="41" t="s">
        <f>'日報表-全電表'!AG14</f>
      </c>
      <c r="G14" s="41" t="s">
        <f>'日報表-全電表'!AH14</f>
      </c>
      <c r="H14" s="43" t="s">
        <f>'日報表-全電表'!AI14</f>
      </c>
      <c r="I14" s="41" t="s">
        <f>'日報表-全電表'!AJ14</f>
      </c>
      <c r="J14" s="41" t="s">
        <f>'日報表-全電表'!AK14</f>
      </c>
    </row>
    <row r="15" spans="1:10" ht="18.75">
      <c r="A15" s="42" t="s">
        <v>117</v>
      </c>
      <c r="B15" s="43">
        <f>'日報表-全電表'!AC15</f>
      </c>
      <c r="C15" s="41">
        <f>'日報表-全電表'!AD15</f>
      </c>
      <c r="D15" s="41">
        <f>'日報表-全電表'!AE15</f>
      </c>
      <c r="E15" s="43" t="s">
        <f>'日報表-全電表'!AF15</f>
      </c>
      <c r="F15" s="41" t="s">
        <f>'日報表-全電表'!AG15</f>
      </c>
      <c r="G15" s="41" t="s">
        <f>'日報表-全電表'!AH15</f>
      </c>
      <c r="H15" s="43" t="s">
        <f>'日報表-全電表'!AI15</f>
      </c>
      <c r="I15" s="41" t="s">
        <f>'日報表-全電表'!AJ15</f>
      </c>
      <c r="J15" s="41" t="s">
        <f>'日報表-全電表'!AK15</f>
      </c>
    </row>
    <row r="16" spans="1:10" ht="18.75">
      <c r="A16" s="42" t="s">
        <v>118</v>
      </c>
      <c r="B16" s="43">
        <f>'日報表-全電表'!AC16</f>
      </c>
      <c r="C16" s="41">
        <f>'日報表-全電表'!AD16</f>
      </c>
      <c r="D16" s="41">
        <f>'日報表-全電表'!AE16</f>
      </c>
      <c r="E16" s="43" t="s">
        <f>'日報表-全電表'!AF16</f>
      </c>
      <c r="F16" s="41" t="s">
        <f>'日報表-全電表'!AG16</f>
      </c>
      <c r="G16" s="41" t="s">
        <f>'日報表-全電表'!AH16</f>
      </c>
      <c r="H16" s="43" t="s">
        <f>'日報表-全電表'!AI16</f>
      </c>
      <c r="I16" s="41" t="s">
        <f>'日報表-全電表'!AJ16</f>
      </c>
      <c r="J16" s="41" t="s">
        <f>'日報表-全電表'!AK16</f>
      </c>
    </row>
    <row r="17" spans="1:4" ht="18.75">
      <c r="A17" s="42" t="s">
        <v>119</v>
      </c>
      <c r="B17" s="43">
        <f>'日報表-全電表'!AC17</f>
      </c>
      <c r="C17" s="41">
        <f>'日報表-全電表'!AD17</f>
      </c>
      <c r="D17" s="41">
        <f>'日報表-全電表'!AE17</f>
      </c>
      <c r="E17" s="43" t="s">
        <f>'日報表-全電表'!AF17</f>
      </c>
      <c r="F17" s="41" t="s">
        <f>'日報表-全電表'!AG17</f>
      </c>
      <c r="G17" s="41" t="s">
        <f>'日報表-全電表'!AH17</f>
      </c>
      <c r="H17" s="43" t="s">
        <f>'日報表-全電表'!AI17</f>
      </c>
      <c r="I17" s="41" t="s">
        <f>'日報表-全電表'!AJ17</f>
      </c>
      <c r="J17" s="41" t="s">
        <f>'日報表-全電表'!AK17</f>
      </c>
    </row>
    <row r="18" spans="1:4" ht="18.75">
      <c r="A18" s="42" t="s">
        <v>120</v>
      </c>
      <c r="B18" s="43">
        <f>'日報表-全電表'!AC18</f>
      </c>
      <c r="C18" s="41">
        <f>'日報表-全電表'!AD18</f>
      </c>
      <c r="D18" s="41">
        <f>'日報表-全電表'!AE18</f>
      </c>
      <c r="E18" s="43" t="s">
        <f>'日報表-全電表'!AF18</f>
      </c>
      <c r="F18" s="41" t="s">
        <f>'日報表-全電表'!AG18</f>
      </c>
      <c r="G18" s="41" t="s">
        <f>'日報表-全電表'!AH18</f>
      </c>
      <c r="H18" s="43" t="s">
        <f>'日報表-全電表'!AI18</f>
      </c>
      <c r="I18" s="41" t="s">
        <f>'日報表-全電表'!AJ18</f>
      </c>
      <c r="J18" s="41" t="s">
        <f>'日報表-全電表'!AK18</f>
      </c>
    </row>
    <row r="19" spans="1:4" ht="18.75">
      <c r="A19" s="42" t="s">
        <v>121</v>
      </c>
      <c r="B19" s="43">
        <f>'日報表-全電表'!AC19</f>
      </c>
      <c r="C19" s="41">
        <f>'日報表-全電表'!AD19</f>
      </c>
      <c r="D19" s="41">
        <f>'日報表-全電表'!AE19</f>
      </c>
      <c r="E19" s="43" t="s">
        <f>'日報表-全電表'!AF19</f>
      </c>
      <c r="F19" s="41" t="s">
        <f>'日報表-全電表'!AG19</f>
      </c>
      <c r="G19" s="41" t="s">
        <f>'日報表-全電表'!AH19</f>
      </c>
      <c r="H19" s="43" t="s">
        <f>'日報表-全電表'!AI19</f>
      </c>
      <c r="I19" s="41" t="s">
        <f>'日報表-全電表'!AJ19</f>
      </c>
      <c r="J19" s="41" t="s">
        <f>'日報表-全電表'!AK19</f>
      </c>
    </row>
    <row r="20" spans="1:4" ht="18.75">
      <c r="A20" s="42" t="s">
        <v>122</v>
      </c>
      <c r="B20" s="43">
        <f>'日報表-全電表'!AC20</f>
      </c>
      <c r="C20" s="41">
        <f>'日報表-全電表'!AD20</f>
      </c>
      <c r="D20" s="41">
        <f>'日報表-全電表'!AE20</f>
      </c>
      <c r="E20" s="43" t="s">
        <f>'日報表-全電表'!AF20</f>
      </c>
      <c r="F20" s="41" t="s">
        <f>'日報表-全電表'!AG20</f>
      </c>
      <c r="G20" s="41" t="s">
        <f>'日報表-全電表'!AH20</f>
      </c>
      <c r="H20" s="43" t="s">
        <f>'日報表-全電表'!AI20</f>
      </c>
      <c r="I20" s="41" t="s">
        <f>'日報表-全電表'!AJ20</f>
      </c>
      <c r="J20" s="41" t="s">
        <f>'日報表-全電表'!AK20</f>
      </c>
    </row>
    <row r="21" spans="1:4" ht="18.75">
      <c r="A21" s="42" t="s">
        <v>123</v>
      </c>
      <c r="B21" s="43">
        <f>'日報表-全電表'!AC21</f>
      </c>
      <c r="C21" s="41">
        <f>'日報表-全電表'!AD21</f>
      </c>
      <c r="D21" s="41">
        <f>'日報表-全電表'!AE21</f>
      </c>
      <c r="E21" s="43" t="s">
        <f>'日報表-全電表'!AF21</f>
      </c>
      <c r="F21" s="41" t="s">
        <f>'日報表-全電表'!AG21</f>
      </c>
      <c r="G21" s="41" t="s">
        <f>'日報表-全電表'!AH21</f>
      </c>
      <c r="H21" s="43" t="s">
        <f>'日報表-全電表'!AI21</f>
      </c>
      <c r="I21" s="41" t="s">
        <f>'日報表-全電表'!AJ21</f>
      </c>
      <c r="J21" s="41" t="s">
        <f>'日報表-全電表'!AK21</f>
      </c>
    </row>
    <row r="22" spans="1:4" ht="18.75">
      <c r="A22" s="42" t="s">
        <v>124</v>
      </c>
      <c r="B22" s="43">
        <f>'日報表-全電表'!AC22</f>
      </c>
      <c r="C22" s="41">
        <f>'日報表-全電表'!AD22</f>
      </c>
      <c r="D22" s="41">
        <f>'日報表-全電表'!AE22</f>
      </c>
      <c r="E22" s="43" t="s">
        <f>'日報表-全電表'!AF22</f>
      </c>
      <c r="F22" s="41" t="s">
        <f>'日報表-全電表'!AG22</f>
      </c>
      <c r="G22" s="41" t="s">
        <f>'日報表-全電表'!AH22</f>
      </c>
      <c r="H22" s="43" t="s">
        <f>'日報表-全電表'!AI22</f>
      </c>
      <c r="I22" s="41" t="s">
        <f>'日報表-全電表'!AJ22</f>
      </c>
      <c r="J22" s="41" t="s">
        <f>'日報表-全電表'!AK22</f>
      </c>
    </row>
    <row r="23" spans="1:4" ht="18.75">
      <c r="A23" s="42" t="s">
        <v>125</v>
      </c>
      <c r="B23" s="43">
        <f>'日報表-全電表'!AC23</f>
      </c>
      <c r="C23" s="41">
        <f>'日報表-全電表'!AD23</f>
      </c>
      <c r="D23" s="41">
        <f>'日報表-全電表'!AE23</f>
      </c>
      <c r="E23" s="43" t="s">
        <f>'日報表-全電表'!AF23</f>
      </c>
      <c r="F23" s="41" t="s">
        <f>'日報表-全電表'!AG23</f>
      </c>
      <c r="G23" s="41" t="s">
        <f>'日報表-全電表'!AH23</f>
      </c>
      <c r="H23" s="43" t="s">
        <f>'日報表-全電表'!AI23</f>
      </c>
      <c r="I23" s="41" t="s">
        <f>'日報表-全電表'!AJ23</f>
      </c>
      <c r="J23" s="41" t="s">
        <f>'日報表-全電表'!AK23</f>
      </c>
    </row>
    <row r="24" spans="1:4" ht="18.75">
      <c r="A24" s="42" t="s">
        <v>126</v>
      </c>
      <c r="B24" s="43">
        <f>'日報表-全電表'!AC24</f>
      </c>
      <c r="C24" s="41">
        <f>'日報表-全電表'!AD24</f>
      </c>
      <c r="D24" s="41">
        <f>'日報表-全電表'!AE24</f>
      </c>
      <c r="E24" s="43" t="s">
        <f>'日報表-全電表'!AF24</f>
      </c>
      <c r="F24" s="41" t="s">
        <f>'日報表-全電表'!AG24</f>
      </c>
      <c r="G24" s="41" t="s">
        <f>'日報表-全電表'!AH24</f>
      </c>
      <c r="H24" s="43" t="s">
        <f>'日報表-全電表'!AI24</f>
      </c>
      <c r="I24" s="41" t="s">
        <f>'日報表-全電表'!AJ24</f>
      </c>
      <c r="J24" s="41" t="s">
        <f>'日報表-全電表'!AK24</f>
      </c>
    </row>
    <row r="25" spans="1:4" ht="18.75">
      <c r="A25" s="42" t="s">
        <v>127</v>
      </c>
      <c r="B25" s="43">
        <f>'日報表-全電表'!AC25</f>
      </c>
      <c r="C25" s="41">
        <f>'日報表-全電表'!AD25</f>
      </c>
      <c r="D25" s="41">
        <f>'日報表-全電表'!AE25</f>
      </c>
      <c r="E25" s="43" t="s">
        <f>'日報表-全電表'!AF25</f>
      </c>
      <c r="F25" s="41" t="s">
        <f>'日報表-全電表'!AG25</f>
      </c>
      <c r="G25" s="41" t="s">
        <f>'日報表-全電表'!AH25</f>
      </c>
      <c r="H25" s="43" t="s">
        <f>'日報表-全電表'!AI25</f>
      </c>
      <c r="I25" s="41" t="s">
        <f>'日報表-全電表'!AJ25</f>
      </c>
      <c r="J25" s="41" t="s">
        <f>'日報表-全電表'!AK25</f>
      </c>
    </row>
    <row r="26" spans="1:4" ht="18.75">
      <c r="A26" s="42" t="s">
        <v>128</v>
      </c>
      <c r="B26" s="43">
        <f>'日報表-全電表'!AC26</f>
      </c>
      <c r="C26" s="41">
        <f>'日報表-全電表'!AD26</f>
      </c>
      <c r="D26" s="41">
        <f>'日報表-全電表'!AE26</f>
      </c>
      <c r="E26" s="43" t="s">
        <f>'日報表-全電表'!AF26</f>
      </c>
      <c r="F26" s="41" t="s">
        <f>'日報表-全電表'!AG26</f>
      </c>
      <c r="G26" s="41" t="s">
        <f>'日報表-全電表'!AH26</f>
      </c>
      <c r="H26" s="43" t="s">
        <f>'日報表-全電表'!AI26</f>
      </c>
      <c r="I26" s="41" t="s">
        <f>'日報表-全電表'!AJ26</f>
      </c>
      <c r="J26" s="41" t="s">
        <f>'日報表-全電表'!AK26</f>
      </c>
    </row>
    <row r="27" spans="1:4" ht="18.75">
      <c r="A27" s="42" t="s">
        <v>129</v>
      </c>
      <c r="B27" s="43">
        <f>'日報表-全電表'!AC27</f>
      </c>
      <c r="C27" s="41">
        <f>'日報表-全電表'!AD27</f>
      </c>
      <c r="D27" s="41">
        <f>'日報表-全電表'!AE27</f>
      </c>
      <c r="E27" s="43" t="s">
        <f>'日報表-全電表'!AF27</f>
      </c>
      <c r="F27" s="41" t="s">
        <f>'日報表-全電表'!AG27</f>
      </c>
      <c r="G27" s="41" t="s">
        <f>'日報表-全電表'!AH27</f>
      </c>
      <c r="H27" s="43" t="s">
        <f>'日報表-全電表'!AI27</f>
      </c>
      <c r="I27" s="41" t="s">
        <f>'日報表-全電表'!AJ27</f>
      </c>
      <c r="J27" s="41" t="s">
        <f>'日報表-全電表'!AK27</f>
      </c>
    </row>
    <row r="28" spans="1:4" ht="18.75">
      <c r="A28" s="44" t="s">
        <v>130</v>
      </c>
      <c r="B28" s="45">
        <f>'日報表-全電表'!AC28</f>
      </c>
      <c r="C28" s="46">
        <f>'日報表-全電表'!AD28</f>
      </c>
      <c r="D28" s="46">
        <f>'日報表-全電表'!AE28</f>
      </c>
      <c r="E28" s="45" t="s">
        <f>'日報表-全電表'!AF28</f>
      </c>
      <c r="F28" s="46" t="s">
        <f>'日報表-全電表'!AG28</f>
      </c>
      <c r="G28" s="46" t="s">
        <f>'日報表-全電表'!AH28</f>
      </c>
      <c r="H28" s="45" t="s">
        <f>'日報表-全電表'!AI28</f>
      </c>
      <c r="I28" s="46" t="s">
        <f>'日報表-全電表'!AJ28</f>
      </c>
      <c r="J28" s="46" t="s">
        <f>'日報表-全電表'!AK28</f>
      </c>
    </row>
    <row r="29" spans="1:4">
      <c r="A29" s="32"/>
      <c r="B29" s="33"/>
      <c r="C29" s="33"/>
      <c r="D29" s="33"/>
    </row>
    <row r="30" spans="1:4" ht="18.75">
      <c r="A30" s="34" t="s">
        <v>7</v>
      </c>
      <c r="B30" s="52">
        <f>'日報表-全電表'!B30</f>
      </c>
      <c r="C30" s="52">
        <f>'日報表-全電表'!C30</f>
      </c>
      <c r="D30" s="52">
        <f>'日報表-全電表'!D30</f>
      </c>
      <c r="E30" s="52" t="s">
        <f>'日報表-全電表'!E30</f>
      </c>
      <c r="F30" s="52" t="s">
        <f>'日報表-全電表'!F30</f>
      </c>
      <c r="G30" s="52" t="s">
        <f>'日報表-全電表'!G30</f>
      </c>
      <c r="H30" s="52" t="s">
        <f>'日報表-全電表'!H30</f>
      </c>
      <c r="I30" s="52" t="s">
        <f>'日報表-全電表'!I30</f>
      </c>
      <c r="J30" s="52" t="s">
        <f>'日報表-全電表'!J30</f>
      </c>
    </row>
    <row r="31" spans="1:4" ht="18.75">
      <c r="A31" s="34" t="s">
        <v>8</v>
      </c>
      <c r="B31" s="52">
        <f>'日報表-全電表'!B31</f>
      </c>
      <c r="C31" s="52">
        <f>'日報表-全電表'!C31</f>
      </c>
      <c r="D31" s="52">
        <f>'日報表-全電表'!D31</f>
      </c>
      <c r="E31" s="52" t="s">
        <f>'日報表-全電表'!E31</f>
      </c>
      <c r="F31" s="52" t="s">
        <f>'日報表-全電表'!F31</f>
      </c>
      <c r="G31" s="52" t="s">
        <f>'日報表-全電表'!G31</f>
      </c>
      <c r="H31" s="52" t="s">
        <f>'日報表-全電表'!H31</f>
      </c>
      <c r="I31" s="52" t="s">
        <f>'日報表-全電表'!I31</f>
      </c>
      <c r="J31" s="52" t="s">
        <f>'日報表-全電表'!J31</f>
      </c>
    </row>
    <row r="32" spans="1:4" ht="18.75">
      <c r="A32" s="34" t="s">
        <v>9</v>
      </c>
      <c r="B32" s="52">
        <f>'日報表-全電表'!B32</f>
      </c>
      <c r="C32" s="52">
        <f>'日報表-全電表'!C32</f>
      </c>
      <c r="D32" s="75">
        <f>SUM(D$5:$D28)</f>
      </c>
      <c r="E32" s="52" t="s">
        <f>'日報表-全電表'!E32</f>
      </c>
      <c r="F32" s="52" t="s">
        <f>'日報表-全電表'!F32</f>
      </c>
      <c r="G32" s="75" t="s">
        <f>SUM(G$5:$G28)</f>
      </c>
      <c r="H32" s="52" t="s">
        <f>'日報表-全電表'!H32</f>
      </c>
      <c r="I32" s="52" t="s">
        <f>'日報表-全電表'!I32</f>
      </c>
      <c r="J32" s="75" t="s">
        <f>SUM(J$5:$J28)</f>
      </c>
    </row>
  </sheetData>
  <sheetCalcPr fullCalcOnLoad="1"/>
  <mergeCells count="1">
    <mergeCell ref="A3:A4"/>
    <mergeCell ref="B3:D3"/>
    <mergeCell ref="E3:G3"/>
    <mergeCell ref="H3:J3"/>
  </mergeCells>
  <phoneticPr fontId="38" type="noConversion"/>
  <pageMargins left="0" right="0" top="0" bottom="0" header="0.511811023622047" footer="0.511811023622047"/>
  <pageSetup paperSize="9" fitToHeight="0" orientation="landscape" horizontalDpi="300" verticalDpi="300"/>
</worksheet>
</file>

<file path=docProps/app.xml><?xml version="1.0" encoding="utf-8"?>
<Properties xmlns:vt="http://schemas.openxmlformats.org/officeDocument/2006/docPropsVTypes" xmlns="http://schemas.openxmlformats.org/officeDocument/2006/extended-properties">
  <Template/>
  <TotalTime>1</TotalTime>
  <ScaleCrop>false</ScaleCrop>
  <HeadingPairs>
    <vt:vector baseType="variant" size="2">
      <vt:variant>
        <vt:lpstr>工作表</vt:lpstr>
      </vt:variant>
      <vt:variant>
        <vt:i4>6</vt:i4>
      </vt:variant>
    </vt:vector>
  </HeadingPairs>
  <TitlesOfParts>
    <vt:vector baseType="lpstr" size="6">
      <vt:lpstr>日報表(1分鐘)</vt:lpstr>
      <vt:lpstr>日報表(15分鐘)</vt:lpstr>
      <vt:lpstr>日報表-全電表</vt:lpstr>
      <vt:lpstr>日報表-部門名稱</vt:lpstr>
      <vt:lpstr>三段式電價</vt:lpstr>
      <vt:lpstr>二段式電價</vt:lpstr>
    </vt:vector>
  </TitlesOfParts>
  <LinksUpToDate>false</LinksUpToDate>
  <SharedDoc>false</SharedDoc>
  <HyperlinksChanged>false</HyperlinksChanged>
  <Application>Microsoft Excel</Application>
  <AppVersion>16.0300</AppVersion>
  <DocSecurity>0</DocSecurity>
</Properties>
</file>

<file path=docProps/core.xml><?xml version="1.0" encoding="utf-8"?>
<coreProperties xmlns:cp="http://schemas.openxmlformats.org/package/2006/metadata/core-properties" xmlns:dc="http://purl.org/dc/elements/1.1/" xmlns:dcterms="http://purl.org/dc/terms/" xmlns:xsi="http://www.w3.org/2001/XMLSchema-instance" xmlns="http://schemas.openxmlformats.org/package/2006/metadata/core-properties">
  <dcterms:created xsi:type="dcterms:W3CDTF">2015-03-23T04:44:38Z</dcterms:created>
  <dc:creator>Jacky</dc:creator>
  <dc:language>zh-TW</dc:language>
  <cp:lastModifiedBy>Administrator</cp:lastModifiedBy>
  <cp:lastPrinted>2023-09-26T03:32:40Z</cp:lastPrinted>
  <dcterms:modified xsi:type="dcterms:W3CDTF">2024-11-04T07:58:42Z</dcterms:modified>
  <cp:revision>1</cp:revision>
</coreProperties>
</file>

<file path=docProps/custom.xml><?xml version="1.0" encoding="utf-8"?>
<q1:Properties xmlns:vt="http://schemas.openxmlformats.org/officeDocument/2006/docPropsVTypes" xmlns="http://schemas.openxmlformats.org/spreadsheetml/2006/main" xmlns:q1="http://schemas.openxmlformats.org/officeDocument/2006/custom-properties">
  <q1:property fmtid="{D5CDD505-2E9C-101B-9397-08002B2CF9AE}" pid="2" name="Generator">
    <vt:lpwstr>NPOI</vt:lpwstr>
  </q1:property>
  <q1:property fmtid="{D5CDD505-2E9C-101B-9397-08002B2CF9AE}" pid="3" name="Generator Version">
    <vt:lpwstr>2.1.3</vt:lpwstr>
  </q1:property>
</q1:Properties>
</file>