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<sst xmlns="http://schemas.openxmlformats.org/spreadsheetml/2006/main" count="8158" uniqueCount="96">
  <si>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</si>
  <si>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</si>
  <si>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</si>
  <si>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</si>
  <si>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</si>
  <si>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</si>
  <si>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</si>
  <si>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</si>
  <si>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</si>
  <si>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</si>
  <si>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</si>
  <si>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</si>
  <si>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</si>
  <si>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</si>
  <si>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</si>
  <si>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</si>
  <si>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</si>
  <si>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</si>
  <si>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</si>
  <si>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</si>
  <si>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</si>
  <si>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</si>
  <si>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</si>
  <si>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</si>
  <si>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</si>
  <si>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</si>
  <si>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</si>
  <si>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</si>
  <si>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</si>
  <si>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</si>
  <si>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</si>
  <si>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</si>
  <si>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</si>
  <si>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</si>
  <si>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</si>
  <si>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</si>
  <si>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</si>
  <si>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</si>
  <si>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</si>
  <si>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</si>
  <si>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</si>
  <si>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</si>
  <si>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</si>
  <si>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</si>
  <si>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</si>
  <si>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</si>
  <si>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2024-10-27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</si>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</sst>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2024-10-27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0.784540233333333</v>
      </c>
      <c r="C5" s="47">
        <v>19.0921193333333</v>
      </c>
      <c r="D5" s="47">
        <v>18.8299999999999</v>
      </c>
      <c r="E5" s="48">
        <v>0.618435</v>
      </c>
      <c r="F5" s="47">
        <v>0.0376603116666666</v>
      </c>
      <c r="G5" s="47">
        <v>0.0399999999999636</v>
      </c>
      <c r="H5" s="48">
        <v>0.607909733333333</v>
      </c>
      <c r="I5" s="47">
        <v>0.041025865</v>
      </c>
      <c r="J5" s="47">
        <v>0.0399999999999636</v>
      </c>
      <c r="K5" s="48">
        <v>0.874841933333333</v>
      </c>
      <c r="L5" s="47">
        <v>14.4532216666667</v>
      </c>
      <c r="M5" s="47">
        <v>14.2</v>
      </c>
      <c r="N5" s="48">
        <v>0.0200525752166667</v>
      </c>
      <c r="O5" s="47">
        <v>0.0722061855</v>
      </c>
      <c r="P5" s="47">
        <v>0.200000000000045</v>
      </c>
      <c r="Q5" s="48">
        <v>0.630877133333333</v>
      </c>
      <c r="R5" s="47">
        <v>0.574804016666667</v>
      </c>
      <c r="S5" s="47">
        <v>0.563999999999993</v>
      </c>
      <c r="T5" s="48">
        <v>0</v>
      </c>
      <c r="U5" s="47">
        <v>0</v>
      </c>
      <c r="V5" s="47">
        <v>0</v>
      </c>
      <c r="W5" s="48">
        <v>0.98903485</v>
      </c>
      <c r="X5" s="47">
        <v>0.6325037</v>
      </c>
      <c r="Y5" s="47">
        <v>0.622</v>
      </c>
      <c r="Z5" s="48">
        <v>0.807930483333334</v>
      </c>
      <c r="AA5" s="47">
        <v>3.331401</v>
      </c>
      <c r="AB5" s="47">
        <v>3.27599999999995</v>
      </c>
      <c r="AC5" s="48">
        <v>0</v>
      </c>
      <c r="AD5" s="47">
        <v>0</v>
      </c>
      <c r="AE5" s="47">
        <v>0</v>
      </c>
      <c r="AF5" s="48">
        <v>0.579080366666667</v>
      </c>
      <c r="AG5" s="47">
        <v>0.9715249275</v>
      </c>
      <c r="AH5" s="47">
        <v>0.921999999999969</v>
      </c>
      <c r="AI5" s="48">
        <v>0</v>
      </c>
      <c r="AJ5" s="47">
        <v>0</v>
      </c>
      <c r="AK5" s="47">
        <v>0</v>
      </c>
      <c r="AL5" s="48">
        <v>0.15360845</v>
      </c>
      <c r="AM5" s="47">
        <v>23.1390005333333</v>
      </c>
      <c r="AN5" s="47">
        <v>22.48</v>
      </c>
      <c r="AO5" s="48">
        <v>0.233634083333333</v>
      </c>
      <c r="AP5" s="47">
        <v>27.987065</v>
      </c>
      <c r="AQ5" s="47">
        <v>27.46</v>
      </c>
    </row>
    <row r="6" spans="1:4" ht="17.25">
      <c r="A6" s="46" t="str">
        <f>TEXT(B2,"yyyy-mm-dd aaa")&amp;" 01:00~02:00"</f>
        <v>1900-01-00 週六 01:00~02:00</v>
      </c>
      <c r="B6" s="45">
        <v>0.765622583333333</v>
      </c>
      <c r="C6" s="47">
        <v>20.5192773333333</v>
      </c>
      <c r="D6" s="44">
        <v>20.75</v>
      </c>
      <c r="E6" s="45">
        <v>0.871485166666667</v>
      </c>
      <c r="F6" s="47">
        <v>25.726465315</v>
      </c>
      <c r="G6" s="44">
        <v>25.4299999999998</v>
      </c>
      <c r="H6" s="45">
        <v>0.596953683333333</v>
      </c>
      <c r="I6" s="47">
        <v>0.0413549016666667</v>
      </c>
      <c r="J6" s="44">
        <v>0.0399999999999636</v>
      </c>
      <c r="K6" s="45">
        <v>0.876820233333333</v>
      </c>
      <c r="L6" s="47">
        <v>14.706925</v>
      </c>
      <c r="M6" s="44">
        <v>14.7099999999998</v>
      </c>
      <c r="N6" s="45">
        <v>0.0387681441166667</v>
      </c>
      <c r="O6" s="47">
        <v>0.178784682333333</v>
      </c>
      <c r="P6" s="44">
        <v>0.269999999999982</v>
      </c>
      <c r="Q6" s="45">
        <v>0.630450916666667</v>
      </c>
      <c r="R6" s="47">
        <v>0.574638933333333</v>
      </c>
      <c r="S6" s="44">
        <v>0.576000000000022</v>
      </c>
      <c r="T6" s="45">
        <v>0</v>
      </c>
      <c r="U6" s="47">
        <v>0</v>
      </c>
      <c r="V6" s="44">
        <v>0</v>
      </c>
      <c r="W6" s="45">
        <v>0.9889442</v>
      </c>
      <c r="X6" s="47">
        <v>0.633525716666667</v>
      </c>
      <c r="Y6" s="44">
        <v>0.634</v>
      </c>
      <c r="Z6" s="45">
        <v>0.836663508474576</v>
      </c>
      <c r="AA6" s="47">
        <v>2.09972004779661</v>
      </c>
      <c r="AB6" s="44">
        <v>2.01800000000003</v>
      </c>
      <c r="AC6" s="45">
        <v>0</v>
      </c>
      <c r="AD6" s="47">
        <v>0</v>
      </c>
      <c r="AE6" s="44">
        <v>0</v>
      </c>
      <c r="AF6" s="45">
        <v>0.583054983050847</v>
      </c>
      <c r="AG6" s="47">
        <v>0.72146456661017</v>
      </c>
      <c r="AH6" s="44">
        <v>0.741000000000042</v>
      </c>
      <c r="AI6" s="45">
        <v>0</v>
      </c>
      <c r="AJ6" s="47">
        <v>0</v>
      </c>
      <c r="AK6" s="44">
        <v>0</v>
      </c>
      <c r="AL6" s="45">
        <v>0.848988433333334</v>
      </c>
      <c r="AM6" s="47">
        <v>32.3147116666667</v>
      </c>
      <c r="AN6" s="44">
        <v>32.3300000000002</v>
      </c>
      <c r="AO6" s="45">
        <v>0.746305066666667</v>
      </c>
      <c r="AP6" s="47">
        <v>25.3445715666667</v>
      </c>
      <c r="AQ6" s="44">
        <v>25.3299999999999</v>
      </c>
    </row>
    <row r="7" spans="1:4" ht="17.25">
      <c r="A7" s="46" t="str">
        <f>TEXT(B2,"yyyy-mm-dd aaa")&amp;" 02:00~03:00"</f>
        <v>1900-01-00 週六 02:00~03:00</v>
      </c>
      <c r="B7" s="45">
        <v>0.8680894</v>
      </c>
      <c r="C7" s="44">
        <v>0.239334716666667</v>
      </c>
      <c r="D7" s="44">
        <v>0.239999999999782</v>
      </c>
      <c r="E7" s="45">
        <v>0.880727766666667</v>
      </c>
      <c r="F7" s="44">
        <v>26.7888183333333</v>
      </c>
      <c r="G7" s="44">
        <v>26.8000000000002</v>
      </c>
      <c r="H7" s="45">
        <v>0.598294283333333</v>
      </c>
      <c r="I7" s="44">
        <v>0.0403367766666667</v>
      </c>
      <c r="J7" s="44">
        <v>0.0399999999999636</v>
      </c>
      <c r="K7" s="45">
        <v>0.852507816666667</v>
      </c>
      <c r="L7" s="44">
        <v>9.1190745</v>
      </c>
      <c r="M7" s="44">
        <v>9.45000000000005</v>
      </c>
      <c r="N7" s="45">
        <v>0.0371163600366667</v>
      </c>
      <c r="O7" s="44">
        <v>0.0785285092166667</v>
      </c>
      <c r="P7" s="44">
        <v>0.220000000000027</v>
      </c>
      <c r="Q7" s="45">
        <v>0.631725933333333</v>
      </c>
      <c r="R7" s="44">
        <v>0.573812666666667</v>
      </c>
      <c r="S7" s="44">
        <v>0.572999999999979</v>
      </c>
      <c r="T7" s="45">
        <v>0</v>
      </c>
      <c r="U7" s="44">
        <v>0</v>
      </c>
      <c r="V7" s="44">
        <v>0</v>
      </c>
      <c r="W7" s="45">
        <v>0.98881085</v>
      </c>
      <c r="X7" s="44">
        <v>0.631069133333333</v>
      </c>
      <c r="Y7" s="44">
        <v>0.631</v>
      </c>
      <c r="Z7" s="45">
        <v>0.8122096</v>
      </c>
      <c r="AA7" s="44">
        <v>3.35739333333333</v>
      </c>
      <c r="AB7" s="44">
        <v>3.35900000000004</v>
      </c>
      <c r="AC7" s="45">
        <v>0</v>
      </c>
      <c r="AD7" s="44">
        <v>0</v>
      </c>
      <c r="AE7" s="44">
        <v>0</v>
      </c>
      <c r="AF7" s="45">
        <v>0.563602683333333</v>
      </c>
      <c r="AG7" s="44">
        <v>0.8775090255</v>
      </c>
      <c r="AH7" s="44">
        <v>0.944999999999993</v>
      </c>
      <c r="AI7" s="45">
        <v>0</v>
      </c>
      <c r="AJ7" s="44">
        <v>0</v>
      </c>
      <c r="AK7" s="44">
        <v>0</v>
      </c>
      <c r="AL7" s="45">
        <v>0.846405416666666</v>
      </c>
      <c r="AM7" s="44">
        <v>31.5297066666667</v>
      </c>
      <c r="AN7" s="44">
        <v>31.54</v>
      </c>
      <c r="AO7" s="45">
        <v>0.846684433333334</v>
      </c>
      <c r="AP7" s="44">
        <v>30.420385</v>
      </c>
      <c r="AQ7" s="44">
        <v>30.4400000000001</v>
      </c>
    </row>
    <row r="8" spans="1:4" ht="17.25">
      <c r="A8" s="46" t="str">
        <f>TEXT(B2,"yyyy-mm-dd aaa")&amp;" 03:00~04:00"</f>
        <v>1900-01-00 週六 03:00~04:00</v>
      </c>
      <c r="B8" s="45">
        <v>0.867409216666667</v>
      </c>
      <c r="C8" s="44">
        <v>0.237306733333333</v>
      </c>
      <c r="D8" s="44">
        <v>0.240000000000236</v>
      </c>
      <c r="E8" s="45">
        <v>0.883855516666667</v>
      </c>
      <c r="F8" s="44">
        <v>27.0450433333333</v>
      </c>
      <c r="G8" s="44">
        <v>27.0299999999997</v>
      </c>
      <c r="H8" s="45">
        <v>0.870626116666667</v>
      </c>
      <c r="I8" s="44">
        <v>15.3056015</v>
      </c>
      <c r="J8" s="44">
        <v>15.1799999999998</v>
      </c>
      <c r="K8" s="45">
        <v>0.241404966666667</v>
      </c>
      <c r="L8" s="44">
        <v>10.3394275666667</v>
      </c>
      <c r="M8" s="44">
        <v>10.21</v>
      </c>
      <c r="N8" s="45">
        <v>0.0917754183333333</v>
      </c>
      <c r="O8" s="44">
        <v>0.260850124333333</v>
      </c>
      <c r="P8" s="44">
        <v>0.259999999999991</v>
      </c>
      <c r="Q8" s="45">
        <v>0.6340743</v>
      </c>
      <c r="R8" s="44">
        <v>0.572188283333333</v>
      </c>
      <c r="S8" s="44">
        <v>0.573000000000008</v>
      </c>
      <c r="T8" s="45">
        <v>0</v>
      </c>
      <c r="U8" s="44">
        <v>0</v>
      </c>
      <c r="V8" s="44">
        <v>0</v>
      </c>
      <c r="W8" s="45">
        <v>0.9886784</v>
      </c>
      <c r="X8" s="44">
        <v>0.626989516666667</v>
      </c>
      <c r="Y8" s="44">
        <v>0.626999999999995</v>
      </c>
      <c r="Z8" s="45">
        <v>0.814795716666666</v>
      </c>
      <c r="AA8" s="44">
        <v>3.32414983333333</v>
      </c>
      <c r="AB8" s="44">
        <v>3.32399999999996</v>
      </c>
      <c r="AC8" s="45">
        <v>0</v>
      </c>
      <c r="AD8" s="44">
        <v>0</v>
      </c>
      <c r="AE8" s="44">
        <v>0</v>
      </c>
      <c r="AF8" s="45">
        <v>0.589166666666667</v>
      </c>
      <c r="AG8" s="44">
        <v>1.43076713516667</v>
      </c>
      <c r="AH8" s="44">
        <v>1.34300000000002</v>
      </c>
      <c r="AI8" s="45">
        <v>0</v>
      </c>
      <c r="AJ8" s="44">
        <v>0</v>
      </c>
      <c r="AK8" s="44">
        <v>0</v>
      </c>
      <c r="AL8" s="45">
        <v>0.756836066666667</v>
      </c>
      <c r="AM8" s="44">
        <v>30.9337283333333</v>
      </c>
      <c r="AN8" s="44">
        <v>31.2</v>
      </c>
      <c r="AO8" s="45">
        <v>0.849157316666667</v>
      </c>
      <c r="AP8" s="44">
        <v>30.525195</v>
      </c>
      <c r="AQ8" s="44">
        <v>30.51</v>
      </c>
    </row>
    <row r="9" spans="1:4" ht="17.25">
      <c r="A9" s="46" t="str">
        <f>TEXT(B2,"yyyy-mm-dd aaa")&amp;" 04:00~05:00"</f>
        <v>1900-01-00 週六 04:00~05:00</v>
      </c>
      <c r="B9" s="45">
        <v>0.867305966666667</v>
      </c>
      <c r="C9" s="44">
        <v>0.238455483333333</v>
      </c>
      <c r="D9" s="44">
        <v>0.230000000000018</v>
      </c>
      <c r="E9" s="45">
        <v>0.882590516666667</v>
      </c>
      <c r="F9" s="44">
        <v>27.0651283333333</v>
      </c>
      <c r="G9" s="44">
        <v>27.0800000000004</v>
      </c>
      <c r="H9" s="45">
        <v>0.8936598</v>
      </c>
      <c r="I9" s="44">
        <v>16.9792133333333</v>
      </c>
      <c r="J9" s="44">
        <v>16.9900000000002</v>
      </c>
      <c r="K9" s="45">
        <v>0.877413666666666</v>
      </c>
      <c r="L9" s="44">
        <v>14.3549976666667</v>
      </c>
      <c r="M9" s="44">
        <v>14.26</v>
      </c>
      <c r="N9" s="45">
        <v>0.0246163639833333</v>
      </c>
      <c r="O9" s="44">
        <v>0.215824543</v>
      </c>
      <c r="P9" s="44">
        <v>0.25</v>
      </c>
      <c r="Q9" s="45">
        <v>0.63173565</v>
      </c>
      <c r="R9" s="44">
        <v>0.572266166666666</v>
      </c>
      <c r="S9" s="44">
        <v>0.572000000000003</v>
      </c>
      <c r="T9" s="45">
        <v>0</v>
      </c>
      <c r="U9" s="44">
        <v>0</v>
      </c>
      <c r="V9" s="44">
        <v>0</v>
      </c>
      <c r="W9" s="45">
        <v>0.988855433333333</v>
      </c>
      <c r="X9" s="44">
        <v>0.6295784</v>
      </c>
      <c r="Y9" s="44">
        <v>0.63000000000001</v>
      </c>
      <c r="Z9" s="45">
        <v>0.809311516666666</v>
      </c>
      <c r="AA9" s="44">
        <v>3.31495616666667</v>
      </c>
      <c r="AB9" s="44">
        <v>3.31600000000003</v>
      </c>
      <c r="AC9" s="45">
        <v>0</v>
      </c>
      <c r="AD9" s="44">
        <v>0</v>
      </c>
      <c r="AE9" s="44">
        <v>0</v>
      </c>
      <c r="AF9" s="45">
        <v>0.648765633333333</v>
      </c>
      <c r="AG9" s="44">
        <v>0.947891935166667</v>
      </c>
      <c r="AH9" s="44">
        <v>0.935999999999979</v>
      </c>
      <c r="AI9" s="45">
        <v>0</v>
      </c>
      <c r="AJ9" s="44">
        <v>0</v>
      </c>
      <c r="AK9" s="44">
        <v>0</v>
      </c>
      <c r="AL9" s="45">
        <v>-0.0785197333333334</v>
      </c>
      <c r="AM9" s="44">
        <v>16.4989135833333</v>
      </c>
      <c r="AN9" s="44">
        <v>16.4199999999998</v>
      </c>
      <c r="AO9" s="45">
        <v>0.6625234</v>
      </c>
      <c r="AP9" s="44">
        <v>29.670815</v>
      </c>
      <c r="AQ9" s="44">
        <v>29.97</v>
      </c>
    </row>
    <row r="10" spans="1:4" ht="17.25">
      <c r="A10" s="46" t="str">
        <f>TEXT(B2,"yyyy-mm-dd aaa")&amp;" 05:00~06:00"</f>
        <v>1900-01-00 週六 05:00~06:00</v>
      </c>
      <c r="B10" s="45">
        <v>0.870173333333333</v>
      </c>
      <c r="C10" s="44">
        <v>0.967479433333333</v>
      </c>
      <c r="D10" s="44">
        <v>0.909999999999854</v>
      </c>
      <c r="E10" s="45">
        <v>0.883673016666667</v>
      </c>
      <c r="F10" s="44">
        <v>27.196625</v>
      </c>
      <c r="G10" s="44">
        <v>27.1799999999998</v>
      </c>
      <c r="H10" s="45">
        <v>0.8944608</v>
      </c>
      <c r="I10" s="44">
        <v>17.0458383333333</v>
      </c>
      <c r="J10" s="44">
        <v>17.04</v>
      </c>
      <c r="K10" s="45">
        <v>0.877808216666667</v>
      </c>
      <c r="L10" s="44">
        <v>14.5650166666667</v>
      </c>
      <c r="M10" s="44">
        <v>14.5699999999999</v>
      </c>
      <c r="N10" s="45">
        <v>0.043397062</v>
      </c>
      <c r="O10" s="44">
        <v>0.244936705333333</v>
      </c>
      <c r="P10" s="44">
        <v>0.269999999999982</v>
      </c>
      <c r="Q10" s="45">
        <v>0.632358283333334</v>
      </c>
      <c r="R10" s="44">
        <v>0.572342866666667</v>
      </c>
      <c r="S10" s="44">
        <v>0.573000000000008</v>
      </c>
      <c r="T10" s="45">
        <v>0</v>
      </c>
      <c r="U10" s="44">
        <v>0</v>
      </c>
      <c r="V10" s="44">
        <v>0</v>
      </c>
      <c r="W10" s="45">
        <v>0.988743783333333</v>
      </c>
      <c r="X10" s="44">
        <v>0.62904345</v>
      </c>
      <c r="Y10" s="44">
        <v>0.628999999999991</v>
      </c>
      <c r="Z10" s="45">
        <v>0.839328233333333</v>
      </c>
      <c r="AA10" s="44">
        <v>2.42294299133333</v>
      </c>
      <c r="AB10" s="44">
        <v>2.452</v>
      </c>
      <c r="AC10" s="45">
        <v>0</v>
      </c>
      <c r="AD10" s="44">
        <v>0</v>
      </c>
      <c r="AE10" s="44">
        <v>0</v>
      </c>
      <c r="AF10" s="45">
        <v>0.546153466666667</v>
      </c>
      <c r="AG10" s="44">
        <v>0.785608609333333</v>
      </c>
      <c r="AH10" s="44">
        <v>0.694999999999993</v>
      </c>
      <c r="AI10" s="45">
        <v>0</v>
      </c>
      <c r="AJ10" s="44">
        <v>0</v>
      </c>
      <c r="AK10" s="44">
        <v>0</v>
      </c>
      <c r="AL10" s="45">
        <v>0.849638316666667</v>
      </c>
      <c r="AM10" s="44">
        <v>32.004145</v>
      </c>
      <c r="AN10" s="44">
        <v>32</v>
      </c>
      <c r="AO10" s="45">
        <v>0.5503538</v>
      </c>
      <c r="AP10" s="44">
        <v>26.9743960833333</v>
      </c>
      <c r="AQ10" s="44">
        <v>26.9399999999998</v>
      </c>
    </row>
    <row r="11" spans="1:4" ht="17.25">
      <c r="A11" s="46" t="str">
        <f>TEXT(B2,"yyyy-mm-dd aaa")&amp;" 06:00~07:00"</f>
        <v>1900-01-00 週六 06:00~07:00</v>
      </c>
      <c r="B11" s="45">
        <v>0.764698366666667</v>
      </c>
      <c r="C11" s="44">
        <v>15.3062938333333</v>
      </c>
      <c r="D11" s="44">
        <v>15.3099999999999</v>
      </c>
      <c r="E11" s="45">
        <v>0.886127666666667</v>
      </c>
      <c r="F11" s="44">
        <v>27.7064033333333</v>
      </c>
      <c r="G11" s="44">
        <v>27.71</v>
      </c>
      <c r="H11" s="45">
        <v>0.89617125</v>
      </c>
      <c r="I11" s="44">
        <v>17.3117533333333</v>
      </c>
      <c r="J11" s="44">
        <v>17.3099999999999</v>
      </c>
      <c r="K11" s="45">
        <v>0.864554316666666</v>
      </c>
      <c r="L11" s="44">
        <v>11.2099358333333</v>
      </c>
      <c r="M11" s="44">
        <v>11.1100000000001</v>
      </c>
      <c r="N11" s="45">
        <v>0.0543465466666666</v>
      </c>
      <c r="O11" s="44">
        <v>0.361218365</v>
      </c>
      <c r="P11" s="44">
        <v>0.369999999999891</v>
      </c>
      <c r="Q11" s="45">
        <v>0.632487583333333</v>
      </c>
      <c r="R11" s="44">
        <v>0.57236075</v>
      </c>
      <c r="S11" s="44">
        <v>0.572000000000003</v>
      </c>
      <c r="T11" s="45">
        <v>0</v>
      </c>
      <c r="U11" s="44">
        <v>0</v>
      </c>
      <c r="V11" s="44">
        <v>0</v>
      </c>
      <c r="W11" s="45">
        <v>0.988617933333333</v>
      </c>
      <c r="X11" s="44">
        <v>0.629253583333334</v>
      </c>
      <c r="Y11" s="44">
        <v>0.629000000000005</v>
      </c>
      <c r="Z11" s="45">
        <v>0.825431983333333</v>
      </c>
      <c r="AA11" s="44">
        <v>2.95583188116667</v>
      </c>
      <c r="AB11" s="44">
        <v>2.94500000000005</v>
      </c>
      <c r="AC11" s="45">
        <v>0</v>
      </c>
      <c r="AD11" s="44">
        <v>0</v>
      </c>
      <c r="AE11" s="44">
        <v>0</v>
      </c>
      <c r="AF11" s="45">
        <v>0.61511205</v>
      </c>
      <c r="AG11" s="44">
        <v>0.792820475166667</v>
      </c>
      <c r="AH11" s="44">
        <v>0.920000000000016</v>
      </c>
      <c r="AI11" s="45">
        <v>0</v>
      </c>
      <c r="AJ11" s="44">
        <v>0</v>
      </c>
      <c r="AK11" s="44">
        <v>0</v>
      </c>
      <c r="AL11" s="45">
        <v>0.8516897</v>
      </c>
      <c r="AM11" s="44">
        <v>32.4368333333333</v>
      </c>
      <c r="AN11" s="44">
        <v>32.4400000000001</v>
      </c>
      <c r="AO11" s="45">
        <v>0.853562533333333</v>
      </c>
      <c r="AP11" s="44">
        <v>31.5638966666667</v>
      </c>
      <c r="AQ11" s="44">
        <v>31.5800000000002</v>
      </c>
    </row>
    <row r="12" spans="1:4" ht="17.25">
      <c r="A12" s="46" t="str">
        <f>TEXT(B2,"yyyy-mm-dd aaa")&amp;" 07:00~08:00"</f>
        <v>1900-01-00 週六 07:00~08:00</v>
      </c>
      <c r="B12" s="45">
        <v>0.9286303</v>
      </c>
      <c r="C12" s="44">
        <v>4.50181466666667</v>
      </c>
      <c r="D12" s="44">
        <v>4.5</v>
      </c>
      <c r="E12" s="45">
        <v>0.624641533333333</v>
      </c>
      <c r="F12" s="44">
        <v>1.08878340666667</v>
      </c>
      <c r="G12" s="44">
        <v>1.34000000000015</v>
      </c>
      <c r="H12" s="45">
        <v>0.892049816666666</v>
      </c>
      <c r="I12" s="44">
        <v>16.81729</v>
      </c>
      <c r="J12" s="44">
        <v>16.8299999999999</v>
      </c>
      <c r="K12" s="45">
        <v>0.8550763</v>
      </c>
      <c r="L12" s="44">
        <v>9.4023165</v>
      </c>
      <c r="M12" s="44">
        <v>9.24000000000001</v>
      </c>
      <c r="N12" s="45">
        <v>0.0927529644833334</v>
      </c>
      <c r="O12" s="44">
        <v>0.0822038718333333</v>
      </c>
      <c r="P12" s="44">
        <v>0.150000000000091</v>
      </c>
      <c r="Q12" s="45">
        <v>0.631532533333333</v>
      </c>
      <c r="R12" s="44">
        <v>0.574029783333333</v>
      </c>
      <c r="S12" s="44">
        <v>0.574999999999989</v>
      </c>
      <c r="T12" s="45">
        <v>0</v>
      </c>
      <c r="U12" s="44">
        <v>0</v>
      </c>
      <c r="V12" s="44">
        <v>0</v>
      </c>
      <c r="W12" s="45">
        <v>0.988912516666667</v>
      </c>
      <c r="X12" s="44">
        <v>0.632434033333333</v>
      </c>
      <c r="Y12" s="44">
        <v>0.632999999999996</v>
      </c>
      <c r="Z12" s="45">
        <v>0.813095733333333</v>
      </c>
      <c r="AA12" s="44">
        <v>3.3584005</v>
      </c>
      <c r="AB12" s="44">
        <v>3.35799999999995</v>
      </c>
      <c r="AC12" s="45">
        <v>0</v>
      </c>
      <c r="AD12" s="44">
        <v>0</v>
      </c>
      <c r="AE12" s="44">
        <v>0</v>
      </c>
      <c r="AF12" s="45">
        <v>0.595242266666667</v>
      </c>
      <c r="AG12" s="44">
        <v>1.26281941566667</v>
      </c>
      <c r="AH12" s="44">
        <v>1.27699999999999</v>
      </c>
      <c r="AI12" s="45">
        <v>0</v>
      </c>
      <c r="AJ12" s="44">
        <v>0</v>
      </c>
      <c r="AK12" s="44">
        <v>0</v>
      </c>
      <c r="AL12" s="45">
        <v>0.8456929</v>
      </c>
      <c r="AM12" s="44">
        <v>31.57516</v>
      </c>
      <c r="AN12" s="44">
        <v>31.5799999999999</v>
      </c>
      <c r="AO12" s="45">
        <v>0.694180366666667</v>
      </c>
      <c r="AP12" s="44">
        <v>29.9209733333333</v>
      </c>
      <c r="AQ12" s="44">
        <v>29.9199999999998</v>
      </c>
    </row>
    <row r="13" spans="1:4" ht="17.25">
      <c r="A13" s="46" t="str">
        <f>TEXT(B2,"yyyy-mm-dd aaa")&amp;" 08:00~09:00"</f>
        <v>1900-01-00 週六 08:00~09:00</v>
      </c>
      <c r="B13" s="45">
        <v>0.826923283333334</v>
      </c>
      <c r="C13" s="44">
        <v>13.710186</v>
      </c>
      <c r="D13" s="44">
        <v>13.5999999999999</v>
      </c>
      <c r="E13" s="45">
        <v>0.599247166666667</v>
      </c>
      <c r="F13" s="44">
        <v>0.0387027566666667</v>
      </c>
      <c r="G13" s="44">
        <v>0.0399999999999636</v>
      </c>
      <c r="H13" s="45">
        <v>0.887067133333333</v>
      </c>
      <c r="I13" s="44">
        <v>17.11777</v>
      </c>
      <c r="J13" s="44">
        <v>17.1100000000001</v>
      </c>
      <c r="K13" s="45">
        <v>0.245312516666667</v>
      </c>
      <c r="L13" s="44">
        <v>12.1508183583333</v>
      </c>
      <c r="M13" s="44">
        <v>12.24</v>
      </c>
      <c r="N13" s="45">
        <v>-0.0100005915833333</v>
      </c>
      <c r="O13" s="44">
        <v>-0.293681420666667</v>
      </c>
      <c r="P13" s="44">
        <v>0.3599999999999</v>
      </c>
      <c r="Q13" s="45">
        <v>0.62128165</v>
      </c>
      <c r="R13" s="44">
        <v>0.5748028</v>
      </c>
      <c r="S13" s="44">
        <v>0.574999999999989</v>
      </c>
      <c r="T13" s="45">
        <v>0</v>
      </c>
      <c r="U13" s="44">
        <v>0</v>
      </c>
      <c r="V13" s="44">
        <v>0</v>
      </c>
      <c r="W13" s="45">
        <v>0.9896386</v>
      </c>
      <c r="X13" s="44">
        <v>0.644682333333333</v>
      </c>
      <c r="Y13" s="44">
        <v>0.64500000000001</v>
      </c>
      <c r="Z13" s="45">
        <v>0.8032579375</v>
      </c>
      <c r="AA13" s="44">
        <v>3.3900825</v>
      </c>
      <c r="AB13" s="44">
        <v>0.90300000000002</v>
      </c>
      <c r="AC13" s="45">
        <v>0</v>
      </c>
      <c r="AD13" s="44">
        <v>0</v>
      </c>
      <c r="AE13" s="44">
        <v>0</v>
      </c>
      <c r="AF13" s="45">
        <v>0.6258194375</v>
      </c>
      <c r="AG13" s="44">
        <v>0.67421555875</v>
      </c>
      <c r="AH13" s="44">
        <v>0.250999999999976</v>
      </c>
      <c r="AI13" s="45">
        <v>0</v>
      </c>
      <c r="AJ13" s="44">
        <v>0</v>
      </c>
      <c r="AK13" s="44">
        <v>0</v>
      </c>
      <c r="AL13" s="45">
        <v>0.11631905</v>
      </c>
      <c r="AM13" s="44">
        <v>23.74547225</v>
      </c>
      <c r="AN13" s="44">
        <v>23.75</v>
      </c>
      <c r="AO13" s="45">
        <v>0.210367283333333</v>
      </c>
      <c r="AP13" s="44">
        <v>16.4388276166667</v>
      </c>
      <c r="AQ13" s="44">
        <v>16.8800000000001</v>
      </c>
    </row>
    <row r="14" spans="1:4" ht="17.25">
      <c r="A14" s="46" t="str">
        <f>TEXT(B2,"yyyy-mm-dd aaa")&amp;" 09:00~10:00"</f>
        <v>1900-01-00 週六 09:00~10:00</v>
      </c>
      <c r="B14" s="45">
        <v>0.833031383333333</v>
      </c>
      <c r="C14" s="44">
        <v>8.04593808333334</v>
      </c>
      <c r="D14" s="44">
        <v>8.22000000000025</v>
      </c>
      <c r="E14" s="45">
        <v>0.585549783333333</v>
      </c>
      <c r="F14" s="44">
        <v>0.03205806</v>
      </c>
      <c r="G14" s="44">
        <v>0.0299999999997453</v>
      </c>
      <c r="H14" s="45">
        <v>0.679530033333333</v>
      </c>
      <c r="I14" s="44">
        <v>6.15178811999999</v>
      </c>
      <c r="J14" s="44">
        <v>6.23000000000002</v>
      </c>
      <c r="K14" s="45">
        <v>0.707699566666667</v>
      </c>
      <c r="L14" s="44">
        <v>4.53729504666667</v>
      </c>
      <c r="M14" s="44">
        <v>4.66999999999985</v>
      </c>
      <c r="N14" s="45">
        <v>0.457005647533333</v>
      </c>
      <c r="O14" s="44">
        <v>-0.00288599166666667</v>
      </c>
      <c r="P14" s="44">
        <v>0.0600000000001728</v>
      </c>
      <c r="Q14" s="45">
        <v>0.6188083</v>
      </c>
      <c r="R14" s="44">
        <v>0.575613116666667</v>
      </c>
      <c r="S14" s="44">
        <v>0.573000000000008</v>
      </c>
      <c r="T14" s="45">
        <v>0</v>
      </c>
      <c r="U14" s="44">
        <v>0</v>
      </c>
      <c r="V14" s="44">
        <v>0</v>
      </c>
      <c r="W14" s="45">
        <v>-0.108596216666667</v>
      </c>
      <c r="X14" s="44">
        <v>0.260016336666667</v>
      </c>
      <c r="Y14" s="44">
        <v>0.266999999999996</v>
      </c>
      <c r="Z14" s="45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5">
        <v>0</v>
      </c>
      <c r="AG14" s="44">
        <v>0</v>
      </c>
      <c r="AH14" s="44">
        <v>0</v>
      </c>
      <c r="AI14" s="45">
        <v>0</v>
      </c>
      <c r="AJ14" s="44">
        <v>0</v>
      </c>
      <c r="AK14" s="44">
        <v>0</v>
      </c>
      <c r="AL14" s="45">
        <v>-0.00433921666666678</v>
      </c>
      <c r="AM14" s="44">
        <v>15.8151403666667</v>
      </c>
      <c r="AN14" s="44">
        <v>15.9200000000001</v>
      </c>
      <c r="AO14" s="45">
        <v>0.895181183333333</v>
      </c>
      <c r="AP14" s="44">
        <v>15.5681150666667</v>
      </c>
      <c r="AQ14" s="44">
        <v>15.76</v>
      </c>
    </row>
    <row r="15" spans="1:4" ht="17.25">
      <c r="A15" s="46" t="str">
        <f>TEXT(B2,"yyyy-mm-dd aaa")&amp;" 10:00~11:00"</f>
        <v>1900-01-00 週六 10:00~11:00</v>
      </c>
      <c r="B15" s="45">
        <v>0.868766716666667</v>
      </c>
      <c r="C15" s="44">
        <v>0.255754983333333</v>
      </c>
      <c r="D15" s="44">
        <v>0.259999999999764</v>
      </c>
      <c r="E15" s="45">
        <v>0.584827716666667</v>
      </c>
      <c r="F15" s="44">
        <v>0.0297773783333333</v>
      </c>
      <c r="G15" s="44">
        <v>0.0300000000002001</v>
      </c>
      <c r="H15" s="45">
        <v>0.5603584</v>
      </c>
      <c r="I15" s="44">
        <v>0.0332667866666667</v>
      </c>
      <c r="J15" s="44">
        <v>0.0399999999999636</v>
      </c>
      <c r="K15" s="45">
        <v>0.63141465</v>
      </c>
      <c r="L15" s="44">
        <v>0.031540155</v>
      </c>
      <c r="M15" s="44">
        <v>0.040000000000191</v>
      </c>
      <c r="N15" s="45">
        <v>0.653895983333333</v>
      </c>
      <c r="O15" s="44">
        <v>0.00752668933333333</v>
      </c>
      <c r="P15" s="44">
        <v>0</v>
      </c>
      <c r="Q15" s="45">
        <v>0.614440616666667</v>
      </c>
      <c r="R15" s="44">
        <v>0.581031866666667</v>
      </c>
      <c r="S15" s="44">
        <v>0.580000000000013</v>
      </c>
      <c r="T15" s="45">
        <v>0</v>
      </c>
      <c r="U15" s="44">
        <v>0</v>
      </c>
      <c r="V15" s="44">
        <v>0</v>
      </c>
      <c r="W15" s="45">
        <v>-0.73631475</v>
      </c>
      <c r="X15" s="44">
        <v>0.0367784683333333</v>
      </c>
      <c r="Y15" s="44">
        <v>0.0369999999999919</v>
      </c>
      <c r="Z15" s="45">
        <v>0</v>
      </c>
      <c r="AA15" s="44">
        <v>0</v>
      </c>
      <c r="AB15" s="44">
        <v>0</v>
      </c>
      <c r="AC15" s="45">
        <v>0</v>
      </c>
      <c r="AD15" s="44">
        <v>0</v>
      </c>
      <c r="AE15" s="44">
        <v>0</v>
      </c>
      <c r="AF15" s="45">
        <v>0</v>
      </c>
      <c r="AG15" s="44">
        <v>0</v>
      </c>
      <c r="AH15" s="44">
        <v>0</v>
      </c>
      <c r="AI15" s="45">
        <v>0</v>
      </c>
      <c r="AJ15" s="44">
        <v>0</v>
      </c>
      <c r="AK15" s="44">
        <v>0</v>
      </c>
      <c r="AL15" s="45">
        <v>-0.958972216666667</v>
      </c>
      <c r="AM15" s="44">
        <v>0.401877733333333</v>
      </c>
      <c r="AN15" s="44">
        <v>0.400000000000091</v>
      </c>
      <c r="AO15" s="45">
        <v>0.96076135</v>
      </c>
      <c r="AP15" s="44">
        <v>0.428158133333333</v>
      </c>
      <c r="AQ15" s="44">
        <v>0.430000000000064</v>
      </c>
    </row>
    <row r="16" spans="1:4" ht="17.25">
      <c r="A16" s="46" t="str">
        <f>TEXT(B2,"yyyy-mm-dd aaa")&amp;" 11:00~12:00"</f>
        <v>1900-01-00 週六 11:00~12:00</v>
      </c>
      <c r="B16" s="45">
        <v>0.8688738</v>
      </c>
      <c r="C16" s="44">
        <v>0.25795505</v>
      </c>
      <c r="D16" s="44">
        <v>0.260000000000218</v>
      </c>
      <c r="E16" s="45">
        <v>0.584704983333333</v>
      </c>
      <c r="F16" s="44">
        <v>0.0301080066666667</v>
      </c>
      <c r="G16" s="44">
        <v>0.0299999999997453</v>
      </c>
      <c r="H16" s="45">
        <v>0.557140633333333</v>
      </c>
      <c r="I16" s="44">
        <v>0.0337152033333333</v>
      </c>
      <c r="J16" s="44">
        <v>0.0299999999997453</v>
      </c>
      <c r="K16" s="45">
        <v>0.628953183333333</v>
      </c>
      <c r="L16" s="44">
        <v>0.0318581516666667</v>
      </c>
      <c r="M16" s="44">
        <v>0.0299999999999727</v>
      </c>
      <c r="N16" s="45">
        <v>0.67431565</v>
      </c>
      <c r="O16" s="44">
        <v>0.00784932533333333</v>
      </c>
      <c r="P16" s="44">
        <v>0.00999999999999091</v>
      </c>
      <c r="Q16" s="45">
        <v>0.61163545</v>
      </c>
      <c r="R16" s="44">
        <v>0.581739216666667</v>
      </c>
      <c r="S16" s="44">
        <v>0.582999999999998</v>
      </c>
      <c r="T16" s="45">
        <v>0</v>
      </c>
      <c r="U16" s="44">
        <v>0</v>
      </c>
      <c r="V16" s="44">
        <v>0</v>
      </c>
      <c r="W16" s="45">
        <v>-0.73327615</v>
      </c>
      <c r="X16" s="44">
        <v>0.0368379233333333</v>
      </c>
      <c r="Y16" s="44">
        <v>0.0370000000000061</v>
      </c>
      <c r="Z16" s="45">
        <v>0</v>
      </c>
      <c r="AA16" s="44">
        <v>0</v>
      </c>
      <c r="AB16" s="44">
        <v>0</v>
      </c>
      <c r="AC16" s="45">
        <v>0</v>
      </c>
      <c r="AD16" s="44">
        <v>0</v>
      </c>
      <c r="AE16" s="44">
        <v>0</v>
      </c>
      <c r="AF16" s="45">
        <v>0</v>
      </c>
      <c r="AG16" s="44">
        <v>0</v>
      </c>
      <c r="AH16" s="44">
        <v>0</v>
      </c>
      <c r="AI16" s="45">
        <v>0</v>
      </c>
      <c r="AJ16" s="44">
        <v>0</v>
      </c>
      <c r="AK16" s="44">
        <v>0</v>
      </c>
      <c r="AL16" s="45">
        <v>-0.958896666666667</v>
      </c>
      <c r="AM16" s="44">
        <v>0.405658883333333</v>
      </c>
      <c r="AN16" s="44">
        <v>0.399999999999864</v>
      </c>
      <c r="AO16" s="45">
        <v>0.960707533333333</v>
      </c>
      <c r="AP16" s="44">
        <v>0.431741233333333</v>
      </c>
      <c r="AQ16" s="44">
        <v>0.429999999999836</v>
      </c>
    </row>
    <row r="17" spans="1:4" ht="17.25">
      <c r="A17" s="46" t="str">
        <f>TEXT(B2,"yyyy-mm-dd aaa")&amp;" 12:00~13:00"</f>
        <v>1900-01-00 週六 12:00~13:00</v>
      </c>
      <c r="B17" s="45">
        <v>0.868822883333333</v>
      </c>
      <c r="C17" s="44">
        <v>0.255303783333333</v>
      </c>
      <c r="D17" s="44">
        <v>0.25</v>
      </c>
      <c r="E17" s="45">
        <v>0.58582125</v>
      </c>
      <c r="F17" s="44">
        <v>0.0298622466666667</v>
      </c>
      <c r="G17" s="44">
        <v>0.0300000000002001</v>
      </c>
      <c r="H17" s="45">
        <v>0.561402416666667</v>
      </c>
      <c r="I17" s="44">
        <v>0.0334140616666667</v>
      </c>
      <c r="J17" s="44">
        <v>0.0300000000002001</v>
      </c>
      <c r="K17" s="45">
        <v>0.63240385</v>
      </c>
      <c r="L17" s="44">
        <v>0.0315813733333333</v>
      </c>
      <c r="M17" s="44">
        <v>0.0299999999999727</v>
      </c>
      <c r="N17" s="45">
        <v>0.669787566666667</v>
      </c>
      <c r="O17" s="44">
        <v>0.007700398</v>
      </c>
      <c r="P17" s="44">
        <v>0.00999999999999091</v>
      </c>
      <c r="Q17" s="45">
        <v>0.613509266666667</v>
      </c>
      <c r="R17" s="44">
        <v>0.577727516666667</v>
      </c>
      <c r="S17" s="44">
        <v>0.578000000000003</v>
      </c>
      <c r="T17" s="45">
        <v>0</v>
      </c>
      <c r="U17" s="44">
        <v>0</v>
      </c>
      <c r="V17" s="44">
        <v>0</v>
      </c>
      <c r="W17" s="45">
        <v>-0.738306916666667</v>
      </c>
      <c r="X17" s="44">
        <v>0.03676729</v>
      </c>
      <c r="Y17" s="44">
        <v>0.0370000000000061</v>
      </c>
      <c r="Z17" s="45">
        <v>0</v>
      </c>
      <c r="AA17" s="44">
        <v>0</v>
      </c>
      <c r="AB17" s="44">
        <v>0</v>
      </c>
      <c r="AC17" s="45">
        <v>0</v>
      </c>
      <c r="AD17" s="44">
        <v>0</v>
      </c>
      <c r="AE17" s="44">
        <v>0</v>
      </c>
      <c r="AF17" s="45">
        <v>0</v>
      </c>
      <c r="AG17" s="44">
        <v>0</v>
      </c>
      <c r="AH17" s="44">
        <v>0</v>
      </c>
      <c r="AI17" s="45">
        <v>0</v>
      </c>
      <c r="AJ17" s="44">
        <v>0</v>
      </c>
      <c r="AK17" s="44">
        <v>0</v>
      </c>
      <c r="AL17" s="45">
        <v>-0.959006066666667</v>
      </c>
      <c r="AM17" s="44">
        <v>0.4012019</v>
      </c>
      <c r="AN17" s="44">
        <v>0.410000000000082</v>
      </c>
      <c r="AO17" s="45">
        <v>0.960772783333333</v>
      </c>
      <c r="AP17" s="44">
        <v>0.4274369</v>
      </c>
      <c r="AQ17" s="44">
        <v>0.420000000000073</v>
      </c>
    </row>
    <row r="18" spans="1:4" ht="17.25">
      <c r="A18" s="46" t="str">
        <f>TEXT(B2,"yyyy-mm-dd aaa")&amp;" 13:00~14:00"</f>
        <v>1900-01-00 週六 13:00~14:00</v>
      </c>
      <c r="B18" s="45">
        <v>0.868588316666666</v>
      </c>
      <c r="C18" s="44">
        <v>0.254382733333333</v>
      </c>
      <c r="D18" s="44">
        <v>0.259999999999764</v>
      </c>
      <c r="E18" s="45">
        <v>0.586728083333333</v>
      </c>
      <c r="F18" s="44">
        <v>0.0298366833333333</v>
      </c>
      <c r="G18" s="44">
        <v>0.0299999999997453</v>
      </c>
      <c r="H18" s="45">
        <v>0.563130433333333</v>
      </c>
      <c r="I18" s="44">
        <v>0.0333983816666667</v>
      </c>
      <c r="J18" s="44">
        <v>0.0399999999999636</v>
      </c>
      <c r="K18" s="45">
        <v>0.633671066666667</v>
      </c>
      <c r="L18" s="44">
        <v>0.0315367333333333</v>
      </c>
      <c r="M18" s="44">
        <v>0.0299999999999727</v>
      </c>
      <c r="N18" s="45">
        <v>0.660756816666667</v>
      </c>
      <c r="O18" s="44">
        <v>0.007549483</v>
      </c>
      <c r="P18" s="44">
        <v>0.00999999999999091</v>
      </c>
      <c r="Q18" s="45">
        <v>0.615605333333333</v>
      </c>
      <c r="R18" s="44">
        <v>0.57883195</v>
      </c>
      <c r="S18" s="44">
        <v>0.578999999999979</v>
      </c>
      <c r="T18" s="45">
        <v>0</v>
      </c>
      <c r="U18" s="44">
        <v>0</v>
      </c>
      <c r="V18" s="44">
        <v>0</v>
      </c>
      <c r="W18" s="45">
        <v>-0.737903616666667</v>
      </c>
      <c r="X18" s="44">
        <v>0.0367629366666667</v>
      </c>
      <c r="Y18" s="44">
        <v>0.0360000000000014</v>
      </c>
      <c r="Z18" s="45">
        <v>0</v>
      </c>
      <c r="AA18" s="44">
        <v>0</v>
      </c>
      <c r="AB18" s="44">
        <v>0</v>
      </c>
      <c r="AC18" s="45">
        <v>0</v>
      </c>
      <c r="AD18" s="44">
        <v>0</v>
      </c>
      <c r="AE18" s="44">
        <v>0</v>
      </c>
      <c r="AF18" s="45">
        <v>0</v>
      </c>
      <c r="AG18" s="44">
        <v>0</v>
      </c>
      <c r="AH18" s="44">
        <v>0</v>
      </c>
      <c r="AI18" s="45">
        <v>0</v>
      </c>
      <c r="AJ18" s="44">
        <v>0</v>
      </c>
      <c r="AK18" s="44">
        <v>0</v>
      </c>
      <c r="AL18" s="45">
        <v>-0.959131816666667</v>
      </c>
      <c r="AM18" s="44">
        <v>0.400112866666667</v>
      </c>
      <c r="AN18" s="44">
        <v>0.399999999999864</v>
      </c>
      <c r="AO18" s="45">
        <v>0.96084845</v>
      </c>
      <c r="AP18" s="44">
        <v>0.426037666666667</v>
      </c>
      <c r="AQ18" s="44">
        <v>0.430000000000064</v>
      </c>
    </row>
    <row r="19" spans="1:4" ht="17.25">
      <c r="A19" s="46" t="str">
        <f>TEXT(B2,"yyyy-mm-dd aaa")&amp;" 14:00~15:00"</f>
        <v>1900-01-00 週六 14:00~15:00</v>
      </c>
      <c r="B19" s="45">
        <v>0.868463366666666</v>
      </c>
      <c r="C19" s="44">
        <v>0.256740466666667</v>
      </c>
      <c r="D19" s="44">
        <v>0.25</v>
      </c>
      <c r="E19" s="45">
        <v>0.5856795</v>
      </c>
      <c r="F19" s="44">
        <v>0.0301311483333333</v>
      </c>
      <c r="G19" s="44">
        <v>0.0300000000002001</v>
      </c>
      <c r="H19" s="45">
        <v>0.55865775</v>
      </c>
      <c r="I19" s="44">
        <v>0.0337618483333333</v>
      </c>
      <c r="J19" s="44">
        <v>0.0300000000002001</v>
      </c>
      <c r="K19" s="45">
        <v>0.629861566666667</v>
      </c>
      <c r="L19" s="44">
        <v>0.03184971</v>
      </c>
      <c r="M19" s="44">
        <v>0.0299999999999727</v>
      </c>
      <c r="N19" s="45">
        <v>0.677612016666666</v>
      </c>
      <c r="O19" s="44">
        <v>0.00784678683333333</v>
      </c>
      <c r="P19" s="44">
        <v>0.00999999999999091</v>
      </c>
      <c r="Q19" s="45">
        <v>0.6121314</v>
      </c>
      <c r="R19" s="44">
        <v>0.579249966666667</v>
      </c>
      <c r="S19" s="44">
        <v>0.578000000000003</v>
      </c>
      <c r="T19" s="45">
        <v>0</v>
      </c>
      <c r="U19" s="44">
        <v>0</v>
      </c>
      <c r="V19" s="44">
        <v>0</v>
      </c>
      <c r="W19" s="45">
        <v>-0.7338319</v>
      </c>
      <c r="X19" s="44">
        <v>0.0368253616666667</v>
      </c>
      <c r="Y19" s="44">
        <v>0.0369999999999919</v>
      </c>
      <c r="Z19" s="45">
        <v>0</v>
      </c>
      <c r="AA19" s="44">
        <v>0</v>
      </c>
      <c r="AB19" s="44">
        <v>0</v>
      </c>
      <c r="AC19" s="45">
        <v>0</v>
      </c>
      <c r="AD19" s="44">
        <v>0</v>
      </c>
      <c r="AE19" s="44">
        <v>0</v>
      </c>
      <c r="AF19" s="45">
        <v>0</v>
      </c>
      <c r="AG19" s="44">
        <v>0</v>
      </c>
      <c r="AH19" s="44">
        <v>0</v>
      </c>
      <c r="AI19" s="45">
        <v>0</v>
      </c>
      <c r="AJ19" s="44">
        <v>0</v>
      </c>
      <c r="AK19" s="44">
        <v>0</v>
      </c>
      <c r="AL19" s="45">
        <v>-0.9589333</v>
      </c>
      <c r="AM19" s="44">
        <v>0.404185166666667</v>
      </c>
      <c r="AN19" s="44">
        <v>0.400000000000091</v>
      </c>
      <c r="AO19" s="45">
        <v>0.96079735</v>
      </c>
      <c r="AP19" s="44">
        <v>0.43003555</v>
      </c>
      <c r="AQ19" s="44">
        <v>0.429999999999836</v>
      </c>
    </row>
    <row r="20" spans="1:4" ht="17.25">
      <c r="A20" s="46" t="str">
        <f>TEXT(B2,"yyyy-mm-dd aaa")&amp;" 15:00~16:00"</f>
        <v>1900-01-00 週六 15:00~16:00</v>
      </c>
      <c r="B20" s="45">
        <v>0.850426066666667</v>
      </c>
      <c r="C20" s="44">
        <v>10.8160995166667</v>
      </c>
      <c r="D20" s="44">
        <v>10.5799999999999</v>
      </c>
      <c r="E20" s="45">
        <v>0.5967283</v>
      </c>
      <c r="F20" s="44">
        <v>0.139909183333333</v>
      </c>
      <c r="G20" s="44">
        <v>0.139999999999873</v>
      </c>
      <c r="H20" s="45">
        <v>0.698035516666667</v>
      </c>
      <c r="I20" s="44">
        <v>7.04435483666667</v>
      </c>
      <c r="J20" s="44">
        <v>6.81999999999971</v>
      </c>
      <c r="K20" s="45">
        <v>0.736913616666667</v>
      </c>
      <c r="L20" s="44">
        <v>5.93804461666667</v>
      </c>
      <c r="M20" s="44">
        <v>5.86000000000013</v>
      </c>
      <c r="N20" s="45">
        <v>0.334077193</v>
      </c>
      <c r="O20" s="44">
        <v>0.211654232</v>
      </c>
      <c r="P20" s="44">
        <v>0.210000000000036</v>
      </c>
      <c r="Q20" s="45">
        <v>0.620754783333333</v>
      </c>
      <c r="R20" s="44">
        <v>0.5731139</v>
      </c>
      <c r="S20" s="44">
        <v>0.574000000000012</v>
      </c>
      <c r="T20" s="45">
        <v>0</v>
      </c>
      <c r="U20" s="44">
        <v>0</v>
      </c>
      <c r="V20" s="44">
        <v>0</v>
      </c>
      <c r="W20" s="45">
        <v>0.0651730666666666</v>
      </c>
      <c r="X20" s="44">
        <v>0.324331043333333</v>
      </c>
      <c r="Y20" s="44">
        <v>0.317000000000007</v>
      </c>
      <c r="Z20" s="45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5">
        <v>0</v>
      </c>
      <c r="AG20" s="44">
        <v>0</v>
      </c>
      <c r="AH20" s="44">
        <v>0</v>
      </c>
      <c r="AI20" s="45">
        <v>0</v>
      </c>
      <c r="AJ20" s="44">
        <v>0</v>
      </c>
      <c r="AK20" s="44">
        <v>0</v>
      </c>
      <c r="AL20" s="45">
        <v>-0.0329849166666666</v>
      </c>
      <c r="AM20" s="44">
        <v>14.6907978666667</v>
      </c>
      <c r="AN20" s="44">
        <v>14.46</v>
      </c>
      <c r="AO20" s="45">
        <v>0.926595966666666</v>
      </c>
      <c r="AP20" s="44">
        <v>6.81882366666667</v>
      </c>
      <c r="AQ20" s="44">
        <v>6.6400000000001</v>
      </c>
    </row>
    <row r="21" spans="1:4" ht="17.25">
      <c r="A21" s="46" t="str">
        <f>TEXT(B2,"yyyy-mm-dd aaa")&amp;" 16:00~17:00"</f>
        <v>1900-01-00 週六 16:00~17:00</v>
      </c>
      <c r="B21" s="45">
        <v>0.826401733333333</v>
      </c>
      <c r="C21" s="44">
        <v>31.7392516666667</v>
      </c>
      <c r="D21" s="44">
        <v>31.73</v>
      </c>
      <c r="E21" s="45">
        <v>0.592240033333333</v>
      </c>
      <c r="F21" s="44">
        <v>0.03771278</v>
      </c>
      <c r="G21" s="44">
        <v>0.0399999999999636</v>
      </c>
      <c r="H21" s="45">
        <v>0.896590216666667</v>
      </c>
      <c r="I21" s="44">
        <v>17.7876566666667</v>
      </c>
      <c r="J21" s="44">
        <v>17.79</v>
      </c>
      <c r="K21" s="45">
        <v>0.879098416666667</v>
      </c>
      <c r="L21" s="44">
        <v>14.9723983333333</v>
      </c>
      <c r="M21" s="44">
        <v>14.9799999999998</v>
      </c>
      <c r="N21" s="45">
        <v>0.0955110666666666</v>
      </c>
      <c r="O21" s="44">
        <v>0.326550001666667</v>
      </c>
      <c r="P21" s="44">
        <v>0.319999999999936</v>
      </c>
      <c r="Q21" s="45">
        <v>0.627688483333333</v>
      </c>
      <c r="R21" s="44">
        <v>0.568412216666667</v>
      </c>
      <c r="S21" s="44">
        <v>0.568999999999988</v>
      </c>
      <c r="T21" s="45">
        <v>0</v>
      </c>
      <c r="U21" s="44">
        <v>0</v>
      </c>
      <c r="V21" s="44">
        <v>0</v>
      </c>
      <c r="W21" s="45">
        <v>0.989503016666667</v>
      </c>
      <c r="X21" s="44">
        <v>0.632111666666667</v>
      </c>
      <c r="Y21" s="44">
        <v>0.631999999999991</v>
      </c>
      <c r="Z21" s="45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5">
        <v>0</v>
      </c>
      <c r="AG21" s="44">
        <v>0</v>
      </c>
      <c r="AH21" s="44">
        <v>0</v>
      </c>
      <c r="AI21" s="45">
        <v>0</v>
      </c>
      <c r="AJ21" s="44">
        <v>0</v>
      </c>
      <c r="AK21" s="44">
        <v>0</v>
      </c>
      <c r="AL21" s="45">
        <v>0.14535785</v>
      </c>
      <c r="AM21" s="44">
        <v>23.98235285</v>
      </c>
      <c r="AN21" s="44">
        <v>23.8899999999999</v>
      </c>
      <c r="AO21" s="45">
        <v>0.847510583333333</v>
      </c>
      <c r="AP21" s="44">
        <v>29.3845935</v>
      </c>
      <c r="AQ21" s="44">
        <v>29.4000000000001</v>
      </c>
    </row>
    <row r="22" spans="1:4" ht="17.25">
      <c r="A22" s="46" t="str">
        <f>TEXT(B2,"yyyy-mm-dd aaa")&amp;" 17:00~18:00"</f>
        <v>1900-01-00 週六 17:00~18:00</v>
      </c>
      <c r="B22" s="45">
        <v>0.833835783333333</v>
      </c>
      <c r="C22" s="44">
        <v>31.8353933333333</v>
      </c>
      <c r="D22" s="44">
        <v>31.8600000000001</v>
      </c>
      <c r="E22" s="45">
        <v>0.5942604</v>
      </c>
      <c r="F22" s="44">
        <v>0.0373174216666667</v>
      </c>
      <c r="G22" s="44">
        <v>0.0399999999999636</v>
      </c>
      <c r="H22" s="45">
        <v>0.89916785</v>
      </c>
      <c r="I22" s="44">
        <v>17.759345</v>
      </c>
      <c r="J22" s="44">
        <v>17.7600000000002</v>
      </c>
      <c r="K22" s="45">
        <v>0.882929516666666</v>
      </c>
      <c r="L22" s="44">
        <v>15.077475</v>
      </c>
      <c r="M22" s="44">
        <v>15.0800000000002</v>
      </c>
      <c r="N22" s="45">
        <v>0.0239816875</v>
      </c>
      <c r="O22" s="44">
        <v>0.729706266666666</v>
      </c>
      <c r="P22" s="44">
        <v>0.720000000000027</v>
      </c>
      <c r="Q22" s="45">
        <v>0.631510033333333</v>
      </c>
      <c r="R22" s="44">
        <v>0.566473666666667</v>
      </c>
      <c r="S22" s="44">
        <v>0.566000000000003</v>
      </c>
      <c r="T22" s="45">
        <v>0</v>
      </c>
      <c r="U22" s="44">
        <v>0</v>
      </c>
      <c r="V22" s="44">
        <v>0</v>
      </c>
      <c r="W22" s="45">
        <v>0.989105016666667</v>
      </c>
      <c r="X22" s="44">
        <v>0.626155266666667</v>
      </c>
      <c r="Y22" s="44">
        <v>0.62700000000001</v>
      </c>
      <c r="Z22" s="45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5">
        <v>0</v>
      </c>
      <c r="AG22" s="44">
        <v>0</v>
      </c>
      <c r="AH22" s="44">
        <v>0</v>
      </c>
      <c r="AI22" s="45">
        <v>0</v>
      </c>
      <c r="AJ22" s="44">
        <v>0</v>
      </c>
      <c r="AK22" s="44">
        <v>0</v>
      </c>
      <c r="AL22" s="45">
        <v>0.8541898</v>
      </c>
      <c r="AM22" s="44">
        <v>32.7649583333333</v>
      </c>
      <c r="AN22" s="44">
        <v>32.7600000000002</v>
      </c>
      <c r="AO22" s="45">
        <v>0.856841916666667</v>
      </c>
      <c r="AP22" s="44">
        <v>32.0215566666667</v>
      </c>
      <c r="AQ22" s="44">
        <v>32.02</v>
      </c>
    </row>
    <row r="23" spans="1:4" ht="17.25">
      <c r="A23" s="46" t="str">
        <f>TEXT(B2,"yyyy-mm-dd aaa")&amp;" 18:00~19:00"</f>
        <v>1900-01-00 週六 18:00~19:00</v>
      </c>
      <c r="B23" s="45">
        <v>0.872313433333333</v>
      </c>
      <c r="C23" s="44">
        <v>12.7735748333333</v>
      </c>
      <c r="D23" s="44">
        <v>13.0799999999999</v>
      </c>
      <c r="E23" s="45">
        <v>0.602763283333333</v>
      </c>
      <c r="F23" s="44">
        <v>0.0391728383333333</v>
      </c>
      <c r="G23" s="44">
        <v>0.0300000000002001</v>
      </c>
      <c r="H23" s="45">
        <v>0.88832975</v>
      </c>
      <c r="I23" s="44">
        <v>17.3201916666667</v>
      </c>
      <c r="J23" s="44">
        <v>17.3000000000002</v>
      </c>
      <c r="K23" s="45">
        <v>0.8530586</v>
      </c>
      <c r="L23" s="44">
        <v>10.271427</v>
      </c>
      <c r="M23" s="44">
        <v>10.49</v>
      </c>
      <c r="N23" s="45">
        <v>-0.0076793174</v>
      </c>
      <c r="O23" s="44">
        <v>-0.2240602245</v>
      </c>
      <c r="P23" s="44">
        <v>0.349999999999909</v>
      </c>
      <c r="Q23" s="45">
        <v>0.621204333333333</v>
      </c>
      <c r="R23" s="44">
        <v>0.572349633333333</v>
      </c>
      <c r="S23" s="44">
        <v>0.572000000000003</v>
      </c>
      <c r="T23" s="45">
        <v>0</v>
      </c>
      <c r="U23" s="44">
        <v>0</v>
      </c>
      <c r="V23" s="44">
        <v>0</v>
      </c>
      <c r="W23" s="45">
        <v>0.98988715</v>
      </c>
      <c r="X23" s="44">
        <v>0.645004466666667</v>
      </c>
      <c r="Y23" s="44">
        <v>0.643999999999991</v>
      </c>
      <c r="Z23" s="45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5">
        <v>0</v>
      </c>
      <c r="AG23" s="44">
        <v>0</v>
      </c>
      <c r="AH23" s="44">
        <v>0</v>
      </c>
      <c r="AI23" s="45">
        <v>0</v>
      </c>
      <c r="AJ23" s="44">
        <v>0</v>
      </c>
      <c r="AK23" s="44">
        <v>0</v>
      </c>
      <c r="AL23" s="45">
        <v>0.840491816666667</v>
      </c>
      <c r="AM23" s="44">
        <v>32.22459</v>
      </c>
      <c r="AN23" s="44">
        <v>32.26</v>
      </c>
      <c r="AO23" s="45">
        <v>0.8415904</v>
      </c>
      <c r="AP23" s="44">
        <v>31.3130633333333</v>
      </c>
      <c r="AQ23" s="44">
        <v>31.3199999999999</v>
      </c>
    </row>
    <row r="24" spans="1:4" ht="17.25">
      <c r="A24" s="46" t="str">
        <f>TEXT(B2,"yyyy-mm-dd aaa")&amp;" 19:00~20:00"</f>
        <v>1900-01-00 週六 19:00~20:00</v>
      </c>
      <c r="B24" s="45">
        <v>0.892939466666667</v>
      </c>
      <c r="C24" s="44">
        <v>8.38079433333333</v>
      </c>
      <c r="D24" s="44">
        <v>8.17000000000007</v>
      </c>
      <c r="E24" s="45">
        <v>0.6068542</v>
      </c>
      <c r="F24" s="44">
        <v>0.039391305</v>
      </c>
      <c r="G24" s="44">
        <v>0.0399999999999636</v>
      </c>
      <c r="H24" s="45">
        <v>0.8873634</v>
      </c>
      <c r="I24" s="44">
        <v>17.1177233333333</v>
      </c>
      <c r="J24" s="44">
        <v>17.1199999999999</v>
      </c>
      <c r="K24" s="45">
        <v>0.336798616666667</v>
      </c>
      <c r="L24" s="44">
        <v>11.4080906833333</v>
      </c>
      <c r="M24" s="44">
        <v>11.0699999999999</v>
      </c>
      <c r="N24" s="45">
        <v>0.001829826</v>
      </c>
      <c r="O24" s="44">
        <v>-0.4031934865</v>
      </c>
      <c r="P24" s="44">
        <v>0.410000000000082</v>
      </c>
      <c r="Q24" s="45">
        <v>0.622823416666667</v>
      </c>
      <c r="R24" s="44">
        <v>0.57445875</v>
      </c>
      <c r="S24" s="44">
        <v>0.574000000000012</v>
      </c>
      <c r="T24" s="45">
        <v>0</v>
      </c>
      <c r="U24" s="44">
        <v>0</v>
      </c>
      <c r="V24" s="44">
        <v>0</v>
      </c>
      <c r="W24" s="45">
        <v>0.99007055</v>
      </c>
      <c r="X24" s="44">
        <v>0.644371333333333</v>
      </c>
      <c r="Y24" s="44">
        <v>0.644000000000005</v>
      </c>
      <c r="Z24" s="45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5">
        <v>0</v>
      </c>
      <c r="AG24" s="44">
        <v>0</v>
      </c>
      <c r="AH24" s="44">
        <v>0</v>
      </c>
      <c r="AI24" s="45">
        <v>0</v>
      </c>
      <c r="AJ24" s="44">
        <v>0</v>
      </c>
      <c r="AK24" s="44">
        <v>0</v>
      </c>
      <c r="AL24" s="45">
        <v>0.837724866666667</v>
      </c>
      <c r="AM24" s="44">
        <v>31.739975</v>
      </c>
      <c r="AN24" s="44">
        <v>31.74</v>
      </c>
      <c r="AO24" s="45">
        <v>0.83788115</v>
      </c>
      <c r="AP24" s="44">
        <v>30.5445483333333</v>
      </c>
      <c r="AQ24" s="44">
        <v>30.53</v>
      </c>
    </row>
    <row r="25" spans="1:4" ht="17.25">
      <c r="A25" s="46" t="str">
        <f>TEXT(B2,"yyyy-mm-dd aaa")&amp;" 20:00~21:00"</f>
        <v>1900-01-00 週六 20:00~21:00</v>
      </c>
      <c r="B25" s="45">
        <v>0.7967948</v>
      </c>
      <c r="C25" s="44">
        <v>29.2640916666667</v>
      </c>
      <c r="D25" s="44">
        <v>29.29</v>
      </c>
      <c r="E25" s="45">
        <v>0.591946633333333</v>
      </c>
      <c r="F25" s="44">
        <v>0.0383928883333333</v>
      </c>
      <c r="G25" s="44">
        <v>0.0399999999999636</v>
      </c>
      <c r="H25" s="45">
        <v>0.8881384</v>
      </c>
      <c r="I25" s="44">
        <v>17.1311283333333</v>
      </c>
      <c r="J25" s="44">
        <v>17.1300000000001</v>
      </c>
      <c r="K25" s="45">
        <v>0.85993805</v>
      </c>
      <c r="L25" s="44">
        <v>11.9190195</v>
      </c>
      <c r="M25" s="44">
        <v>11.8299999999999</v>
      </c>
      <c r="N25" s="45">
        <v>0.091959995375</v>
      </c>
      <c r="O25" s="44">
        <v>-0.051407228</v>
      </c>
      <c r="P25" s="44">
        <v>0.0799999999999272</v>
      </c>
      <c r="Q25" s="45">
        <v>0.623958816666667</v>
      </c>
      <c r="R25" s="44">
        <v>0.573068116666667</v>
      </c>
      <c r="S25" s="44">
        <v>0.572999999999979</v>
      </c>
      <c r="T25" s="45">
        <v>0</v>
      </c>
      <c r="U25" s="44">
        <v>0</v>
      </c>
      <c r="V25" s="44">
        <v>0</v>
      </c>
      <c r="W25" s="45">
        <v>0.989918633333333</v>
      </c>
      <c r="X25" s="44">
        <v>0.641942016666667</v>
      </c>
      <c r="Y25" s="44">
        <v>0.641999999999996</v>
      </c>
      <c r="Z25" s="45">
        <v>0</v>
      </c>
      <c r="AA25" s="44">
        <v>0</v>
      </c>
      <c r="AB25" s="44">
        <v>0</v>
      </c>
      <c r="AC25" s="45">
        <v>0</v>
      </c>
      <c r="AD25" s="44">
        <v>0</v>
      </c>
      <c r="AE25" s="44">
        <v>0</v>
      </c>
      <c r="AF25" s="45">
        <v>0</v>
      </c>
      <c r="AG25" s="44">
        <v>0</v>
      </c>
      <c r="AH25" s="44">
        <v>0</v>
      </c>
      <c r="AI25" s="45">
        <v>0</v>
      </c>
      <c r="AJ25" s="44">
        <v>0</v>
      </c>
      <c r="AK25" s="44">
        <v>0</v>
      </c>
      <c r="AL25" s="45">
        <v>-0.237328416666667</v>
      </c>
      <c r="AM25" s="44">
        <v>16.7940871333333</v>
      </c>
      <c r="AN25" s="44">
        <v>16.79</v>
      </c>
      <c r="AO25" s="45">
        <v>-0.03724675</v>
      </c>
      <c r="AP25" s="44">
        <v>16.8722628166667</v>
      </c>
      <c r="AQ25" s="44">
        <v>17</v>
      </c>
    </row>
    <row r="26" spans="1:4" ht="17.25">
      <c r="A26" s="46" t="str">
        <f>TEXT(B2,"yyyy-mm-dd aaa")&amp;" 21:00~22:00"</f>
        <v>1900-01-00 週六 21:00~22:00</v>
      </c>
      <c r="B26" s="45">
        <v>0.727037583333333</v>
      </c>
      <c r="C26" s="44">
        <v>22.4519883333333</v>
      </c>
      <c r="D26" s="44">
        <v>22.5</v>
      </c>
      <c r="E26" s="45">
        <v>0.595820583333333</v>
      </c>
      <c r="F26" s="44">
        <v>0.03864076</v>
      </c>
      <c r="G26" s="44">
        <v>0.0399999999999636</v>
      </c>
      <c r="H26" s="45">
        <v>0.888904316666666</v>
      </c>
      <c r="I26" s="44">
        <v>17.2311633333333</v>
      </c>
      <c r="J26" s="44">
        <v>17.2299999999996</v>
      </c>
      <c r="K26" s="45">
        <v>0.856280833333333</v>
      </c>
      <c r="L26" s="44">
        <v>10.8087885</v>
      </c>
      <c r="M26" s="44">
        <v>10.6800000000001</v>
      </c>
      <c r="N26" s="45">
        <v>-0.00364634886666667</v>
      </c>
      <c r="O26" s="44">
        <v>-0.106002581666667</v>
      </c>
      <c r="P26" s="44">
        <v>0.230000000000018</v>
      </c>
      <c r="Q26" s="45">
        <v>0.622421133333333</v>
      </c>
      <c r="R26" s="44">
        <v>0.571230883333333</v>
      </c>
      <c r="S26" s="44">
        <v>0.572000000000003</v>
      </c>
      <c r="T26" s="45">
        <v>0</v>
      </c>
      <c r="U26" s="44">
        <v>0</v>
      </c>
      <c r="V26" s="44">
        <v>0</v>
      </c>
      <c r="W26" s="45">
        <v>0.989670466666666</v>
      </c>
      <c r="X26" s="44">
        <v>0.64265545</v>
      </c>
      <c r="Y26" s="44">
        <v>0.643000000000001</v>
      </c>
      <c r="Z26" s="45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5">
        <v>0</v>
      </c>
      <c r="AG26" s="44">
        <v>0</v>
      </c>
      <c r="AH26" s="44">
        <v>0</v>
      </c>
      <c r="AI26" s="45">
        <v>0</v>
      </c>
      <c r="AJ26" s="44">
        <v>0</v>
      </c>
      <c r="AK26" s="44">
        <v>0</v>
      </c>
      <c r="AL26" s="45">
        <v>0.84160145</v>
      </c>
      <c r="AM26" s="44">
        <v>32.2967533333333</v>
      </c>
      <c r="AN26" s="44">
        <v>32.3099999999999</v>
      </c>
      <c r="AO26" s="45">
        <v>0.84442285</v>
      </c>
      <c r="AP26" s="44">
        <v>31.326155</v>
      </c>
      <c r="AQ26" s="44">
        <v>31.27</v>
      </c>
    </row>
    <row r="27" spans="1:4" ht="17.25">
      <c r="A27" s="46" t="str">
        <f>TEXT(B2,"yyyy-mm-dd aaa")&amp;" 22:00~23:00"</f>
        <v>1900-01-00 週六 22:00~23:00</v>
      </c>
      <c r="B27" s="45">
        <v>0.693</v>
      </c>
      <c r="C27" s="44">
        <v>20.0607666666667</v>
      </c>
      <c r="D27" s="44">
        <v>20.0500000000002</v>
      </c>
      <c r="E27" s="45">
        <v>0.59686535</v>
      </c>
      <c r="F27" s="44">
        <v>0.0386303933333333</v>
      </c>
      <c r="G27" s="44">
        <v>0.0399999999999636</v>
      </c>
      <c r="H27" s="45">
        <v>0.887375616666667</v>
      </c>
      <c r="I27" s="44">
        <v>16.9938733333333</v>
      </c>
      <c r="J27" s="44">
        <v>17</v>
      </c>
      <c r="K27" s="45">
        <v>0.84956355</v>
      </c>
      <c r="L27" s="44">
        <v>9.29623016666666</v>
      </c>
      <c r="M27" s="44">
        <v>9.26999999999998</v>
      </c>
      <c r="N27" s="45">
        <v>0.0048542865</v>
      </c>
      <c r="O27" s="44">
        <v>-0.281031827666667</v>
      </c>
      <c r="P27" s="44">
        <v>0.309999999999945</v>
      </c>
      <c r="Q27" s="45">
        <v>0.623630016666667</v>
      </c>
      <c r="R27" s="44">
        <v>0.5728293</v>
      </c>
      <c r="S27" s="44">
        <v>0.572000000000003</v>
      </c>
      <c r="T27" s="45">
        <v>0</v>
      </c>
      <c r="U27" s="44">
        <v>0</v>
      </c>
      <c r="V27" s="44">
        <v>0</v>
      </c>
      <c r="W27" s="45">
        <v>0.989615266666667</v>
      </c>
      <c r="X27" s="44">
        <v>0.643213683333333</v>
      </c>
      <c r="Y27" s="44">
        <v>0.643000000000001</v>
      </c>
      <c r="Z27" s="45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5">
        <v>0</v>
      </c>
      <c r="AG27" s="44">
        <v>0</v>
      </c>
      <c r="AH27" s="44">
        <v>0</v>
      </c>
      <c r="AI27" s="45">
        <v>0</v>
      </c>
      <c r="AJ27" s="44">
        <v>0</v>
      </c>
      <c r="AK27" s="44">
        <v>0</v>
      </c>
      <c r="AL27" s="45">
        <v>0.83864965</v>
      </c>
      <c r="AM27" s="44">
        <v>31.80618</v>
      </c>
      <c r="AN27" s="44">
        <v>31.8299999999999</v>
      </c>
      <c r="AO27" s="45">
        <v>0.83896635</v>
      </c>
      <c r="AP27" s="44">
        <v>30.6805916666667</v>
      </c>
      <c r="AQ27" s="44">
        <v>30.7</v>
      </c>
    </row>
    <row r="28" spans="1:4" ht="18" thickBot="1">
      <c r="A28" s="43" t="str">
        <f>TEXT(B2,"yyyy-mm-dd aaa")&amp;" 23:00~24:00"</f>
        <v>1900-01-00 週六 23:00~24:00</v>
      </c>
      <c r="B28" s="42">
        <v>0.686332516666667</v>
      </c>
      <c r="C28" s="41">
        <v>19.14844</v>
      </c>
      <c r="D28" s="41">
        <v>19.1700000000001</v>
      </c>
      <c r="E28" s="42">
        <v>0.597492233333334</v>
      </c>
      <c r="F28" s="41">
        <v>0.0382537366666667</v>
      </c>
      <c r="G28" s="41">
        <v>0.0399999999999636</v>
      </c>
      <c r="H28" s="42">
        <v>0.889194166666667</v>
      </c>
      <c r="I28" s="41">
        <v>16.880565</v>
      </c>
      <c r="J28" s="41">
        <v>16.8900000000003</v>
      </c>
      <c r="K28" s="42">
        <v>0.568019983333334</v>
      </c>
      <c r="L28" s="41">
        <v>8.826487</v>
      </c>
      <c r="M28" s="41">
        <v>8.8900000000001</v>
      </c>
      <c r="N28" s="42">
        <v>0.0273658462166667</v>
      </c>
      <c r="O28" s="41">
        <v>-0.1589504395</v>
      </c>
      <c r="P28" s="41">
        <v>0.25</v>
      </c>
      <c r="Q28" s="42">
        <v>0.625236166666666</v>
      </c>
      <c r="R28" s="41">
        <v>0.5686679</v>
      </c>
      <c r="S28" s="41">
        <v>0.569000000000017</v>
      </c>
      <c r="T28" s="42">
        <v>0</v>
      </c>
      <c r="U28" s="41">
        <v>0</v>
      </c>
      <c r="V28" s="41">
        <v>0</v>
      </c>
      <c r="W28" s="42">
        <v>0.98946465</v>
      </c>
      <c r="X28" s="41">
        <v>0.639298983333333</v>
      </c>
      <c r="Y28" s="41">
        <v>0.640000000000001</v>
      </c>
      <c r="Z28" s="42">
        <v>0</v>
      </c>
      <c r="AA28" s="41">
        <v>0</v>
      </c>
      <c r="AB28" s="41">
        <v>0</v>
      </c>
      <c r="AC28" s="42">
        <v>0</v>
      </c>
      <c r="AD28" s="41">
        <v>0</v>
      </c>
      <c r="AE28" s="41">
        <v>0</v>
      </c>
      <c r="AF28" s="42">
        <v>0</v>
      </c>
      <c r="AG28" s="41">
        <v>0</v>
      </c>
      <c r="AH28" s="41">
        <v>0</v>
      </c>
      <c r="AI28" s="42">
        <v>0</v>
      </c>
      <c r="AJ28" s="41">
        <v>0</v>
      </c>
      <c r="AK28" s="41">
        <v>0</v>
      </c>
      <c r="AL28" s="42">
        <v>0.812260066666667</v>
      </c>
      <c r="AM28" s="41">
        <v>22.0951841666667</v>
      </c>
      <c r="AN28" s="41">
        <v>22.03</v>
      </c>
      <c r="AO28" s="42">
        <v>0.840389166666667</v>
      </c>
      <c r="AP28" s="41">
        <v>30.377595</v>
      </c>
      <c r="AQ28" s="41">
        <v>30.3699999999999</v>
      </c>
    </row>
    <row r="29" spans="1:4" ht="17.25">
      <c r="A29" s="49" t="str">
        <f>TEXT(B2+1,"yyyy-mm-dd aaa")&amp;" 00:00~01:00"</f>
        <v>1900-01-01 週日 00:00~01:00</v>
      </c>
      <c r="B29" s="48">
        <v>0.711480066666667</v>
      </c>
      <c r="C29" s="47">
        <v>19.8181583333333</v>
      </c>
      <c r="D29" s="47">
        <v>19.8099999999999</v>
      </c>
      <c r="E29" s="48">
        <v>0.61568495</v>
      </c>
      <c r="F29" s="47">
        <v>0.03760962</v>
      </c>
      <c r="G29" s="47">
        <v>0.0399999999999636</v>
      </c>
      <c r="H29" s="48">
        <v>0.6578414</v>
      </c>
      <c r="I29" s="47">
        <v>2.451665365</v>
      </c>
      <c r="J29" s="47">
        <v>2.55999999999995</v>
      </c>
      <c r="K29" s="48">
        <v>0.5012774</v>
      </c>
      <c r="L29" s="47">
        <v>12.8555163383333</v>
      </c>
      <c r="M29" s="47">
        <v>12.99</v>
      </c>
      <c r="N29" s="48">
        <v>0.0742689232833333</v>
      </c>
      <c r="O29" s="47">
        <v>0.0996979825</v>
      </c>
      <c r="P29" s="47">
        <v>0.160000000000082</v>
      </c>
      <c r="Q29" s="48">
        <v>0.67990265</v>
      </c>
      <c r="R29" s="47">
        <v>0.967854466666667</v>
      </c>
      <c r="S29" s="47">
        <v>0.957999999999998</v>
      </c>
      <c r="T29" s="48">
        <v>0</v>
      </c>
      <c r="U29" s="47">
        <v>0</v>
      </c>
      <c r="V29" s="47">
        <v>0</v>
      </c>
      <c r="W29" s="48">
        <v>0.989164716666666</v>
      </c>
      <c r="X29" s="47">
        <v>0.629568283333333</v>
      </c>
      <c r="Y29" s="47">
        <v>0.629000000000005</v>
      </c>
      <c r="Z29" s="48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8">
        <v>0</v>
      </c>
      <c r="AG29" s="47">
        <v>0</v>
      </c>
      <c r="AH29" s="47">
        <v>0</v>
      </c>
      <c r="AI29" s="48">
        <v>0</v>
      </c>
      <c r="AJ29" s="47">
        <v>0</v>
      </c>
      <c r="AK29" s="47">
        <v>0</v>
      </c>
      <c r="AL29" s="48">
        <v>0.1526624</v>
      </c>
      <c r="AM29" s="47">
        <v>22.3582053666667</v>
      </c>
      <c r="AN29" s="47">
        <v>22.27</v>
      </c>
      <c r="AO29" s="48">
        <v>0.233701366666667</v>
      </c>
      <c r="AP29" s="47">
        <v>27.7382316666667</v>
      </c>
      <c r="AQ29" s="47">
        <v>27.7</v>
      </c>
    </row>
    <row r="30" spans="1:4" ht="17.25">
      <c r="A30" s="46" t="str">
        <f>TEXT(B2+1,"yyyy-mm-dd aaa")&amp;" 01:00~02:00"</f>
        <v>1900-01-01 週日 01:00~02:00</v>
      </c>
      <c r="B30" s="45">
        <v>0.756464233333334</v>
      </c>
      <c r="C30" s="47">
        <v>19.0394560166667</v>
      </c>
      <c r="D30" s="44">
        <v>19.23</v>
      </c>
      <c r="E30" s="45">
        <v>0.875701083333333</v>
      </c>
      <c r="F30" s="47">
        <v>25.561666625</v>
      </c>
      <c r="G30" s="44">
        <v>25.3300000000004</v>
      </c>
      <c r="H30" s="45">
        <v>0.824730816666667</v>
      </c>
      <c r="I30" s="47">
        <v>12.7223920783333</v>
      </c>
      <c r="J30" s="44">
        <v>12.5099999999998</v>
      </c>
      <c r="K30" s="45">
        <v>0.880288983333333</v>
      </c>
      <c r="L30" s="47">
        <v>14.5843666666667</v>
      </c>
      <c r="M30" s="44">
        <v>14.5899999999999</v>
      </c>
      <c r="N30" s="45">
        <v>0.0464826711833333</v>
      </c>
      <c r="O30" s="47">
        <v>0.495752912833333</v>
      </c>
      <c r="P30" s="44">
        <v>0.490000000000009</v>
      </c>
      <c r="Q30" s="45">
        <v>0.763484066666667</v>
      </c>
      <c r="R30" s="47">
        <v>1.61547233333333</v>
      </c>
      <c r="S30" s="44">
        <v>1.61499999999998</v>
      </c>
      <c r="T30" s="45">
        <v>0</v>
      </c>
      <c r="U30" s="47">
        <v>0</v>
      </c>
      <c r="V30" s="44">
        <v>0</v>
      </c>
      <c r="W30" s="45">
        <v>0.98894035</v>
      </c>
      <c r="X30" s="47">
        <v>0.625283383333333</v>
      </c>
      <c r="Y30" s="44">
        <v>0.625999999999991</v>
      </c>
      <c r="Z30" s="45">
        <v>0</v>
      </c>
      <c r="AA30" s="47">
        <v>0</v>
      </c>
      <c r="AB30" s="44">
        <v>0</v>
      </c>
      <c r="AC30" s="45">
        <v>0</v>
      </c>
      <c r="AD30" s="47">
        <v>0</v>
      </c>
      <c r="AE30" s="44">
        <v>0</v>
      </c>
      <c r="AF30" s="45">
        <v>0</v>
      </c>
      <c r="AG30" s="47">
        <v>0</v>
      </c>
      <c r="AH30" s="44">
        <v>0</v>
      </c>
      <c r="AI30" s="45">
        <v>0</v>
      </c>
      <c r="AJ30" s="47">
        <v>0</v>
      </c>
      <c r="AK30" s="44">
        <v>0</v>
      </c>
      <c r="AL30" s="45">
        <v>0.850536633333334</v>
      </c>
      <c r="AM30" s="47">
        <v>31.924295</v>
      </c>
      <c r="AN30" s="44">
        <v>31.9300000000001</v>
      </c>
      <c r="AO30" s="45">
        <v>0.682896183333333</v>
      </c>
      <c r="AP30" s="47">
        <v>25.8041406</v>
      </c>
      <c r="AQ30" s="44">
        <v>25.6700000000001</v>
      </c>
    </row>
    <row r="31" spans="1:4" ht="17.25">
      <c r="A31" s="46" t="str">
        <f>TEXT(B2+1,"yyyy-mm-dd aaa")&amp;" 02:00~03:00"</f>
        <v>1900-01-01 週日 02:00~03:00</v>
      </c>
      <c r="B31" s="45">
        <v>0.86809125</v>
      </c>
      <c r="C31" s="44">
        <v>0.239201466666667</v>
      </c>
      <c r="D31" s="44">
        <v>0.230000000000018</v>
      </c>
      <c r="E31" s="45">
        <v>0.881240566666667</v>
      </c>
      <c r="F31" s="44">
        <v>26.7439083333333</v>
      </c>
      <c r="G31" s="44">
        <v>26.7399999999998</v>
      </c>
      <c r="H31" s="45">
        <v>0.892765416666667</v>
      </c>
      <c r="I31" s="44">
        <v>16.78494</v>
      </c>
      <c r="J31" s="44">
        <v>16.7800000000002</v>
      </c>
      <c r="K31" s="45">
        <v>0.850244683333333</v>
      </c>
      <c r="L31" s="44">
        <v>8.792426</v>
      </c>
      <c r="M31" s="44">
        <v>9.02999999999997</v>
      </c>
      <c r="N31" s="45">
        <v>0.0335686435456667</v>
      </c>
      <c r="O31" s="44">
        <v>0.0636469087833333</v>
      </c>
      <c r="P31" s="44">
        <v>0.139999999999873</v>
      </c>
      <c r="Q31" s="45">
        <v>0.625764533333333</v>
      </c>
      <c r="R31" s="44">
        <v>0.558929633333333</v>
      </c>
      <c r="S31" s="44">
        <v>0.566000000000003</v>
      </c>
      <c r="T31" s="45">
        <v>0</v>
      </c>
      <c r="U31" s="44">
        <v>0</v>
      </c>
      <c r="V31" s="44">
        <v>0</v>
      </c>
      <c r="W31" s="45">
        <v>0.98918435</v>
      </c>
      <c r="X31" s="44">
        <v>0.630497633333333</v>
      </c>
      <c r="Y31" s="44">
        <v>0.63000000000001</v>
      </c>
      <c r="Z31" s="45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5">
        <v>0</v>
      </c>
      <c r="AJ31" s="44">
        <v>0</v>
      </c>
      <c r="AK31" s="44">
        <v>0</v>
      </c>
      <c r="AL31" s="45">
        <v>0.814362916666667</v>
      </c>
      <c r="AM31" s="44">
        <v>20.6205206666667</v>
      </c>
      <c r="AN31" s="44">
        <v>20.72</v>
      </c>
      <c r="AO31" s="45">
        <v>0.845388483333333</v>
      </c>
      <c r="AP31" s="44">
        <v>30.236075</v>
      </c>
      <c r="AQ31" s="44">
        <v>30.23</v>
      </c>
    </row>
    <row r="32" spans="1:4" ht="17.25">
      <c r="A32" s="46" t="str">
        <f>TEXT(B2+1,"yyyy-mm-dd aaa")&amp;" 03:00~04:00"</f>
        <v>1900-01-01 週日 03:00~04:00</v>
      </c>
      <c r="B32" s="45">
        <v>0.86811715</v>
      </c>
      <c r="C32" s="44">
        <v>0.240183066666667</v>
      </c>
      <c r="D32" s="44">
        <v>0.239999999999782</v>
      </c>
      <c r="E32" s="45">
        <v>0.881073566666667</v>
      </c>
      <c r="F32" s="44">
        <v>26.8751133333333</v>
      </c>
      <c r="G32" s="44">
        <v>26.8800000000001</v>
      </c>
      <c r="H32" s="45">
        <v>0.89264795</v>
      </c>
      <c r="I32" s="44">
        <v>16.8619216666667</v>
      </c>
      <c r="J32" s="44">
        <v>16.8699999999999</v>
      </c>
      <c r="K32" s="45">
        <v>0.848679866666667</v>
      </c>
      <c r="L32" s="44">
        <v>7.96613916666667</v>
      </c>
      <c r="M32" s="44">
        <v>8.01999999999998</v>
      </c>
      <c r="N32" s="45">
        <v>0.0347150031166667</v>
      </c>
      <c r="O32" s="44">
        <v>0.0363048773333333</v>
      </c>
      <c r="P32" s="44">
        <v>0.1400000000001</v>
      </c>
      <c r="Q32" s="45">
        <v>0.6274228</v>
      </c>
      <c r="R32" s="44">
        <v>0.563021566666667</v>
      </c>
      <c r="S32" s="44">
        <v>0.563000000000017</v>
      </c>
      <c r="T32" s="45">
        <v>0</v>
      </c>
      <c r="U32" s="44">
        <v>0</v>
      </c>
      <c r="V32" s="44">
        <v>0</v>
      </c>
      <c r="W32" s="45">
        <v>0.989214116666667</v>
      </c>
      <c r="X32" s="44">
        <v>0.631554166666667</v>
      </c>
      <c r="Y32" s="44">
        <v>0.631999999999991</v>
      </c>
      <c r="Z32" s="45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5">
        <v>0</v>
      </c>
      <c r="AG32" s="44">
        <v>0</v>
      </c>
      <c r="AH32" s="44">
        <v>0</v>
      </c>
      <c r="AI32" s="45">
        <v>0</v>
      </c>
      <c r="AJ32" s="44">
        <v>0</v>
      </c>
      <c r="AK32" s="44">
        <v>0</v>
      </c>
      <c r="AL32" s="45">
        <v>0.745796066666667</v>
      </c>
      <c r="AM32" s="44">
        <v>23.0431916666667</v>
      </c>
      <c r="AN32" s="44">
        <v>23.1600000000001</v>
      </c>
      <c r="AO32" s="45">
        <v>0.844897816666667</v>
      </c>
      <c r="AP32" s="44">
        <v>30.33444</v>
      </c>
      <c r="AQ32" s="44">
        <v>30.3200000000002</v>
      </c>
    </row>
    <row r="33" spans="1:4" ht="17.25">
      <c r="A33" s="46" t="str">
        <f>TEXT(B2+1,"yyyy-mm-dd aaa")&amp;" 04:00~05:00"</f>
        <v>1900-01-01 週日 04:00~05:00</v>
      </c>
      <c r="B33" s="45">
        <v>0.86768345</v>
      </c>
      <c r="C33" s="44">
        <v>0.238939083333333</v>
      </c>
      <c r="D33" s="44">
        <v>0.240000000000236</v>
      </c>
      <c r="E33" s="45">
        <v>0.882665416666667</v>
      </c>
      <c r="F33" s="44">
        <v>27.0424216666667</v>
      </c>
      <c r="G33" s="44">
        <v>27.04</v>
      </c>
      <c r="H33" s="45">
        <v>0.893376866666667</v>
      </c>
      <c r="I33" s="44">
        <v>16.8792016666667</v>
      </c>
      <c r="J33" s="44">
        <v>16.8699999999999</v>
      </c>
      <c r="K33" s="45">
        <v>0.251275683333333</v>
      </c>
      <c r="L33" s="44">
        <v>12.7827557133333</v>
      </c>
      <c r="M33" s="44">
        <v>12.8400000000001</v>
      </c>
      <c r="N33" s="45">
        <v>0.0392076066</v>
      </c>
      <c r="O33" s="44">
        <v>0.141101938833333</v>
      </c>
      <c r="P33" s="44">
        <v>0.190000000000055</v>
      </c>
      <c r="Q33" s="45">
        <v>0.731750666666667</v>
      </c>
      <c r="R33" s="44">
        <v>1.38896718333333</v>
      </c>
      <c r="S33" s="44">
        <v>1.37899999999999</v>
      </c>
      <c r="T33" s="45">
        <v>0</v>
      </c>
      <c r="U33" s="44">
        <v>0</v>
      </c>
      <c r="V33" s="44">
        <v>0</v>
      </c>
      <c r="W33" s="45">
        <v>0.989043283333333</v>
      </c>
      <c r="X33" s="44">
        <v>0.629945783333333</v>
      </c>
      <c r="Y33" s="44">
        <v>0.63000000000001</v>
      </c>
      <c r="Z33" s="45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5">
        <v>0</v>
      </c>
      <c r="AJ33" s="44">
        <v>0</v>
      </c>
      <c r="AK33" s="44">
        <v>0</v>
      </c>
      <c r="AL33" s="45">
        <v>-0.1456867</v>
      </c>
      <c r="AM33" s="44">
        <v>17.0017437666667</v>
      </c>
      <c r="AN33" s="44">
        <v>16.6999999999998</v>
      </c>
      <c r="AO33" s="45">
        <v>0.661181283333333</v>
      </c>
      <c r="AP33" s="44">
        <v>29.39746</v>
      </c>
      <c r="AQ33" s="44">
        <v>29.6699999999996</v>
      </c>
    </row>
    <row r="34" spans="1:4" ht="17.25">
      <c r="A34" s="46" t="str">
        <f>TEXT(B2+1,"yyyy-mm-dd aaa")&amp;" 05:00~06:00"</f>
        <v>1900-01-01 週日 05:00~06:00</v>
      </c>
      <c r="B34" s="45">
        <v>0.870222816666667</v>
      </c>
      <c r="C34" s="44">
        <v>0.96920115</v>
      </c>
      <c r="D34" s="44">
        <v>0.919999999999618</v>
      </c>
      <c r="E34" s="45">
        <v>0.884342216666667</v>
      </c>
      <c r="F34" s="44">
        <v>27.074925</v>
      </c>
      <c r="G34" s="44">
        <v>27.0700000000002</v>
      </c>
      <c r="H34" s="45">
        <v>0.894384583333333</v>
      </c>
      <c r="I34" s="44">
        <v>16.8491316666667</v>
      </c>
      <c r="J34" s="44">
        <v>16.8600000000001</v>
      </c>
      <c r="K34" s="45">
        <v>0.8777925</v>
      </c>
      <c r="L34" s="44">
        <v>14.396085</v>
      </c>
      <c r="M34" s="44">
        <v>14.4099999999999</v>
      </c>
      <c r="N34" s="45">
        <v>0.091001293</v>
      </c>
      <c r="O34" s="44">
        <v>0.2095750565</v>
      </c>
      <c r="P34" s="44">
        <v>0.210000000000036</v>
      </c>
      <c r="Q34" s="45">
        <v>0.761568833333333</v>
      </c>
      <c r="R34" s="44">
        <v>1.60895933333333</v>
      </c>
      <c r="S34" s="44">
        <v>1.61000000000001</v>
      </c>
      <c r="T34" s="45">
        <v>0</v>
      </c>
      <c r="U34" s="44">
        <v>0</v>
      </c>
      <c r="V34" s="44">
        <v>0</v>
      </c>
      <c r="W34" s="45">
        <v>0.988681333333333</v>
      </c>
      <c r="X34" s="44">
        <v>0.6266297</v>
      </c>
      <c r="Y34" s="44">
        <v>0.626999999999995</v>
      </c>
      <c r="Z34" s="45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5">
        <v>0</v>
      </c>
      <c r="AG34" s="44">
        <v>0</v>
      </c>
      <c r="AH34" s="44">
        <v>0</v>
      </c>
      <c r="AI34" s="45">
        <v>0</v>
      </c>
      <c r="AJ34" s="44">
        <v>0</v>
      </c>
      <c r="AK34" s="44">
        <v>0</v>
      </c>
      <c r="AL34" s="45">
        <v>0.828756733333334</v>
      </c>
      <c r="AM34" s="44">
        <v>21.4415909</v>
      </c>
      <c r="AN34" s="44">
        <v>21.4000000000001</v>
      </c>
      <c r="AO34" s="45">
        <v>0.548489516666667</v>
      </c>
      <c r="AP34" s="44">
        <v>26.60206045</v>
      </c>
      <c r="AQ34" s="44">
        <v>26.54</v>
      </c>
    </row>
    <row r="35" spans="1:4" ht="17.25">
      <c r="A35" s="46" t="str">
        <f>TEXT(B2+1,"yyyy-mm-dd aaa")&amp;" 06:00~07:00"</f>
        <v>1900-01-01 週日 06:00~07:00</v>
      </c>
      <c r="B35" s="45">
        <v>0.863625833333333</v>
      </c>
      <c r="C35" s="44">
        <v>8.459555</v>
      </c>
      <c r="D35" s="44">
        <v>8.66000000000031</v>
      </c>
      <c r="E35" s="45">
        <v>0.885389366666667</v>
      </c>
      <c r="F35" s="44">
        <v>27.0996383333333</v>
      </c>
      <c r="G35" s="44">
        <v>27.0999999999999</v>
      </c>
      <c r="H35" s="45">
        <v>0.895430866666667</v>
      </c>
      <c r="I35" s="44">
        <v>16.9123866666667</v>
      </c>
      <c r="J35" s="44">
        <v>16.9099999999999</v>
      </c>
      <c r="K35" s="45">
        <v>0.874118533333334</v>
      </c>
      <c r="L35" s="44">
        <v>13.4428455</v>
      </c>
      <c r="M35" s="44">
        <v>13.46</v>
      </c>
      <c r="N35" s="45">
        <v>0.064280978</v>
      </c>
      <c r="O35" s="44">
        <v>0.312039685833333</v>
      </c>
      <c r="P35" s="44">
        <v>0.339999999999918</v>
      </c>
      <c r="Q35" s="45">
        <v>0.671648033333334</v>
      </c>
      <c r="R35" s="44">
        <v>0.906538</v>
      </c>
      <c r="S35" s="44">
        <v>0.907999999999987</v>
      </c>
      <c r="T35" s="45">
        <v>0</v>
      </c>
      <c r="U35" s="44">
        <v>0</v>
      </c>
      <c r="V35" s="44">
        <v>0</v>
      </c>
      <c r="W35" s="45">
        <v>0.98846365</v>
      </c>
      <c r="X35" s="44">
        <v>0.625485533333333</v>
      </c>
      <c r="Y35" s="44">
        <v>0.626000000000005</v>
      </c>
      <c r="Z35" s="45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5">
        <v>0</v>
      </c>
      <c r="AG35" s="44">
        <v>0</v>
      </c>
      <c r="AH35" s="44">
        <v>0</v>
      </c>
      <c r="AI35" s="45">
        <v>0</v>
      </c>
      <c r="AJ35" s="44">
        <v>0</v>
      </c>
      <c r="AK35" s="44">
        <v>0</v>
      </c>
      <c r="AL35" s="45">
        <v>0.820258116666667</v>
      </c>
      <c r="AM35" s="44">
        <v>19.6280447666667</v>
      </c>
      <c r="AN35" s="44">
        <v>19.6700000000001</v>
      </c>
      <c r="AO35" s="45">
        <v>0.84908495</v>
      </c>
      <c r="AP35" s="44">
        <v>30.3186366666667</v>
      </c>
      <c r="AQ35" s="44">
        <v>30.3100000000004</v>
      </c>
    </row>
    <row r="36" spans="1:4" ht="17.25">
      <c r="A36" s="46" t="str">
        <f>TEXT(B2+1,"yyyy-mm-dd aaa")&amp;" 07:00~08:00"</f>
        <v>1900-01-01 週日 07:00~08:00</v>
      </c>
      <c r="B36" s="45">
        <v>0.86846035</v>
      </c>
      <c r="C36" s="44">
        <v>16.3086465</v>
      </c>
      <c r="D36" s="44">
        <v>16.1199999999999</v>
      </c>
      <c r="E36" s="45">
        <v>0.6294439</v>
      </c>
      <c r="F36" s="44">
        <v>0.975579915</v>
      </c>
      <c r="G36" s="44">
        <v>1.33999999999969</v>
      </c>
      <c r="H36" s="45">
        <v>0.6993682</v>
      </c>
      <c r="I36" s="44">
        <v>5.30234168</v>
      </c>
      <c r="J36" s="44">
        <v>5.5300000000002</v>
      </c>
      <c r="K36" s="45">
        <v>0.866491683333333</v>
      </c>
      <c r="L36" s="44">
        <v>11.8285373333333</v>
      </c>
      <c r="M36" s="44">
        <v>11.79</v>
      </c>
      <c r="N36" s="45">
        <v>0.03768642625</v>
      </c>
      <c r="O36" s="44">
        <v>0.122469089333333</v>
      </c>
      <c r="P36" s="44">
        <v>0.230000000000018</v>
      </c>
      <c r="Q36" s="45">
        <v>0.656519783333333</v>
      </c>
      <c r="R36" s="44">
        <v>0.803944266666667</v>
      </c>
      <c r="S36" s="44">
        <v>0.799000000000007</v>
      </c>
      <c r="T36" s="45">
        <v>0</v>
      </c>
      <c r="U36" s="44">
        <v>0</v>
      </c>
      <c r="V36" s="44">
        <v>0</v>
      </c>
      <c r="W36" s="45">
        <v>0.98885665</v>
      </c>
      <c r="X36" s="44">
        <v>0.629494516666667</v>
      </c>
      <c r="Y36" s="44">
        <v>0.628999999999991</v>
      </c>
      <c r="Z36" s="45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5">
        <v>0</v>
      </c>
      <c r="AJ36" s="44">
        <v>0</v>
      </c>
      <c r="AK36" s="44">
        <v>0</v>
      </c>
      <c r="AL36" s="45">
        <v>0.840856516666667</v>
      </c>
      <c r="AM36" s="44">
        <v>29.2527533333333</v>
      </c>
      <c r="AN36" s="44">
        <v>29.04</v>
      </c>
      <c r="AO36" s="45">
        <v>0.69458495</v>
      </c>
      <c r="AP36" s="44">
        <v>29.821</v>
      </c>
      <c r="AQ36" s="44">
        <v>29.7799999999997</v>
      </c>
    </row>
    <row r="37" spans="1:4" ht="17.25">
      <c r="A37" s="46" t="str">
        <f>TEXT(B2+1,"yyyy-mm-dd aaa")&amp;" 08:00~09:00"</f>
        <v>1900-01-01 週日 08:00~09:00</v>
      </c>
      <c r="B37" s="45">
        <v>0.807262533333333</v>
      </c>
      <c r="C37" s="44">
        <v>28.217165</v>
      </c>
      <c r="D37" s="44">
        <v>28.2800000000002</v>
      </c>
      <c r="E37" s="45">
        <v>0.87168335</v>
      </c>
      <c r="F37" s="44">
        <v>25.500872055</v>
      </c>
      <c r="G37" s="44">
        <v>25.21</v>
      </c>
      <c r="H37" s="45">
        <v>0.82326135</v>
      </c>
      <c r="I37" s="44">
        <v>12.4475050666667</v>
      </c>
      <c r="J37" s="44">
        <v>12.3000000000002</v>
      </c>
      <c r="K37" s="45">
        <v>0.108876283333333</v>
      </c>
      <c r="L37" s="44">
        <v>4.51731107166667</v>
      </c>
      <c r="M37" s="44">
        <v>4.52999999999997</v>
      </c>
      <c r="N37" s="45">
        <v>0.103246315333333</v>
      </c>
      <c r="O37" s="44">
        <v>0.0841558533333333</v>
      </c>
      <c r="P37" s="44">
        <v>0.150000000000091</v>
      </c>
      <c r="Q37" s="45">
        <v>0.761881883333333</v>
      </c>
      <c r="R37" s="44">
        <v>1.61875083333333</v>
      </c>
      <c r="S37" s="44">
        <v>1.619</v>
      </c>
      <c r="T37" s="45">
        <v>0</v>
      </c>
      <c r="U37" s="44">
        <v>0</v>
      </c>
      <c r="V37" s="44">
        <v>0</v>
      </c>
      <c r="W37" s="45">
        <v>0.988745133333333</v>
      </c>
      <c r="X37" s="44">
        <v>0.6260199</v>
      </c>
      <c r="Y37" s="44">
        <v>0.626000000000005</v>
      </c>
      <c r="Z37" s="45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5">
        <v>0</v>
      </c>
      <c r="AJ37" s="44">
        <v>0</v>
      </c>
      <c r="AK37" s="44">
        <v>0</v>
      </c>
      <c r="AL37" s="45">
        <v>0.112327416666667</v>
      </c>
      <c r="AM37" s="44">
        <v>20.6142786333333</v>
      </c>
      <c r="AN37" s="44">
        <v>20.95</v>
      </c>
      <c r="AO37" s="45">
        <v>0.112659366666667</v>
      </c>
      <c r="AP37" s="44">
        <v>15.0140728833333</v>
      </c>
      <c r="AQ37" s="44">
        <v>15.02</v>
      </c>
    </row>
    <row r="38" spans="1:4" ht="17.25">
      <c r="A38" s="46" t="str">
        <f>TEXT(B2+1,"yyyy-mm-dd aaa")&amp;" 09:00~10:00"</f>
        <v>1900-01-01 週日 09:00~10:00</v>
      </c>
      <c r="B38" s="45">
        <v>0.756872383333333</v>
      </c>
      <c r="C38" s="44">
        <v>24.4062933333333</v>
      </c>
      <c r="D38" s="44">
        <v>24.4099999999999</v>
      </c>
      <c r="E38" s="45">
        <v>0.8772932</v>
      </c>
      <c r="F38" s="44">
        <v>27.15153</v>
      </c>
      <c r="G38" s="44">
        <v>27.1600000000003</v>
      </c>
      <c r="H38" s="45">
        <v>0.889093366666667</v>
      </c>
      <c r="I38" s="44">
        <v>16.9061833333333</v>
      </c>
      <c r="J38" s="44">
        <v>16.9099999999999</v>
      </c>
      <c r="K38" s="45">
        <v>0.7146886</v>
      </c>
      <c r="L38" s="44">
        <v>0.04941019</v>
      </c>
      <c r="M38" s="44">
        <v>0.0500000000001819</v>
      </c>
      <c r="N38" s="45">
        <v>0.109535004445</v>
      </c>
      <c r="O38" s="44">
        <v>-0.0525209278333333</v>
      </c>
      <c r="P38" s="44">
        <v>0.0999999999999091</v>
      </c>
      <c r="Q38" s="45">
        <v>0.702604333333333</v>
      </c>
      <c r="R38" s="44">
        <v>1.20404985</v>
      </c>
      <c r="S38" s="44">
        <v>1.22</v>
      </c>
      <c r="T38" s="45">
        <v>0</v>
      </c>
      <c r="U38" s="44">
        <v>0</v>
      </c>
      <c r="V38" s="44">
        <v>0</v>
      </c>
      <c r="W38" s="45">
        <v>0.989272116666667</v>
      </c>
      <c r="X38" s="44">
        <v>0.638551566666667</v>
      </c>
      <c r="Y38" s="44">
        <v>0.63900000000001</v>
      </c>
      <c r="Z38" s="45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5">
        <v>0</v>
      </c>
      <c r="AG38" s="44">
        <v>0</v>
      </c>
      <c r="AH38" s="44">
        <v>0</v>
      </c>
      <c r="AI38" s="45">
        <v>0</v>
      </c>
      <c r="AJ38" s="44">
        <v>0</v>
      </c>
      <c r="AK38" s="44">
        <v>0</v>
      </c>
      <c r="AL38" s="45">
        <v>0.809717783333334</v>
      </c>
      <c r="AM38" s="44">
        <v>19.2915196666667</v>
      </c>
      <c r="AN38" s="44">
        <v>19.0799999999999</v>
      </c>
      <c r="AO38" s="45">
        <v>0.8368037</v>
      </c>
      <c r="AP38" s="44">
        <v>27.652936</v>
      </c>
      <c r="AQ38" s="44">
        <v>27.4500000000003</v>
      </c>
    </row>
    <row r="39" spans="1:4" ht="17.25">
      <c r="A39" s="46" t="str">
        <f>TEXT(B2+1,"yyyy-mm-dd aaa")&amp;" 10:00~11:00"</f>
        <v>1900-01-01 週日 10:00~11:00</v>
      </c>
      <c r="B39" s="45">
        <v>0.729165516666667</v>
      </c>
      <c r="C39" s="44">
        <v>21.8761916666667</v>
      </c>
      <c r="D39" s="44">
        <v>21.8699999999999</v>
      </c>
      <c r="E39" s="45">
        <v>0.878609483333333</v>
      </c>
      <c r="F39" s="44">
        <v>27.07502</v>
      </c>
      <c r="G39" s="44">
        <v>27.0799999999999</v>
      </c>
      <c r="H39" s="45">
        <v>0.890187283333333</v>
      </c>
      <c r="I39" s="44">
        <v>16.8821833333333</v>
      </c>
      <c r="J39" s="44">
        <v>16.8800000000001</v>
      </c>
      <c r="K39" s="45">
        <v>0.844599883333333</v>
      </c>
      <c r="L39" s="44">
        <v>6.89044012166667</v>
      </c>
      <c r="M39" s="44">
        <v>6.81999999999994</v>
      </c>
      <c r="N39" s="45">
        <v>0.140574565833333</v>
      </c>
      <c r="O39" s="44">
        <v>0.0360143434</v>
      </c>
      <c r="P39" s="44">
        <v>0.0599999999999454</v>
      </c>
      <c r="Q39" s="45">
        <v>0.62153805</v>
      </c>
      <c r="R39" s="44">
        <v>0.562911466666666</v>
      </c>
      <c r="S39" s="44">
        <v>0.562999999999988</v>
      </c>
      <c r="T39" s="45">
        <v>0</v>
      </c>
      <c r="U39" s="44">
        <v>0</v>
      </c>
      <c r="V39" s="44">
        <v>0</v>
      </c>
      <c r="W39" s="45">
        <v>0.98903545</v>
      </c>
      <c r="X39" s="44">
        <v>0.635230583333333</v>
      </c>
      <c r="Y39" s="44">
        <v>0.634999999999991</v>
      </c>
      <c r="Z39" s="45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5">
        <v>0</v>
      </c>
      <c r="AG39" s="44">
        <v>0</v>
      </c>
      <c r="AH39" s="44">
        <v>0</v>
      </c>
      <c r="AI39" s="45">
        <v>0</v>
      </c>
      <c r="AJ39" s="44">
        <v>0</v>
      </c>
      <c r="AK39" s="44">
        <v>0</v>
      </c>
      <c r="AL39" s="45">
        <v>0.835658</v>
      </c>
      <c r="AM39" s="44">
        <v>20.5567856190476</v>
      </c>
      <c r="AN39" s="44">
        <v>18.79</v>
      </c>
      <c r="AO39" s="45">
        <v>0.842768857142857</v>
      </c>
      <c r="AP39" s="44">
        <v>30.4793285714286</v>
      </c>
      <c r="AQ39" s="44">
        <v>30.2999999999997</v>
      </c>
    </row>
    <row r="40" spans="1:4" ht="17.25">
      <c r="A40" s="46" t="str">
        <f>TEXT(B2+1,"yyyy-mm-dd aaa")&amp;" 11:00~12:00"</f>
        <v>1900-01-01 週日 11:00~12:00</v>
      </c>
      <c r="B40" s="45">
        <v>0.688921433333333</v>
      </c>
      <c r="C40" s="44">
        <v>19.5014133333333</v>
      </c>
      <c r="D40" s="44">
        <v>19.48</v>
      </c>
      <c r="E40" s="45">
        <v>0.87709225</v>
      </c>
      <c r="F40" s="44">
        <v>27.121285</v>
      </c>
      <c r="G40" s="44">
        <v>27.1199999999999</v>
      </c>
      <c r="H40" s="45">
        <v>0.8889884</v>
      </c>
      <c r="I40" s="44">
        <v>16.90309</v>
      </c>
      <c r="J40" s="44">
        <v>16.9099999999999</v>
      </c>
      <c r="K40" s="45">
        <v>0.682325516666667</v>
      </c>
      <c r="L40" s="44">
        <v>0.281096593333333</v>
      </c>
      <c r="M40" s="44">
        <v>0.339999999999918</v>
      </c>
      <c r="N40" s="45">
        <v>0.0712323215666666</v>
      </c>
      <c r="O40" s="44">
        <v>-0.0608537138333333</v>
      </c>
      <c r="P40" s="44">
        <v>0.190000000000055</v>
      </c>
      <c r="Q40" s="45">
        <v>0.6221263</v>
      </c>
      <c r="R40" s="44">
        <v>0.566704416666667</v>
      </c>
      <c r="S40" s="44">
        <v>0.567000000000007</v>
      </c>
      <c r="T40" s="45">
        <v>0</v>
      </c>
      <c r="U40" s="44">
        <v>0</v>
      </c>
      <c r="V40" s="44">
        <v>0</v>
      </c>
      <c r="W40" s="45">
        <v>0.98920135</v>
      </c>
      <c r="X40" s="44">
        <v>0.640463816666667</v>
      </c>
      <c r="Y40" s="44">
        <v>0.639999999999986</v>
      </c>
      <c r="Z40" s="45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5">
        <v>0</v>
      </c>
      <c r="AG40" s="44">
        <v>0</v>
      </c>
      <c r="AH40" s="44">
        <v>0</v>
      </c>
      <c r="AI40" s="45">
        <v>0</v>
      </c>
      <c r="AJ40" s="44">
        <v>0</v>
      </c>
      <c r="AK40" s="44">
        <v>0</v>
      </c>
      <c r="AL40" s="45">
        <v>0.924579823529412</v>
      </c>
      <c r="AM40" s="44">
        <v>2.96253664705882</v>
      </c>
      <c r="AN40" s="44">
        <v>2.31999999999994</v>
      </c>
      <c r="AO40" s="45">
        <v>0.838140058823529</v>
      </c>
      <c r="AP40" s="44">
        <v>30.0601764705882</v>
      </c>
      <c r="AQ40" s="44">
        <v>27.71</v>
      </c>
    </row>
    <row r="41" spans="1:4" ht="17.25">
      <c r="A41" s="46" t="str">
        <f>TEXT(B2+1,"yyyy-mm-dd aaa")&amp;" 12:00~13:00"</f>
        <v>1900-01-01 週日 12:00~13:00</v>
      </c>
      <c r="B41" s="45">
        <v>0.716464866666667</v>
      </c>
      <c r="C41" s="44">
        <v>19.721835</v>
      </c>
      <c r="D41" s="44">
        <v>19.75</v>
      </c>
      <c r="E41" s="45">
        <v>0.885173733333333</v>
      </c>
      <c r="F41" s="44">
        <v>27.07697</v>
      </c>
      <c r="G41" s="44">
        <v>27.0799999999999</v>
      </c>
      <c r="H41" s="45">
        <v>0.894912033333333</v>
      </c>
      <c r="I41" s="44">
        <v>16.836275</v>
      </c>
      <c r="J41" s="44">
        <v>16.8299999999999</v>
      </c>
      <c r="K41" s="45">
        <v>0.682000383333333</v>
      </c>
      <c r="L41" s="44">
        <v>0.0396924016666667</v>
      </c>
      <c r="M41" s="44">
        <v>0.0900000000001455</v>
      </c>
      <c r="N41" s="45">
        <v>0.0223869040666667</v>
      </c>
      <c r="O41" s="44">
        <v>0.2371159465</v>
      </c>
      <c r="P41" s="44">
        <v>0.3599999999999</v>
      </c>
      <c r="Q41" s="45">
        <v>0.7306544</v>
      </c>
      <c r="R41" s="44">
        <v>1.35809348333333</v>
      </c>
      <c r="S41" s="44">
        <v>1.35900000000001</v>
      </c>
      <c r="T41" s="45">
        <v>0</v>
      </c>
      <c r="U41" s="44">
        <v>0</v>
      </c>
      <c r="V41" s="44">
        <v>0</v>
      </c>
      <c r="W41" s="45">
        <v>0.988324966666667</v>
      </c>
      <c r="X41" s="44">
        <v>0.625508266666667</v>
      </c>
      <c r="Y41" s="44">
        <v>0.62700000000001</v>
      </c>
      <c r="Z41" s="45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5">
        <v>0</v>
      </c>
      <c r="AG41" s="44">
        <v>0</v>
      </c>
      <c r="AH41" s="44">
        <v>0</v>
      </c>
      <c r="AI41" s="45">
        <v>0</v>
      </c>
      <c r="AJ41" s="44">
        <v>0</v>
      </c>
      <c r="AK41" s="44">
        <v>0</v>
      </c>
      <c r="AL41" s="45">
        <v>0.950921588235294</v>
      </c>
      <c r="AM41" s="44">
        <v>0.383346941176471</v>
      </c>
      <c r="AN41" s="44">
        <v>0.400000000000091</v>
      </c>
      <c r="AO41" s="45">
        <v>0.846495529411764</v>
      </c>
      <c r="AP41" s="44">
        <v>29.8247647058824</v>
      </c>
      <c r="AQ41" s="44">
        <v>30.4200000000001</v>
      </c>
    </row>
    <row r="42" spans="1:4" ht="17.25">
      <c r="A42" s="46" t="str">
        <f>TEXT(B2+1,"yyyy-mm-dd aaa")&amp;" 13:00~14:00"</f>
        <v>1900-01-01 週日 13:00~14:00</v>
      </c>
      <c r="B42" s="45">
        <v>0.68405095</v>
      </c>
      <c r="C42" s="44">
        <v>18.5417616666667</v>
      </c>
      <c r="D42" s="44">
        <v>18.54</v>
      </c>
      <c r="E42" s="45">
        <v>0.881214116666667</v>
      </c>
      <c r="F42" s="44">
        <v>27.097155</v>
      </c>
      <c r="G42" s="44">
        <v>27.0900000000001</v>
      </c>
      <c r="H42" s="45">
        <v>0.89216305</v>
      </c>
      <c r="I42" s="44">
        <v>16.8824666666667</v>
      </c>
      <c r="J42" s="44">
        <v>16.8800000000001</v>
      </c>
      <c r="K42" s="45">
        <v>0.684722133333333</v>
      </c>
      <c r="L42" s="44">
        <v>0.0404437833333333</v>
      </c>
      <c r="M42" s="44">
        <v>0.0399999999999636</v>
      </c>
      <c r="N42" s="45">
        <v>0.153310345</v>
      </c>
      <c r="O42" s="44">
        <v>0.0119168891666667</v>
      </c>
      <c r="P42" s="44">
        <v>0.0299999999999727</v>
      </c>
      <c r="Q42" s="45">
        <v>0.6761599</v>
      </c>
      <c r="R42" s="44">
        <v>0.970658766666667</v>
      </c>
      <c r="S42" s="44">
        <v>0.981999999999999</v>
      </c>
      <c r="T42" s="45">
        <v>0</v>
      </c>
      <c r="U42" s="44">
        <v>0</v>
      </c>
      <c r="V42" s="44">
        <v>0</v>
      </c>
      <c r="W42" s="45">
        <v>0.988849733333334</v>
      </c>
      <c r="X42" s="44">
        <v>0.632989233333333</v>
      </c>
      <c r="Y42" s="44">
        <v>0.632000000000005</v>
      </c>
      <c r="Z42" s="45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5">
        <v>0</v>
      </c>
      <c r="AG42" s="44">
        <v>0</v>
      </c>
      <c r="AH42" s="44">
        <v>0</v>
      </c>
      <c r="AI42" s="45">
        <v>0</v>
      </c>
      <c r="AJ42" s="44">
        <v>0</v>
      </c>
      <c r="AK42" s="44">
        <v>0</v>
      </c>
      <c r="AL42" s="45">
        <v>0.931679818181818</v>
      </c>
      <c r="AM42" s="44">
        <v>5.43170977272727</v>
      </c>
      <c r="AN42" s="44">
        <v>4.70000000000005</v>
      </c>
      <c r="AO42" s="45">
        <v>0.842888681818182</v>
      </c>
      <c r="AP42" s="44">
        <v>29.9396909090909</v>
      </c>
      <c r="AQ42" s="44">
        <v>31.4099999999999</v>
      </c>
    </row>
    <row r="43" spans="1:4" ht="17.25">
      <c r="A43" s="46" t="str">
        <f>TEXT(B2+1,"yyyy-mm-dd aaa")&amp;" 14:00~15:00"</f>
        <v>1900-01-01 週日 14:00~15:00</v>
      </c>
      <c r="B43" s="45">
        <v>0.768723916666667</v>
      </c>
      <c r="C43" s="44">
        <v>13.3941921666667</v>
      </c>
      <c r="D43" s="44">
        <v>13.4200000000001</v>
      </c>
      <c r="E43" s="45">
        <v>0.877440316666667</v>
      </c>
      <c r="F43" s="44">
        <v>26.97545</v>
      </c>
      <c r="G43" s="44">
        <v>26.9899999999998</v>
      </c>
      <c r="H43" s="45">
        <v>0.889445616666666</v>
      </c>
      <c r="I43" s="44">
        <v>16.8501833333333</v>
      </c>
      <c r="J43" s="44">
        <v>16.8600000000001</v>
      </c>
      <c r="K43" s="45">
        <v>0.681505416666667</v>
      </c>
      <c r="L43" s="44">
        <v>0.0416594683333333</v>
      </c>
      <c r="M43" s="44">
        <v>0.139999999999873</v>
      </c>
      <c r="N43" s="45">
        <v>0.144477803</v>
      </c>
      <c r="O43" s="44">
        <v>-0.000559367166666667</v>
      </c>
      <c r="P43" s="44">
        <v>0.0200000000002092</v>
      </c>
      <c r="Q43" s="45">
        <v>0.59136395</v>
      </c>
      <c r="R43" s="44">
        <v>0.5387814</v>
      </c>
      <c r="S43" s="44">
        <v>0.537999999999982</v>
      </c>
      <c r="T43" s="45">
        <v>0</v>
      </c>
      <c r="U43" s="44">
        <v>0</v>
      </c>
      <c r="V43" s="44">
        <v>0</v>
      </c>
      <c r="W43" s="45">
        <v>0.989166483333333</v>
      </c>
      <c r="X43" s="44">
        <v>0.638642816666666</v>
      </c>
      <c r="Y43" s="44">
        <v>0.63900000000001</v>
      </c>
      <c r="Z43" s="45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5">
        <v>0</v>
      </c>
      <c r="AG43" s="44">
        <v>0</v>
      </c>
      <c r="AH43" s="44">
        <v>0</v>
      </c>
      <c r="AI43" s="45">
        <v>0</v>
      </c>
      <c r="AJ43" s="44">
        <v>0</v>
      </c>
      <c r="AK43" s="44">
        <v>0</v>
      </c>
      <c r="AL43" s="45">
        <v>0.848976090909091</v>
      </c>
      <c r="AM43" s="44">
        <v>18.7268153636364</v>
      </c>
      <c r="AN43" s="44">
        <v>16.6299999999999</v>
      </c>
      <c r="AO43" s="45">
        <v>0.949032090909091</v>
      </c>
      <c r="AP43" s="44">
        <v>1.42703390909091</v>
      </c>
      <c r="AQ43" s="44">
        <v>1.88000000000011</v>
      </c>
    </row>
    <row r="44" spans="1:4" ht="17.25">
      <c r="A44" s="46" t="str">
        <f>TEXT(B2+1,"yyyy-mm-dd aaa")&amp;" 15:00~16:00"</f>
        <v>1900-01-01 週日 15:00~16:00</v>
      </c>
      <c r="B44" s="45">
        <v>0.928112916666667</v>
      </c>
      <c r="C44" s="44">
        <v>4.497235</v>
      </c>
      <c r="D44" s="44">
        <v>4.5</v>
      </c>
      <c r="E44" s="45">
        <v>0.878408733333333</v>
      </c>
      <c r="F44" s="44">
        <v>27.19649</v>
      </c>
      <c r="G44" s="44">
        <v>27.1800000000003</v>
      </c>
      <c r="H44" s="45">
        <v>0.89007885</v>
      </c>
      <c r="I44" s="44">
        <v>16.9573116666667</v>
      </c>
      <c r="J44" s="44">
        <v>16.9499999999998</v>
      </c>
      <c r="K44" s="45">
        <v>0.6738187</v>
      </c>
      <c r="L44" s="44">
        <v>0.0408713166666667</v>
      </c>
      <c r="M44" s="44">
        <v>0.0700000000001637</v>
      </c>
      <c r="N44" s="45">
        <v>-0.001686500195</v>
      </c>
      <c r="O44" s="44">
        <v>-0.045591502</v>
      </c>
      <c r="P44" s="44">
        <v>0.379999999999882</v>
      </c>
      <c r="Q44" s="45">
        <v>0.373549683333333</v>
      </c>
      <c r="R44" s="44">
        <v>0.339277616666667</v>
      </c>
      <c r="S44" s="44">
        <v>0.347000000000008</v>
      </c>
      <c r="T44" s="45">
        <v>0</v>
      </c>
      <c r="U44" s="44">
        <v>0</v>
      </c>
      <c r="V44" s="44">
        <v>0</v>
      </c>
      <c r="W44" s="45">
        <v>0.989329983333333</v>
      </c>
      <c r="X44" s="44">
        <v>0.6386666</v>
      </c>
      <c r="Y44" s="44">
        <v>0.638999999999982</v>
      </c>
      <c r="Z44" s="45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5">
        <v>0</v>
      </c>
      <c r="AG44" s="44">
        <v>0</v>
      </c>
      <c r="AH44" s="44">
        <v>0</v>
      </c>
      <c r="AI44" s="45">
        <v>0</v>
      </c>
      <c r="AJ44" s="44">
        <v>0</v>
      </c>
      <c r="AK44" s="44">
        <v>0</v>
      </c>
      <c r="AL44" s="45">
        <v>0.824494625</v>
      </c>
      <c r="AM44" s="44">
        <v>19.34174825</v>
      </c>
      <c r="AN44" s="44">
        <v>21.1000000000001</v>
      </c>
      <c r="AO44" s="45">
        <v>0.9428345</v>
      </c>
      <c r="AP44" s="44">
        <v>0.83031575</v>
      </c>
      <c r="AQ44" s="44">
        <v>0.539999999999964</v>
      </c>
    </row>
    <row r="45" spans="1:4" ht="17.25">
      <c r="A45" s="46" t="str">
        <f>TEXT(B2+1,"yyyy-mm-dd aaa")&amp;" 16:00~17:00"</f>
        <v>1900-01-01 週日 16:00~17:00</v>
      </c>
      <c r="B45" s="45">
        <v>0.755476233333333</v>
      </c>
      <c r="C45" s="44">
        <v>20.7216611666667</v>
      </c>
      <c r="D45" s="44">
        <v>20.7199999999998</v>
      </c>
      <c r="E45" s="45">
        <v>0.8794043</v>
      </c>
      <c r="F45" s="44">
        <v>27.2807883333333</v>
      </c>
      <c r="G45" s="44">
        <v>27.3000000000002</v>
      </c>
      <c r="H45" s="45">
        <v>0.890687783333334</v>
      </c>
      <c r="I45" s="44">
        <v>16.9786116666667</v>
      </c>
      <c r="J45" s="44">
        <v>16.9900000000002</v>
      </c>
      <c r="K45" s="45">
        <v>0.67047791</v>
      </c>
      <c r="L45" s="44">
        <v>0.0379130548333333</v>
      </c>
      <c r="M45" s="44">
        <v>0.0399999999999636</v>
      </c>
      <c r="N45" s="45">
        <v>0.722012013983333</v>
      </c>
      <c r="O45" s="44">
        <v>13.8690366983333</v>
      </c>
      <c r="P45" s="44">
        <v>21.3</v>
      </c>
      <c r="Q45" s="45">
        <v>0.638570266666667</v>
      </c>
      <c r="R45" s="44">
        <v>0.97582215</v>
      </c>
      <c r="S45" s="44">
        <v>0.974999999999994</v>
      </c>
      <c r="T45" s="45">
        <v>0</v>
      </c>
      <c r="U45" s="44">
        <v>0</v>
      </c>
      <c r="V45" s="44">
        <v>0</v>
      </c>
      <c r="W45" s="45">
        <v>0.9892829</v>
      </c>
      <c r="X45" s="44">
        <v>0.63714635</v>
      </c>
      <c r="Y45" s="44">
        <v>0.637</v>
      </c>
      <c r="Z45" s="45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5">
        <v>0</v>
      </c>
      <c r="AG45" s="44">
        <v>0</v>
      </c>
      <c r="AH45" s="44">
        <v>0</v>
      </c>
      <c r="AI45" s="45">
        <v>0</v>
      </c>
      <c r="AJ45" s="44">
        <v>0</v>
      </c>
      <c r="AK45" s="44">
        <v>0</v>
      </c>
      <c r="AL45" s="45">
        <v>0.122088222222222</v>
      </c>
      <c r="AM45" s="44">
        <v>20.7176344444444</v>
      </c>
      <c r="AN45" s="44">
        <v>17.03</v>
      </c>
      <c r="AO45" s="45">
        <v>0.836621</v>
      </c>
      <c r="AP45" s="44">
        <v>27.6505088888889</v>
      </c>
      <c r="AQ45" s="44">
        <v>25.2800000000002</v>
      </c>
    </row>
    <row r="46" spans="1:4" ht="17.25">
      <c r="A46" s="46" t="str">
        <f>TEXT(B2+1,"yyyy-mm-dd aaa")&amp;" 17:00~18:00"</f>
        <v>1900-01-01 週日 17:00~18:00</v>
      </c>
      <c r="B46" s="45">
        <v>0.713081333333334</v>
      </c>
      <c r="C46" s="44">
        <v>18.6681083333333</v>
      </c>
      <c r="D46" s="44">
        <v>18.6900000000001</v>
      </c>
      <c r="E46" s="45">
        <v>0.889573816666667</v>
      </c>
      <c r="F46" s="44">
        <v>27.0357466666667</v>
      </c>
      <c r="G46" s="44">
        <v>27.04</v>
      </c>
      <c r="H46" s="45">
        <v>0.898676366666667</v>
      </c>
      <c r="I46" s="44">
        <v>16.87291</v>
      </c>
      <c r="J46" s="44">
        <v>16.8699999999999</v>
      </c>
      <c r="K46" s="45">
        <v>0.139630083333333</v>
      </c>
      <c r="L46" s="44">
        <v>6.31816423666667</v>
      </c>
      <c r="M46" s="44">
        <v>6.11999999999989</v>
      </c>
      <c r="N46" s="45">
        <v>0.8734559</v>
      </c>
      <c r="O46" s="44">
        <v>24.6659283333333</v>
      </c>
      <c r="P46" s="44">
        <v>24.6900000000001</v>
      </c>
      <c r="Q46" s="45">
        <v>0.63811615</v>
      </c>
      <c r="R46" s="44">
        <v>0.5646151</v>
      </c>
      <c r="S46" s="44">
        <v>0.564999999999998</v>
      </c>
      <c r="T46" s="45">
        <v>0</v>
      </c>
      <c r="U46" s="44">
        <v>0</v>
      </c>
      <c r="V46" s="44">
        <v>0</v>
      </c>
      <c r="W46" s="45">
        <v>0.9879297</v>
      </c>
      <c r="X46" s="44">
        <v>0.6178884</v>
      </c>
      <c r="Y46" s="44">
        <v>0.617999999999995</v>
      </c>
      <c r="Z46" s="45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5">
        <v>0</v>
      </c>
      <c r="AG46" s="44">
        <v>0</v>
      </c>
      <c r="AH46" s="44">
        <v>0</v>
      </c>
      <c r="AI46" s="45">
        <v>0</v>
      </c>
      <c r="AJ46" s="44">
        <v>0</v>
      </c>
      <c r="AK46" s="44">
        <v>0</v>
      </c>
      <c r="AL46" s="45">
        <v>0.85226215</v>
      </c>
      <c r="AM46" s="44">
        <v>26.43629205</v>
      </c>
      <c r="AN46" s="44">
        <v>28.8399999999999</v>
      </c>
      <c r="AO46" s="45">
        <v>0.8520615</v>
      </c>
      <c r="AP46" s="44">
        <v>29.812855</v>
      </c>
      <c r="AQ46" s="44">
        <v>32.3699999999999</v>
      </c>
    </row>
    <row r="47" spans="1:4" ht="17.25">
      <c r="A47" s="46" t="str">
        <f>TEXT(B2+1,"yyyy-mm-dd aaa")&amp;" 18:00~19:00"</f>
        <v>1900-01-01 週日 18:00~19:00</v>
      </c>
      <c r="B47" s="45">
        <v>0.785636666666667</v>
      </c>
      <c r="C47" s="44">
        <v>13.1011173333333</v>
      </c>
      <c r="D47" s="44">
        <v>13.1500000000001</v>
      </c>
      <c r="E47" s="45">
        <v>0.88396705</v>
      </c>
      <c r="F47" s="44">
        <v>26.9596733333333</v>
      </c>
      <c r="G47" s="44">
        <v>26.9200000000001</v>
      </c>
      <c r="H47" s="45">
        <v>0.89438115</v>
      </c>
      <c r="I47" s="44">
        <v>16.8409883333333</v>
      </c>
      <c r="J47" s="44">
        <v>16.8199999999997</v>
      </c>
      <c r="K47" s="45">
        <v>0.880915266666667</v>
      </c>
      <c r="L47" s="44">
        <v>14.8238366666667</v>
      </c>
      <c r="M47" s="44">
        <v>14.8099999999999</v>
      </c>
      <c r="N47" s="45">
        <v>0.891261416666666</v>
      </c>
      <c r="O47" s="44">
        <v>12.3995762333333</v>
      </c>
      <c r="P47" s="44">
        <v>12.5799999999999</v>
      </c>
      <c r="Q47" s="45">
        <v>0.632678050847458</v>
      </c>
      <c r="R47" s="44">
        <v>0.56700213559322</v>
      </c>
      <c r="S47" s="44">
        <v>0.564999999999998</v>
      </c>
      <c r="T47" s="45">
        <v>0</v>
      </c>
      <c r="U47" s="44">
        <v>0</v>
      </c>
      <c r="V47" s="44">
        <v>0</v>
      </c>
      <c r="W47" s="45">
        <v>0.988566283333334</v>
      </c>
      <c r="X47" s="44">
        <v>0.6277014</v>
      </c>
      <c r="Y47" s="44">
        <v>0.62700000000001</v>
      </c>
      <c r="Z47" s="45">
        <v>0</v>
      </c>
      <c r="AA47" s="44">
        <v>0</v>
      </c>
      <c r="AB47" s="44">
        <v>0</v>
      </c>
      <c r="AC47" s="45">
        <v>0</v>
      </c>
      <c r="AD47" s="44">
        <v>0</v>
      </c>
      <c r="AE47" s="44">
        <v>0</v>
      </c>
      <c r="AF47" s="45">
        <v>0</v>
      </c>
      <c r="AG47" s="44">
        <v>0</v>
      </c>
      <c r="AH47" s="44">
        <v>0</v>
      </c>
      <c r="AI47" s="45">
        <v>0</v>
      </c>
      <c r="AJ47" s="44">
        <v>0</v>
      </c>
      <c r="AK47" s="44">
        <v>0</v>
      </c>
      <c r="AL47" s="45">
        <v>0.855102</v>
      </c>
      <c r="AM47" s="44">
        <v>32.2776352941177</v>
      </c>
      <c r="AN47" s="44">
        <v>30.1900000000003</v>
      </c>
      <c r="AO47" s="45">
        <v>0.847389882352941</v>
      </c>
      <c r="AP47" s="44">
        <v>18.6510244705882</v>
      </c>
      <c r="AQ47" s="44">
        <v>20.8000000000002</v>
      </c>
    </row>
    <row r="48" spans="1:4" ht="17.25">
      <c r="A48" s="46" t="str">
        <f>TEXT(B2+1,"yyyy-mm-dd aaa")&amp;" 19:00~20:00"</f>
        <v>1900-01-01 週日 19:00~20:00</v>
      </c>
      <c r="B48" s="45">
        <v>0.92892055</v>
      </c>
      <c r="C48" s="44">
        <v>4.49850766666667</v>
      </c>
      <c r="D48" s="44">
        <v>4.5</v>
      </c>
      <c r="E48" s="45">
        <v>0.8806254</v>
      </c>
      <c r="F48" s="44">
        <v>26.9944833333333</v>
      </c>
      <c r="G48" s="44">
        <v>27</v>
      </c>
      <c r="H48" s="45">
        <v>0.891844316666667</v>
      </c>
      <c r="I48" s="44">
        <v>16.8659066666667</v>
      </c>
      <c r="J48" s="44">
        <v>16.8600000000001</v>
      </c>
      <c r="K48" s="45">
        <v>0.877565283333334</v>
      </c>
      <c r="L48" s="44">
        <v>14.76055</v>
      </c>
      <c r="M48" s="44">
        <v>14.7700000000002</v>
      </c>
      <c r="N48" s="45">
        <v>0.866103733333333</v>
      </c>
      <c r="O48" s="44">
        <v>25.2419</v>
      </c>
      <c r="P48" s="44">
        <v>25.24</v>
      </c>
      <c r="Q48" s="45">
        <v>0.630013266666666</v>
      </c>
      <c r="R48" s="44">
        <v>0.5714192</v>
      </c>
      <c r="S48" s="44">
        <v>0.572000000000003</v>
      </c>
      <c r="T48" s="45">
        <v>0</v>
      </c>
      <c r="U48" s="44">
        <v>0</v>
      </c>
      <c r="V48" s="44">
        <v>0</v>
      </c>
      <c r="W48" s="45">
        <v>0.988816033333333</v>
      </c>
      <c r="X48" s="44">
        <v>0.634030583333333</v>
      </c>
      <c r="Y48" s="44">
        <v>0.633999999999986</v>
      </c>
      <c r="Z48" s="45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5">
        <v>0</v>
      </c>
      <c r="AG48" s="44">
        <v>0</v>
      </c>
      <c r="AH48" s="44">
        <v>0</v>
      </c>
      <c r="AI48" s="45">
        <v>0</v>
      </c>
      <c r="AJ48" s="44">
        <v>0</v>
      </c>
      <c r="AK48" s="44">
        <v>0</v>
      </c>
      <c r="AL48" s="45">
        <v>0.8520223</v>
      </c>
      <c r="AM48" s="44">
        <v>32.387775</v>
      </c>
      <c r="AN48" s="44">
        <v>35.5799999999999</v>
      </c>
      <c r="AO48" s="45">
        <v>0.8450761</v>
      </c>
      <c r="AP48" s="44">
        <v>30.342455</v>
      </c>
      <c r="AQ48" s="44">
        <v>33.3199999999997</v>
      </c>
    </row>
    <row r="49" spans="1:4" ht="17.25">
      <c r="A49" s="46" t="str">
        <f>TEXT(B2+1,"yyyy-mm-dd aaa")&amp;" 20:00~21:00"</f>
        <v>1900-01-01 週日 20:00~21:00</v>
      </c>
      <c r="B49" s="45">
        <v>0.928452666666667</v>
      </c>
      <c r="C49" s="44">
        <v>4.4988365</v>
      </c>
      <c r="D49" s="44">
        <v>4.49000000000024</v>
      </c>
      <c r="E49" s="45">
        <v>0.87908345</v>
      </c>
      <c r="F49" s="44">
        <v>27.047225</v>
      </c>
      <c r="G49" s="44">
        <v>27.0599999999995</v>
      </c>
      <c r="H49" s="45">
        <v>0.890792616666667</v>
      </c>
      <c r="I49" s="44">
        <v>16.9119266666667</v>
      </c>
      <c r="J49" s="44">
        <v>16.9300000000003</v>
      </c>
      <c r="K49" s="45">
        <v>0.875690666666667</v>
      </c>
      <c r="L49" s="44">
        <v>14.7358016666667</v>
      </c>
      <c r="M49" s="44">
        <v>14.7299999999998</v>
      </c>
      <c r="N49" s="45">
        <v>0.87207555</v>
      </c>
      <c r="O49" s="44">
        <v>19.223332915</v>
      </c>
      <c r="P49" s="44">
        <v>19.28</v>
      </c>
      <c r="Q49" s="45">
        <v>0.629869933333334</v>
      </c>
      <c r="R49" s="44">
        <v>0.574806166666667</v>
      </c>
      <c r="S49" s="44">
        <v>0.575000000000017</v>
      </c>
      <c r="T49" s="45">
        <v>0</v>
      </c>
      <c r="U49" s="44">
        <v>0</v>
      </c>
      <c r="V49" s="44">
        <v>0</v>
      </c>
      <c r="W49" s="45">
        <v>0.989116</v>
      </c>
      <c r="X49" s="44">
        <v>0.636507066666666</v>
      </c>
      <c r="Y49" s="44">
        <v>0.636000000000024</v>
      </c>
      <c r="Z49" s="45">
        <v>0</v>
      </c>
      <c r="AA49" s="44">
        <v>0</v>
      </c>
      <c r="AB49" s="44">
        <v>0</v>
      </c>
      <c r="AC49" s="45">
        <v>0</v>
      </c>
      <c r="AD49" s="44">
        <v>0</v>
      </c>
      <c r="AE49" s="44">
        <v>0</v>
      </c>
      <c r="AF49" s="45">
        <v>0</v>
      </c>
      <c r="AG49" s="44">
        <v>0</v>
      </c>
      <c r="AH49" s="44">
        <v>0</v>
      </c>
      <c r="AI49" s="45">
        <v>0</v>
      </c>
      <c r="AJ49" s="44">
        <v>0</v>
      </c>
      <c r="AK49" s="44">
        <v>0</v>
      </c>
      <c r="AL49" s="45">
        <v>-0.211317363636364</v>
      </c>
      <c r="AM49" s="44">
        <v>14.4574773636364</v>
      </c>
      <c r="AN49" s="44">
        <v>14.02</v>
      </c>
      <c r="AO49" s="45">
        <v>-0.301626136363636</v>
      </c>
      <c r="AP49" s="44">
        <v>18.3119975</v>
      </c>
      <c r="AQ49" s="44">
        <v>17.52</v>
      </c>
    </row>
    <row r="50" spans="1:4" ht="17.25">
      <c r="A50" s="46" t="str">
        <f>TEXT(B2+1,"yyyy-mm-dd aaa")&amp;" 21:00~22:00"</f>
        <v>1900-01-01 週日 21:00~22:00</v>
      </c>
      <c r="B50" s="45">
        <v>0.928446233333333</v>
      </c>
      <c r="C50" s="44">
        <v>4.500318</v>
      </c>
      <c r="D50" s="44">
        <v>4.50999999999976</v>
      </c>
      <c r="E50" s="45">
        <v>0.878912083333333</v>
      </c>
      <c r="F50" s="44">
        <v>26.9933566666667</v>
      </c>
      <c r="G50" s="44">
        <v>26.9899999999998</v>
      </c>
      <c r="H50" s="45">
        <v>0.890771183333333</v>
      </c>
      <c r="I50" s="44">
        <v>16.90845</v>
      </c>
      <c r="J50" s="44">
        <v>16.9099999999999</v>
      </c>
      <c r="K50" s="45">
        <v>0.844117583333333</v>
      </c>
      <c r="L50" s="44">
        <v>14.7264766666667</v>
      </c>
      <c r="M50" s="44">
        <v>14.7900000000002</v>
      </c>
      <c r="N50" s="45">
        <v>0.871658233333333</v>
      </c>
      <c r="O50" s="44">
        <v>19.389002995</v>
      </c>
      <c r="P50" s="44">
        <v>19.5900000000001</v>
      </c>
      <c r="Q50" s="45">
        <v>0.629508083333333</v>
      </c>
      <c r="R50" s="44">
        <v>0.574042633333333</v>
      </c>
      <c r="S50" s="44">
        <v>0.573999999999984</v>
      </c>
      <c r="T50" s="45">
        <v>0</v>
      </c>
      <c r="U50" s="44">
        <v>0</v>
      </c>
      <c r="V50" s="44">
        <v>0</v>
      </c>
      <c r="W50" s="45">
        <v>0.989003866666667</v>
      </c>
      <c r="X50" s="44">
        <v>0.636583316666667</v>
      </c>
      <c r="Y50" s="44">
        <v>0.637</v>
      </c>
      <c r="Z50" s="45">
        <v>0</v>
      </c>
      <c r="AA50" s="44">
        <v>0</v>
      </c>
      <c r="AB50" s="44">
        <v>0</v>
      </c>
      <c r="AC50" s="45">
        <v>0</v>
      </c>
      <c r="AD50" s="44">
        <v>0</v>
      </c>
      <c r="AE50" s="44">
        <v>0</v>
      </c>
      <c r="AF50" s="45">
        <v>0</v>
      </c>
      <c r="AG50" s="44">
        <v>0</v>
      </c>
      <c r="AH50" s="44">
        <v>0</v>
      </c>
      <c r="AI50" s="45">
        <v>0</v>
      </c>
      <c r="AJ50" s="44">
        <v>0</v>
      </c>
      <c r="AK50" s="44">
        <v>0</v>
      </c>
      <c r="AL50" s="45">
        <v>0.85005745</v>
      </c>
      <c r="AM50" s="44">
        <v>32.451315</v>
      </c>
      <c r="AN50" s="44">
        <v>34.54</v>
      </c>
      <c r="AO50" s="45">
        <v>0.8460739</v>
      </c>
      <c r="AP50" s="44">
        <v>30.9867</v>
      </c>
      <c r="AQ50" s="44">
        <v>31.5799999999999</v>
      </c>
    </row>
    <row r="51" spans="1:4" ht="17.25">
      <c r="A51" s="46" t="str">
        <f>TEXT(B2+1,"yyyy-mm-dd aaa")&amp;" 22:00~23:00"</f>
        <v>1900-01-01 週日 22:00~23:00</v>
      </c>
      <c r="B51" s="45">
        <v>0.928036216666666</v>
      </c>
      <c r="C51" s="44">
        <v>4.50410616666667</v>
      </c>
      <c r="D51" s="44">
        <v>4.5</v>
      </c>
      <c r="E51" s="45">
        <v>0.628339883333333</v>
      </c>
      <c r="F51" s="44">
        <v>1.06766902333333</v>
      </c>
      <c r="G51" s="44">
        <v>1.3100000000004</v>
      </c>
      <c r="H51" s="45">
        <v>0.889594866666666</v>
      </c>
      <c r="I51" s="44">
        <v>16.9339466666667</v>
      </c>
      <c r="J51" s="44">
        <v>16.9299999999998</v>
      </c>
      <c r="K51" s="45">
        <v>0.220770583333333</v>
      </c>
      <c r="L51" s="44">
        <v>13.60589295</v>
      </c>
      <c r="M51" s="44">
        <v>13.6799999999998</v>
      </c>
      <c r="N51" s="45">
        <v>0.884624066666667</v>
      </c>
      <c r="O51" s="44">
        <v>12.2493776383333</v>
      </c>
      <c r="P51" s="44">
        <v>11.98</v>
      </c>
      <c r="Q51" s="45">
        <v>0.6286965</v>
      </c>
      <c r="R51" s="44">
        <v>0.574845133333333</v>
      </c>
      <c r="S51" s="44">
        <v>0.575000000000017</v>
      </c>
      <c r="T51" s="45">
        <v>0</v>
      </c>
      <c r="U51" s="44">
        <v>0</v>
      </c>
      <c r="V51" s="44">
        <v>0</v>
      </c>
      <c r="W51" s="45">
        <v>0.989268583333333</v>
      </c>
      <c r="X51" s="44">
        <v>0.638976416666667</v>
      </c>
      <c r="Y51" s="44">
        <v>0.638999999999982</v>
      </c>
      <c r="Z51" s="45">
        <v>0</v>
      </c>
      <c r="AA51" s="44">
        <v>0</v>
      </c>
      <c r="AB51" s="44">
        <v>0</v>
      </c>
      <c r="AC51" s="45">
        <v>0</v>
      </c>
      <c r="AD51" s="44">
        <v>0</v>
      </c>
      <c r="AE51" s="44">
        <v>0</v>
      </c>
      <c r="AF51" s="45">
        <v>0</v>
      </c>
      <c r="AG51" s="44">
        <v>0</v>
      </c>
      <c r="AH51" s="44">
        <v>0</v>
      </c>
      <c r="AI51" s="45">
        <v>0</v>
      </c>
      <c r="AJ51" s="44">
        <v>0</v>
      </c>
      <c r="AK51" s="44">
        <v>0</v>
      </c>
      <c r="AL51" s="45">
        <v>0.846518777777778</v>
      </c>
      <c r="AM51" s="44">
        <v>32.2637833333333</v>
      </c>
      <c r="AN51" s="44">
        <v>31.8499999999999</v>
      </c>
      <c r="AO51" s="45">
        <v>0.839964222222222</v>
      </c>
      <c r="AP51" s="44">
        <v>30.3611666666667</v>
      </c>
      <c r="AQ51" s="44">
        <v>30</v>
      </c>
    </row>
    <row r="52" spans="1:4" ht="18" thickBot="1">
      <c r="A52" s="43" t="str">
        <f>TEXT(B2+1,"yyyy-mm-dd aaa")&amp;" 23:00~24:00"</f>
        <v>1900-01-01 週日 23:00~24:00</v>
      </c>
      <c r="B52" s="42">
        <v>0.8017332</v>
      </c>
      <c r="C52" s="41">
        <v>17.2915301666667</v>
      </c>
      <c r="D52" s="41">
        <v>17.0700000000002</v>
      </c>
      <c r="E52" s="42">
        <v>0.618835966666667</v>
      </c>
      <c r="F52" s="41">
        <v>0.0384861733333333</v>
      </c>
      <c r="G52" s="41">
        <v>0.0399999999999636</v>
      </c>
      <c r="H52" s="42">
        <v>0.646384283333333</v>
      </c>
      <c r="I52" s="41">
        <v>2.47563917</v>
      </c>
      <c r="J52" s="41">
        <v>2.65000000000009</v>
      </c>
      <c r="K52" s="42">
        <v>0.873984533333333</v>
      </c>
      <c r="L52" s="41">
        <v>14.71461</v>
      </c>
      <c r="M52" s="41">
        <v>14.7</v>
      </c>
      <c r="N52" s="42">
        <v>0.862280483333333</v>
      </c>
      <c r="O52" s="41">
        <v>25.381945</v>
      </c>
      <c r="P52" s="41">
        <v>25.3899999999999</v>
      </c>
      <c r="Q52" s="42">
        <v>0.627510033333334</v>
      </c>
      <c r="R52" s="41">
        <v>0.575359233333333</v>
      </c>
      <c r="S52" s="41">
        <v>0.574999999999989</v>
      </c>
      <c r="T52" s="42">
        <v>0</v>
      </c>
      <c r="U52" s="41">
        <v>0</v>
      </c>
      <c r="V52" s="41">
        <v>0</v>
      </c>
      <c r="W52" s="42">
        <v>0.989496</v>
      </c>
      <c r="X52" s="41">
        <v>0.639976633333333</v>
      </c>
      <c r="Y52" s="41">
        <v>0.640000000000015</v>
      </c>
      <c r="Z52" s="42">
        <v>0</v>
      </c>
      <c r="AA52" s="41">
        <v>0</v>
      </c>
      <c r="AB52" s="41">
        <v>0</v>
      </c>
      <c r="AC52" s="42">
        <v>0</v>
      </c>
      <c r="AD52" s="41">
        <v>0</v>
      </c>
      <c r="AE52" s="41">
        <v>0</v>
      </c>
      <c r="AF52" s="42">
        <v>0</v>
      </c>
      <c r="AG52" s="41">
        <v>0</v>
      </c>
      <c r="AH52" s="41">
        <v>0</v>
      </c>
      <c r="AI52" s="42">
        <v>0</v>
      </c>
      <c r="AJ52" s="41">
        <v>0</v>
      </c>
      <c r="AK52" s="41">
        <v>0</v>
      </c>
      <c r="AL52" s="42">
        <v>0.846233421052632</v>
      </c>
      <c r="AM52" s="41">
        <v>32.1637368421053</v>
      </c>
      <c r="AN52" s="41">
        <v>30.0700000000002</v>
      </c>
      <c r="AO52" s="42">
        <v>0.839608315789474</v>
      </c>
      <c r="AP52" s="41">
        <v>30.0545631578947</v>
      </c>
      <c r="AQ52" s="41">
        <v>28.1000000000004</v>
      </c>
    </row>
    <row r="53" spans="1:4" ht="17.25">
      <c r="A53" s="49" t="str">
        <f>TEXT(B2+2,"yyyy-mm-dd aaa")&amp;" 00:00~01:00"</f>
        <v>1900-01-02 週一 00:00~01:00</v>
      </c>
      <c r="B53" s="48">
        <v>0.7774646</v>
      </c>
      <c r="C53" s="47">
        <v>26.976545</v>
      </c>
      <c r="D53" s="47">
        <v>26.9899999999998</v>
      </c>
      <c r="E53" s="48">
        <v>0.61496475</v>
      </c>
      <c r="F53" s="47">
        <v>0.038564395</v>
      </c>
      <c r="G53" s="47">
        <v>0.0399999999999636</v>
      </c>
      <c r="H53" s="48">
        <v>0.601333283333333</v>
      </c>
      <c r="I53" s="47">
        <v>0.0425399466666667</v>
      </c>
      <c r="J53" s="47">
        <v>0.0399999999999636</v>
      </c>
      <c r="K53" s="48">
        <v>0.8711038</v>
      </c>
      <c r="L53" s="47">
        <v>14.678995</v>
      </c>
      <c r="M53" s="47">
        <v>14.6900000000001</v>
      </c>
      <c r="N53" s="48">
        <v>0.865681866666667</v>
      </c>
      <c r="O53" s="47">
        <v>19.23596497</v>
      </c>
      <c r="P53" s="47">
        <v>19.0600000000002</v>
      </c>
      <c r="Q53" s="48">
        <v>0.6250062</v>
      </c>
      <c r="R53" s="47">
        <v>0.577243983333333</v>
      </c>
      <c r="S53" s="47">
        <v>0.576999999999998</v>
      </c>
      <c r="T53" s="48">
        <v>0</v>
      </c>
      <c r="U53" s="47">
        <v>0</v>
      </c>
      <c r="V53" s="47">
        <v>0</v>
      </c>
      <c r="W53" s="48">
        <v>0.989759666666666</v>
      </c>
      <c r="X53" s="47">
        <v>0.644131266666667</v>
      </c>
      <c r="Y53" s="47">
        <v>0.644000000000005</v>
      </c>
      <c r="Z53" s="48">
        <v>0</v>
      </c>
      <c r="AA53" s="47">
        <v>0</v>
      </c>
      <c r="AB53" s="47">
        <v>0</v>
      </c>
      <c r="AC53" s="48">
        <v>0</v>
      </c>
      <c r="AD53" s="47">
        <v>0</v>
      </c>
      <c r="AE53" s="47">
        <v>0</v>
      </c>
      <c r="AF53" s="48">
        <v>0</v>
      </c>
      <c r="AG53" s="47">
        <v>0</v>
      </c>
      <c r="AH53" s="47">
        <v>0</v>
      </c>
      <c r="AI53" s="48">
        <v>0</v>
      </c>
      <c r="AJ53" s="47">
        <v>0</v>
      </c>
      <c r="AK53" s="47">
        <v>0</v>
      </c>
      <c r="AL53" s="48">
        <v>0.344072476190476</v>
      </c>
      <c r="AM53" s="47">
        <v>20.3839694285714</v>
      </c>
      <c r="AN53" s="47">
        <v>22.6199999999999</v>
      </c>
      <c r="AO53" s="48">
        <v>0.0494514761904762</v>
      </c>
      <c r="AP53" s="47">
        <v>26.8327761904762</v>
      </c>
      <c r="AQ53" s="47">
        <v>29.8799999999997</v>
      </c>
    </row>
    <row r="54" spans="1:4" ht="17.25">
      <c r="A54" s="46" t="str">
        <f>TEXT(B2+2,"yyyy-mm-dd aaa")&amp;" 01:00~02:00"</f>
        <v>1900-01-02 週一 01:00~02:00</v>
      </c>
      <c r="B54" s="45">
        <v>0.7297343</v>
      </c>
      <c r="C54" s="47">
        <v>19.1193998</v>
      </c>
      <c r="D54" s="44">
        <v>19.3299999999999</v>
      </c>
      <c r="E54" s="45">
        <v>0.859795116666667</v>
      </c>
      <c r="F54" s="47">
        <v>25.227495835</v>
      </c>
      <c r="G54" s="44">
        <v>24.9499999999998</v>
      </c>
      <c r="H54" s="45">
        <v>0.812081766666667</v>
      </c>
      <c r="I54" s="47">
        <v>12.56360155</v>
      </c>
      <c r="J54" s="44">
        <v>12.3699999999999</v>
      </c>
      <c r="K54" s="45">
        <v>0.87047815</v>
      </c>
      <c r="L54" s="47">
        <v>14.6782616666667</v>
      </c>
      <c r="M54" s="44">
        <v>14.6900000000001</v>
      </c>
      <c r="N54" s="45">
        <v>0.865815483333334</v>
      </c>
      <c r="O54" s="47">
        <v>19.297233715</v>
      </c>
      <c r="P54" s="44">
        <v>19.1699999999998</v>
      </c>
      <c r="Q54" s="45">
        <v>0.62403165</v>
      </c>
      <c r="R54" s="47">
        <v>0.576355383333333</v>
      </c>
      <c r="S54" s="44">
        <v>0.575999999999993</v>
      </c>
      <c r="T54" s="45">
        <v>0</v>
      </c>
      <c r="U54" s="47">
        <v>0</v>
      </c>
      <c r="V54" s="44">
        <v>0</v>
      </c>
      <c r="W54" s="45">
        <v>0.9895106</v>
      </c>
      <c r="X54" s="47">
        <v>0.644613766666667</v>
      </c>
      <c r="Y54" s="44">
        <v>0.644999999999982</v>
      </c>
      <c r="Z54" s="45">
        <v>0</v>
      </c>
      <c r="AA54" s="47">
        <v>0</v>
      </c>
      <c r="AB54" s="44">
        <v>0</v>
      </c>
      <c r="AC54" s="45">
        <v>0</v>
      </c>
      <c r="AD54" s="47">
        <v>0</v>
      </c>
      <c r="AE54" s="44">
        <v>0</v>
      </c>
      <c r="AF54" s="45">
        <v>0</v>
      </c>
      <c r="AG54" s="47">
        <v>0</v>
      </c>
      <c r="AH54" s="44">
        <v>0</v>
      </c>
      <c r="AI54" s="45">
        <v>0</v>
      </c>
      <c r="AJ54" s="47">
        <v>0</v>
      </c>
      <c r="AK54" s="44">
        <v>0</v>
      </c>
      <c r="AL54" s="45">
        <v>0.84325805</v>
      </c>
      <c r="AM54" s="47">
        <v>32.382645</v>
      </c>
      <c r="AN54" s="44">
        <v>27.5599999999999</v>
      </c>
      <c r="AO54" s="45">
        <v>0.66487305</v>
      </c>
      <c r="AP54" s="47">
        <v>27.3140025</v>
      </c>
      <c r="AQ54" s="44">
        <v>20.8400000000001</v>
      </c>
    </row>
    <row r="55" spans="1:4" ht="17.25">
      <c r="A55" s="46" t="str">
        <f>TEXT(B2+2,"yyyy-mm-dd aaa")&amp;" 02:00~03:00"</f>
        <v>1900-01-02 週一 02:00~03:00</v>
      </c>
      <c r="B55" s="45">
        <v>0.86578355</v>
      </c>
      <c r="C55" s="44">
        <v>0.246109616666667</v>
      </c>
      <c r="D55" s="44">
        <v>0.240000000000236</v>
      </c>
      <c r="E55" s="45">
        <v>0.872825383333333</v>
      </c>
      <c r="F55" s="44">
        <v>26.8658333333333</v>
      </c>
      <c r="G55" s="44">
        <v>26.8600000000006</v>
      </c>
      <c r="H55" s="45">
        <v>0.886157466666667</v>
      </c>
      <c r="I55" s="44">
        <v>16.843435</v>
      </c>
      <c r="J55" s="44">
        <v>16.8400000000001</v>
      </c>
      <c r="K55" s="45">
        <v>0.282381</v>
      </c>
      <c r="L55" s="44">
        <v>14.1053890166667</v>
      </c>
      <c r="M55" s="44">
        <v>13.9299999999998</v>
      </c>
      <c r="N55" s="45">
        <v>0.877612866666667</v>
      </c>
      <c r="O55" s="44">
        <v>13.48350768</v>
      </c>
      <c r="P55" s="44">
        <v>13.3500000000001</v>
      </c>
      <c r="Q55" s="45">
        <v>0.625065766666667</v>
      </c>
      <c r="R55" s="44">
        <v>0.575627683333333</v>
      </c>
      <c r="S55" s="44">
        <v>0.576000000000022</v>
      </c>
      <c r="T55" s="45">
        <v>0</v>
      </c>
      <c r="U55" s="44">
        <v>0</v>
      </c>
      <c r="V55" s="44">
        <v>0</v>
      </c>
      <c r="W55" s="45">
        <v>0.989351133333333</v>
      </c>
      <c r="X55" s="44">
        <v>0.643427533333333</v>
      </c>
      <c r="Y55" s="44">
        <v>0.644000000000005</v>
      </c>
      <c r="Z55" s="45">
        <v>0</v>
      </c>
      <c r="AA55" s="44">
        <v>0</v>
      </c>
      <c r="AB55" s="44">
        <v>0</v>
      </c>
      <c r="AC55" s="45">
        <v>0</v>
      </c>
      <c r="AD55" s="44">
        <v>0</v>
      </c>
      <c r="AE55" s="44">
        <v>0</v>
      </c>
      <c r="AF55" s="45">
        <v>0</v>
      </c>
      <c r="AG55" s="44">
        <v>0</v>
      </c>
      <c r="AH55" s="44">
        <v>0</v>
      </c>
      <c r="AI55" s="45">
        <v>0</v>
      </c>
      <c r="AJ55" s="44">
        <v>0</v>
      </c>
      <c r="AK55" s="44">
        <v>0</v>
      </c>
      <c r="AL55" s="45">
        <v>0.841848315789474</v>
      </c>
      <c r="AM55" s="44">
        <v>32.0350736842105</v>
      </c>
      <c r="AN55" s="44">
        <v>35.9699999999998</v>
      </c>
      <c r="AO55" s="45">
        <v>0.836149684210526</v>
      </c>
      <c r="AP55" s="44">
        <v>30.3287368421053</v>
      </c>
      <c r="AQ55" s="44">
        <v>34.0100000000002</v>
      </c>
    </row>
    <row r="56" spans="1:4" ht="17.25">
      <c r="A56" s="46" t="str">
        <f>TEXT(B2+2,"yyyy-mm-dd aaa")&amp;" 03:00~04:00"</f>
        <v>1900-01-02 週一 03:00~04:00</v>
      </c>
      <c r="B56" s="45">
        <v>0.86595935</v>
      </c>
      <c r="C56" s="44">
        <v>0.246497133333333</v>
      </c>
      <c r="D56" s="44">
        <v>0.25</v>
      </c>
      <c r="E56" s="45">
        <v>0.871713533333333</v>
      </c>
      <c r="F56" s="44">
        <v>26.77507</v>
      </c>
      <c r="G56" s="44">
        <v>26.79</v>
      </c>
      <c r="H56" s="45">
        <v>0.885200983333333</v>
      </c>
      <c r="I56" s="44">
        <v>16.7763983333333</v>
      </c>
      <c r="J56" s="44">
        <v>16.7800000000002</v>
      </c>
      <c r="K56" s="45">
        <v>0.870204733333333</v>
      </c>
      <c r="L56" s="44">
        <v>14.6316416666667</v>
      </c>
      <c r="M56" s="44">
        <v>14.6500000000001</v>
      </c>
      <c r="N56" s="45">
        <v>0.872472583333333</v>
      </c>
      <c r="O56" s="44">
        <v>17.6425435816667</v>
      </c>
      <c r="P56" s="44">
        <v>17.51</v>
      </c>
      <c r="Q56" s="45">
        <v>0.623308016666667</v>
      </c>
      <c r="R56" s="44">
        <v>0.57455515</v>
      </c>
      <c r="S56" s="44">
        <v>0.574999999999989</v>
      </c>
      <c r="T56" s="45">
        <v>0</v>
      </c>
      <c r="U56" s="44">
        <v>0</v>
      </c>
      <c r="V56" s="44">
        <v>0</v>
      </c>
      <c r="W56" s="45">
        <v>0.989269483333333</v>
      </c>
      <c r="X56" s="44">
        <v>0.64400215</v>
      </c>
      <c r="Y56" s="44">
        <v>0.644000000000005</v>
      </c>
      <c r="Z56" s="45">
        <v>0</v>
      </c>
      <c r="AA56" s="44">
        <v>0</v>
      </c>
      <c r="AB56" s="44">
        <v>0</v>
      </c>
      <c r="AC56" s="45">
        <v>0</v>
      </c>
      <c r="AD56" s="44">
        <v>0</v>
      </c>
      <c r="AE56" s="44">
        <v>0</v>
      </c>
      <c r="AF56" s="45">
        <v>0</v>
      </c>
      <c r="AG56" s="44">
        <v>0</v>
      </c>
      <c r="AH56" s="44">
        <v>0</v>
      </c>
      <c r="AI56" s="45">
        <v>0</v>
      </c>
      <c r="AJ56" s="44">
        <v>0</v>
      </c>
      <c r="AK56" s="44">
        <v>0</v>
      </c>
      <c r="AL56" s="45">
        <v>0.841229055555556</v>
      </c>
      <c r="AM56" s="44">
        <v>32.0752833333333</v>
      </c>
      <c r="AN56" s="44">
        <v>32.1400000000003</v>
      </c>
      <c r="AO56" s="45">
        <v>0.834861833333333</v>
      </c>
      <c r="AP56" s="44">
        <v>30.0961722222222</v>
      </c>
      <c r="AQ56" s="44">
        <v>30.1299999999997</v>
      </c>
    </row>
    <row r="57" spans="1:4" ht="17.25">
      <c r="A57" s="46" t="str">
        <f>TEXT(B2+2,"yyyy-mm-dd aaa")&amp;" 04:00~05:00"</f>
        <v>1900-01-02 週一 04:00~05:00</v>
      </c>
      <c r="B57" s="45">
        <v>0.866447316666667</v>
      </c>
      <c r="C57" s="44">
        <v>0.245951466666667</v>
      </c>
      <c r="D57" s="44">
        <v>0.239999999999782</v>
      </c>
      <c r="E57" s="45">
        <v>0.8725384</v>
      </c>
      <c r="F57" s="44">
        <v>26.7482916666667</v>
      </c>
      <c r="G57" s="44">
        <v>26.75</v>
      </c>
      <c r="H57" s="45">
        <v>0.8859408</v>
      </c>
      <c r="I57" s="44">
        <v>16.7729633333333</v>
      </c>
      <c r="J57" s="44">
        <v>16.7799999999997</v>
      </c>
      <c r="K57" s="45">
        <v>0.870852966666667</v>
      </c>
      <c r="L57" s="44">
        <v>14.6186833333333</v>
      </c>
      <c r="M57" s="44">
        <v>14.6199999999999</v>
      </c>
      <c r="N57" s="45">
        <v>0.864932566666667</v>
      </c>
      <c r="O57" s="44">
        <v>21.1909029766667</v>
      </c>
      <c r="P57" s="44">
        <v>21.1199999999999</v>
      </c>
      <c r="Q57" s="45">
        <v>0.623699266666666</v>
      </c>
      <c r="R57" s="44">
        <v>0.573157916666667</v>
      </c>
      <c r="S57" s="44">
        <v>0.573000000000008</v>
      </c>
      <c r="T57" s="45">
        <v>0</v>
      </c>
      <c r="U57" s="44">
        <v>0</v>
      </c>
      <c r="V57" s="44">
        <v>0</v>
      </c>
      <c r="W57" s="45">
        <v>0.989178733333333</v>
      </c>
      <c r="X57" s="44">
        <v>0.643355733333333</v>
      </c>
      <c r="Y57" s="44">
        <v>0.643000000000001</v>
      </c>
      <c r="Z57" s="45">
        <v>0</v>
      </c>
      <c r="AA57" s="44">
        <v>0</v>
      </c>
      <c r="AB57" s="44">
        <v>0</v>
      </c>
      <c r="AC57" s="45">
        <v>0</v>
      </c>
      <c r="AD57" s="44">
        <v>0</v>
      </c>
      <c r="AE57" s="44">
        <v>0</v>
      </c>
      <c r="AF57" s="45">
        <v>0</v>
      </c>
      <c r="AG57" s="44">
        <v>0</v>
      </c>
      <c r="AH57" s="44">
        <v>0</v>
      </c>
      <c r="AI57" s="45">
        <v>0</v>
      </c>
      <c r="AJ57" s="44">
        <v>0</v>
      </c>
      <c r="AK57" s="44">
        <v>0</v>
      </c>
      <c r="AL57" s="45">
        <v>-0.0470565357142857</v>
      </c>
      <c r="AM57" s="44">
        <v>15.63133275</v>
      </c>
      <c r="AN57" s="44">
        <v>15.8199999999997</v>
      </c>
      <c r="AO57" s="45">
        <v>0.770327678571428</v>
      </c>
      <c r="AP57" s="44">
        <v>27.2565521428571</v>
      </c>
      <c r="AQ57" s="44">
        <v>27.6600000000003</v>
      </c>
    </row>
    <row r="58" spans="1:4" ht="17.25">
      <c r="A58" s="46" t="str">
        <f>TEXT(B2+2,"yyyy-mm-dd aaa")&amp;" 05:00~06:00"</f>
        <v>1900-01-02 週一 05:00~06:00</v>
      </c>
      <c r="B58" s="45">
        <v>0.869050116666667</v>
      </c>
      <c r="C58" s="44">
        <v>0.980558516666667</v>
      </c>
      <c r="D58" s="44">
        <v>0.930000000000291</v>
      </c>
      <c r="E58" s="45">
        <v>0.873101466666667</v>
      </c>
      <c r="F58" s="44">
        <v>26.7751733333333</v>
      </c>
      <c r="G58" s="44">
        <v>26.7699999999995</v>
      </c>
      <c r="H58" s="45">
        <v>0.886548583333333</v>
      </c>
      <c r="I58" s="44">
        <v>16.8128916666667</v>
      </c>
      <c r="J58" s="44">
        <v>16.8099999999999</v>
      </c>
      <c r="K58" s="45">
        <v>0.8712259</v>
      </c>
      <c r="L58" s="44">
        <v>14.6248166666667</v>
      </c>
      <c r="M58" s="44">
        <v>14.6200000000001</v>
      </c>
      <c r="N58" s="45">
        <v>0.86781555</v>
      </c>
      <c r="O58" s="44">
        <v>17.4056412783333</v>
      </c>
      <c r="P58" s="44">
        <v>17.22</v>
      </c>
      <c r="Q58" s="45">
        <v>0.623859116666667</v>
      </c>
      <c r="R58" s="44">
        <v>0.573128383333333</v>
      </c>
      <c r="S58" s="44">
        <v>0.572999999999979</v>
      </c>
      <c r="T58" s="45">
        <v>0</v>
      </c>
      <c r="U58" s="44">
        <v>0</v>
      </c>
      <c r="V58" s="44">
        <v>0</v>
      </c>
      <c r="W58" s="45">
        <v>0.9891275</v>
      </c>
      <c r="X58" s="44">
        <v>0.643469433333333</v>
      </c>
      <c r="Y58" s="44">
        <v>0.643000000000001</v>
      </c>
      <c r="Z58" s="45">
        <v>0</v>
      </c>
      <c r="AA58" s="44">
        <v>0</v>
      </c>
      <c r="AB58" s="44">
        <v>0</v>
      </c>
      <c r="AC58" s="45">
        <v>0</v>
      </c>
      <c r="AD58" s="44">
        <v>0</v>
      </c>
      <c r="AE58" s="44">
        <v>0</v>
      </c>
      <c r="AF58" s="45">
        <v>0</v>
      </c>
      <c r="AG58" s="44">
        <v>0</v>
      </c>
      <c r="AH58" s="44">
        <v>0</v>
      </c>
      <c r="AI58" s="45">
        <v>0</v>
      </c>
      <c r="AJ58" s="44">
        <v>0</v>
      </c>
      <c r="AK58" s="44">
        <v>0</v>
      </c>
      <c r="AL58" s="45">
        <v>0.844344</v>
      </c>
      <c r="AM58" s="44">
        <v>32.3964739130435</v>
      </c>
      <c r="AN58" s="44">
        <v>32.8900000000003</v>
      </c>
      <c r="AO58" s="45">
        <v>0.606076913043478</v>
      </c>
      <c r="AP58" s="44">
        <v>18.2379355217391</v>
      </c>
      <c r="AQ58" s="44">
        <v>17.8099999999999</v>
      </c>
    </row>
    <row r="59" spans="1:4" ht="17.25">
      <c r="A59" s="46" t="str">
        <f>TEXT(B2+2,"yyyy-mm-dd aaa")&amp;" 06:00~07:00"</f>
        <v>1900-01-02 週一 06:00~07:00</v>
      </c>
      <c r="B59" s="45">
        <v>0.918667616666667</v>
      </c>
      <c r="C59" s="44">
        <v>4.99278916666667</v>
      </c>
      <c r="D59" s="44">
        <v>5.01999999999998</v>
      </c>
      <c r="E59" s="45">
        <v>0.877042783333334</v>
      </c>
      <c r="F59" s="44">
        <v>27.0114483333333</v>
      </c>
      <c r="G59" s="44">
        <v>27.0100000000002</v>
      </c>
      <c r="H59" s="45">
        <v>0.888886566666667</v>
      </c>
      <c r="I59" s="44">
        <v>16.83801</v>
      </c>
      <c r="J59" s="44">
        <v>16.8400000000001</v>
      </c>
      <c r="K59" s="45">
        <v>0.872956483333333</v>
      </c>
      <c r="L59" s="44">
        <v>14.581035</v>
      </c>
      <c r="M59" s="44">
        <v>14.5799999999999</v>
      </c>
      <c r="N59" s="45">
        <v>0.876294466666667</v>
      </c>
      <c r="O59" s="44">
        <v>12.6168554866667</v>
      </c>
      <c r="P59" s="44">
        <v>12.71</v>
      </c>
      <c r="Q59" s="45">
        <v>0.68904905</v>
      </c>
      <c r="R59" s="44">
        <v>1.08382381666667</v>
      </c>
      <c r="S59" s="44">
        <v>1.08000000000001</v>
      </c>
      <c r="T59" s="45">
        <v>0</v>
      </c>
      <c r="U59" s="44">
        <v>0</v>
      </c>
      <c r="V59" s="44">
        <v>0</v>
      </c>
      <c r="W59" s="45">
        <v>0.9888638</v>
      </c>
      <c r="X59" s="44">
        <v>0.638903766666667</v>
      </c>
      <c r="Y59" s="44">
        <v>0.639999999999986</v>
      </c>
      <c r="Z59" s="45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5">
        <v>0</v>
      </c>
      <c r="AG59" s="44">
        <v>0</v>
      </c>
      <c r="AH59" s="44">
        <v>0</v>
      </c>
      <c r="AI59" s="45">
        <v>0</v>
      </c>
      <c r="AJ59" s="44">
        <v>0</v>
      </c>
      <c r="AK59" s="44">
        <v>0</v>
      </c>
      <c r="AL59" s="45">
        <v>0.846042090909091</v>
      </c>
      <c r="AM59" s="44">
        <v>32.1165909090909</v>
      </c>
      <c r="AN59" s="44">
        <v>31.0899999999997</v>
      </c>
      <c r="AO59" s="45">
        <v>0.828385590909091</v>
      </c>
      <c r="AP59" s="44">
        <v>22.773705</v>
      </c>
      <c r="AQ59" s="44">
        <v>24.04</v>
      </c>
    </row>
    <row r="60" spans="1:4" ht="17.25">
      <c r="A60" s="46" t="str">
        <f>TEXT(B2+2,"yyyy-mm-dd aaa")&amp;" 07:00~08:00"</f>
        <v>1900-01-02 週一 07:00~08:00</v>
      </c>
      <c r="B60" s="45">
        <v>0.864540716666666</v>
      </c>
      <c r="C60" s="44">
        <v>10.831851</v>
      </c>
      <c r="D60" s="44">
        <v>10.6599999999999</v>
      </c>
      <c r="E60" s="45">
        <v>0.636028033333333</v>
      </c>
      <c r="F60" s="44">
        <v>1.07552567</v>
      </c>
      <c r="G60" s="44">
        <v>1.34000000000015</v>
      </c>
      <c r="H60" s="45">
        <v>0.6988365</v>
      </c>
      <c r="I60" s="44">
        <v>5.26496855</v>
      </c>
      <c r="J60" s="44">
        <v>5.4699999999998</v>
      </c>
      <c r="K60" s="45">
        <v>0.219160233333333</v>
      </c>
      <c r="L60" s="44">
        <v>13.2397866666667</v>
      </c>
      <c r="M60" s="44">
        <v>13.25</v>
      </c>
      <c r="N60" s="45">
        <v>0.886799133333333</v>
      </c>
      <c r="O60" s="44">
        <v>13.118582615</v>
      </c>
      <c r="P60" s="44">
        <v>12.98</v>
      </c>
      <c r="Q60" s="45">
        <v>0.62794425</v>
      </c>
      <c r="R60" s="44">
        <v>0.5694249</v>
      </c>
      <c r="S60" s="44">
        <v>0.569999999999993</v>
      </c>
      <c r="T60" s="45">
        <v>0</v>
      </c>
      <c r="U60" s="44">
        <v>0</v>
      </c>
      <c r="V60" s="44">
        <v>0</v>
      </c>
      <c r="W60" s="45">
        <v>0.9890554</v>
      </c>
      <c r="X60" s="44">
        <v>0.63422555</v>
      </c>
      <c r="Y60" s="44">
        <v>0.634000000000015</v>
      </c>
      <c r="Z60" s="45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5">
        <v>0</v>
      </c>
      <c r="AG60" s="44">
        <v>0</v>
      </c>
      <c r="AH60" s="44">
        <v>0</v>
      </c>
      <c r="AI60" s="45">
        <v>0</v>
      </c>
      <c r="AJ60" s="44">
        <v>0</v>
      </c>
      <c r="AK60" s="44">
        <v>0</v>
      </c>
      <c r="AL60" s="45">
        <v>0.8477488125</v>
      </c>
      <c r="AM60" s="44">
        <v>32.1368</v>
      </c>
      <c r="AN60" s="44">
        <v>27.3099999999999</v>
      </c>
      <c r="AO60" s="45">
        <v>0.8431244375</v>
      </c>
      <c r="AP60" s="44">
        <v>30.4307</v>
      </c>
      <c r="AQ60" s="44">
        <v>25.8699999999999</v>
      </c>
    </row>
    <row r="61" spans="1:4" ht="17.25">
      <c r="A61" s="46" t="str">
        <f>TEXT(B2+2,"yyyy-mm-dd aaa")&amp;" 08:00~09:00"</f>
        <v>1900-01-02 週一 08:00~09:00</v>
      </c>
      <c r="B61" s="45">
        <v>0.789723216666667</v>
      </c>
      <c r="C61" s="44">
        <v>25.5693016666667</v>
      </c>
      <c r="D61" s="44">
        <v>25.5799999999999</v>
      </c>
      <c r="E61" s="45">
        <v>0.875006616666667</v>
      </c>
      <c r="F61" s="44">
        <v>25.3255578266667</v>
      </c>
      <c r="G61" s="44">
        <v>25.0100000000002</v>
      </c>
      <c r="H61" s="45">
        <v>0.822229866666667</v>
      </c>
      <c r="I61" s="44">
        <v>12.559667675</v>
      </c>
      <c r="J61" s="44">
        <v>12.3600000000001</v>
      </c>
      <c r="K61" s="45">
        <v>0.854181733333333</v>
      </c>
      <c r="L61" s="44">
        <v>9.35500914333333</v>
      </c>
      <c r="M61" s="44">
        <v>9.43000000000006</v>
      </c>
      <c r="N61" s="45">
        <v>0.881866433333333</v>
      </c>
      <c r="O61" s="44">
        <v>18.3730000233333</v>
      </c>
      <c r="P61" s="44">
        <v>18.3099999999999</v>
      </c>
      <c r="Q61" s="45">
        <v>0.636809466666667</v>
      </c>
      <c r="R61" s="44">
        <v>0.570085783333333</v>
      </c>
      <c r="S61" s="44">
        <v>0.569999999999993</v>
      </c>
      <c r="T61" s="45">
        <v>0</v>
      </c>
      <c r="U61" s="44">
        <v>0</v>
      </c>
      <c r="V61" s="44">
        <v>0</v>
      </c>
      <c r="W61" s="45">
        <v>0.9883925</v>
      </c>
      <c r="X61" s="44">
        <v>0.620969716666667</v>
      </c>
      <c r="Y61" s="44">
        <v>0.620999999999981</v>
      </c>
      <c r="Z61" s="45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5">
        <v>0</v>
      </c>
      <c r="AG61" s="44">
        <v>0</v>
      </c>
      <c r="AH61" s="44">
        <v>0</v>
      </c>
      <c r="AI61" s="45">
        <v>0</v>
      </c>
      <c r="AJ61" s="44">
        <v>0</v>
      </c>
      <c r="AK61" s="44">
        <v>0</v>
      </c>
      <c r="AL61" s="45">
        <v>0.112561454545455</v>
      </c>
      <c r="AM61" s="44">
        <v>22.9377117727273</v>
      </c>
      <c r="AN61" s="44">
        <v>27.5100000000002</v>
      </c>
      <c r="AO61" s="45">
        <v>-0.131218</v>
      </c>
      <c r="AP61" s="44">
        <v>19.1008806818182</v>
      </c>
      <c r="AQ61" s="44">
        <v>21.2400000000002</v>
      </c>
    </row>
    <row r="62" spans="1:4" ht="17.25">
      <c r="A62" s="46" t="str">
        <f>TEXT(B2+2,"yyyy-mm-dd aaa")&amp;" 09:00~10:00"</f>
        <v>1900-01-02 週一 09:00~10:00</v>
      </c>
      <c r="B62" s="45">
        <v>0.7562349</v>
      </c>
      <c r="C62" s="44">
        <v>21.3526233333333</v>
      </c>
      <c r="D62" s="44">
        <v>21.4000000000001</v>
      </c>
      <c r="E62" s="45">
        <v>0.89039065</v>
      </c>
      <c r="F62" s="44">
        <v>26.977915</v>
      </c>
      <c r="G62" s="44">
        <v>27</v>
      </c>
      <c r="H62" s="45">
        <v>0.899335966666667</v>
      </c>
      <c r="I62" s="44">
        <v>16.8449316666667</v>
      </c>
      <c r="J62" s="44">
        <v>16.8499999999999</v>
      </c>
      <c r="K62" s="45">
        <v>0.820441416666666</v>
      </c>
      <c r="L62" s="44">
        <v>4.98538970833333</v>
      </c>
      <c r="M62" s="44">
        <v>5.00999999999999</v>
      </c>
      <c r="N62" s="45">
        <v>0.8877563</v>
      </c>
      <c r="O62" s="44">
        <v>17.1978249483333</v>
      </c>
      <c r="P62" s="44">
        <v>17.4300000000001</v>
      </c>
      <c r="Q62" s="45">
        <v>0.6422256</v>
      </c>
      <c r="R62" s="44">
        <v>0.569803083333333</v>
      </c>
      <c r="S62" s="44">
        <v>0.570000000000022</v>
      </c>
      <c r="T62" s="45">
        <v>0</v>
      </c>
      <c r="U62" s="44">
        <v>0</v>
      </c>
      <c r="V62" s="44">
        <v>0</v>
      </c>
      <c r="W62" s="45">
        <v>0.987769316666667</v>
      </c>
      <c r="X62" s="44">
        <v>0.612893716666667</v>
      </c>
      <c r="Y62" s="44">
        <v>0.613</v>
      </c>
      <c r="Z62" s="45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5">
        <v>0</v>
      </c>
      <c r="AG62" s="44">
        <v>0</v>
      </c>
      <c r="AH62" s="44">
        <v>0</v>
      </c>
      <c r="AI62" s="45">
        <v>0</v>
      </c>
      <c r="AJ62" s="44">
        <v>0</v>
      </c>
      <c r="AK62" s="44">
        <v>0</v>
      </c>
      <c r="AL62" s="45">
        <v>0.858573666666667</v>
      </c>
      <c r="AM62" s="44">
        <v>31.88972</v>
      </c>
      <c r="AN62" s="44">
        <v>32.4000000000001</v>
      </c>
      <c r="AO62" s="45">
        <v>0.8450852</v>
      </c>
      <c r="AP62" s="44">
        <v>23.8475326666667</v>
      </c>
      <c r="AQ62" s="44">
        <v>23.02</v>
      </c>
    </row>
    <row r="63" spans="1:4" ht="17.25">
      <c r="A63" s="46" t="str">
        <f>TEXT(B2+2,"yyyy-mm-dd aaa")&amp;" 10:00~11:00"</f>
        <v>1900-01-02 週一 10:00~11:00</v>
      </c>
      <c r="B63" s="45">
        <v>0.733056183333333</v>
      </c>
      <c r="C63" s="44">
        <v>20.0785933333333</v>
      </c>
      <c r="D63" s="44">
        <v>20.0900000000001</v>
      </c>
      <c r="E63" s="45">
        <v>0.888446666666667</v>
      </c>
      <c r="F63" s="44">
        <v>26.927915</v>
      </c>
      <c r="G63" s="44">
        <v>26.9399999999996</v>
      </c>
      <c r="H63" s="45">
        <v>0.897720933333333</v>
      </c>
      <c r="I63" s="44">
        <v>16.8008633333333</v>
      </c>
      <c r="J63" s="44">
        <v>16.8000000000002</v>
      </c>
      <c r="K63" s="45">
        <v>0.877636033333333</v>
      </c>
      <c r="L63" s="44">
        <v>12.908187</v>
      </c>
      <c r="M63" s="44">
        <v>12.8399999999999</v>
      </c>
      <c r="N63" s="45">
        <v>0.892536716666667</v>
      </c>
      <c r="O63" s="44">
        <v>11.7792309066667</v>
      </c>
      <c r="P63" s="44">
        <v>11.78</v>
      </c>
      <c r="Q63" s="45">
        <v>0.638325433333333</v>
      </c>
      <c r="R63" s="44">
        <v>0.567832933333333</v>
      </c>
      <c r="S63" s="44">
        <v>0.567999999999984</v>
      </c>
      <c r="T63" s="45">
        <v>0</v>
      </c>
      <c r="U63" s="44">
        <v>0</v>
      </c>
      <c r="V63" s="44">
        <v>0</v>
      </c>
      <c r="W63" s="45">
        <v>0.98796245</v>
      </c>
      <c r="X63" s="44">
        <v>0.616294333333333</v>
      </c>
      <c r="Y63" s="44">
        <v>0.616000000000014</v>
      </c>
      <c r="Z63" s="45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5">
        <v>0</v>
      </c>
      <c r="AG63" s="44">
        <v>0</v>
      </c>
      <c r="AH63" s="44">
        <v>0</v>
      </c>
      <c r="AI63" s="45">
        <v>0</v>
      </c>
      <c r="AJ63" s="44">
        <v>0</v>
      </c>
      <c r="AK63" s="44">
        <v>0</v>
      </c>
      <c r="AL63" s="45">
        <v>0.850623523809524</v>
      </c>
      <c r="AM63" s="44">
        <v>30.4286523809524</v>
      </c>
      <c r="AN63" s="44">
        <v>31.3599999999997</v>
      </c>
      <c r="AO63" s="45">
        <v>0.861159952380952</v>
      </c>
      <c r="AP63" s="44">
        <v>22.8776906190476</v>
      </c>
      <c r="AQ63" s="44">
        <v>25.0799999999999</v>
      </c>
    </row>
    <row r="64" spans="1:4" ht="17.25">
      <c r="A64" s="46" t="str">
        <f>TEXT(B2+2,"yyyy-mm-dd aaa")&amp;" 11:00~12:00"</f>
        <v>1900-01-02 週一 11:00~12:00</v>
      </c>
      <c r="B64" s="45">
        <v>0.693468116666667</v>
      </c>
      <c r="C64" s="44">
        <v>18.7244216666667</v>
      </c>
      <c r="D64" s="44">
        <v>18.7199999999998</v>
      </c>
      <c r="E64" s="45">
        <v>0.88259685</v>
      </c>
      <c r="F64" s="44">
        <v>27.02724</v>
      </c>
      <c r="G64" s="44">
        <v>27.0200000000004</v>
      </c>
      <c r="H64" s="45">
        <v>0.8931817</v>
      </c>
      <c r="I64" s="44">
        <v>16.856135</v>
      </c>
      <c r="J64" s="44">
        <v>16.8600000000001</v>
      </c>
      <c r="K64" s="45">
        <v>0.69792975</v>
      </c>
      <c r="L64" s="44">
        <v>0.176166711666667</v>
      </c>
      <c r="M64" s="44">
        <v>0.320000000000164</v>
      </c>
      <c r="N64" s="45">
        <v>0.899188566666667</v>
      </c>
      <c r="O64" s="44">
        <v>6.66278267333333</v>
      </c>
      <c r="P64" s="44">
        <v>6.93000000000006</v>
      </c>
      <c r="Q64" s="45">
        <v>0.630580616666667</v>
      </c>
      <c r="R64" s="44">
        <v>0.568569666666667</v>
      </c>
      <c r="S64" s="44">
        <v>0.568000000000012</v>
      </c>
      <c r="T64" s="45">
        <v>0</v>
      </c>
      <c r="U64" s="44">
        <v>0</v>
      </c>
      <c r="V64" s="44">
        <v>0</v>
      </c>
      <c r="W64" s="45">
        <v>0.98847485</v>
      </c>
      <c r="X64" s="44">
        <v>0.6277048</v>
      </c>
      <c r="Y64" s="44">
        <v>0.627999999999986</v>
      </c>
      <c r="Z64" s="45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5">
        <v>0</v>
      </c>
      <c r="AG64" s="44">
        <v>0</v>
      </c>
      <c r="AH64" s="44">
        <v>0</v>
      </c>
      <c r="AI64" s="45">
        <v>0</v>
      </c>
      <c r="AJ64" s="44">
        <v>0</v>
      </c>
      <c r="AK64" s="44">
        <v>0</v>
      </c>
      <c r="AL64" s="45">
        <v>0.92590875</v>
      </c>
      <c r="AM64" s="44">
        <v>7.32934742857143</v>
      </c>
      <c r="AN64" s="44">
        <v>7.08000000000038</v>
      </c>
      <c r="AO64" s="45">
        <v>0.852761464285714</v>
      </c>
      <c r="AP64" s="44">
        <v>23.5726070714286</v>
      </c>
      <c r="AQ64" s="44">
        <v>23.79</v>
      </c>
    </row>
    <row r="65" spans="1:4" ht="17.25">
      <c r="A65" s="46" t="str">
        <f>TEXT(B2+2,"yyyy-mm-dd aaa")&amp;" 12:00~13:00"</f>
        <v>1900-01-02 週一 12:00~13:00</v>
      </c>
      <c r="B65" s="45">
        <v>0.6959619</v>
      </c>
      <c r="C65" s="44">
        <v>18.4423316666667</v>
      </c>
      <c r="D65" s="44">
        <v>18.4500000000003</v>
      </c>
      <c r="E65" s="45">
        <v>0.886021783333333</v>
      </c>
      <c r="F65" s="44">
        <v>27.2298483333333</v>
      </c>
      <c r="G65" s="44">
        <v>27.2299999999996</v>
      </c>
      <c r="H65" s="45">
        <v>0.895312966666667</v>
      </c>
      <c r="I65" s="44">
        <v>16.8968616666667</v>
      </c>
      <c r="J65" s="44">
        <v>16.8999999999996</v>
      </c>
      <c r="K65" s="45">
        <v>0.695958966666667</v>
      </c>
      <c r="L65" s="44">
        <v>0.0413878283333333</v>
      </c>
      <c r="M65" s="44">
        <v>0.0699999999999363</v>
      </c>
      <c r="N65" s="45">
        <v>0.910488066666666</v>
      </c>
      <c r="O65" s="44">
        <v>0.0215198666666667</v>
      </c>
      <c r="P65" s="44">
        <v>0.0199999999999818</v>
      </c>
      <c r="Q65" s="45">
        <v>0.756755433333333</v>
      </c>
      <c r="R65" s="44">
        <v>1.57488933333333</v>
      </c>
      <c r="S65" s="44">
        <v>1.56199999999998</v>
      </c>
      <c r="T65" s="45">
        <v>0</v>
      </c>
      <c r="U65" s="44">
        <v>0</v>
      </c>
      <c r="V65" s="44">
        <v>0</v>
      </c>
      <c r="W65" s="45">
        <v>0.9882878</v>
      </c>
      <c r="X65" s="44">
        <v>0.62236345</v>
      </c>
      <c r="Y65" s="44">
        <v>0.623000000000019</v>
      </c>
      <c r="Z65" s="45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5">
        <v>0</v>
      </c>
      <c r="AG65" s="44">
        <v>0</v>
      </c>
      <c r="AH65" s="44">
        <v>0</v>
      </c>
      <c r="AI65" s="45">
        <v>0</v>
      </c>
      <c r="AJ65" s="44">
        <v>0</v>
      </c>
      <c r="AK65" s="44">
        <v>0</v>
      </c>
      <c r="AL65" s="45">
        <v>0.95031935</v>
      </c>
      <c r="AM65" s="44">
        <v>0.38142865</v>
      </c>
      <c r="AN65" s="44">
        <v>0.449999999999818</v>
      </c>
      <c r="AO65" s="45">
        <v>0.85142065</v>
      </c>
      <c r="AP65" s="44">
        <v>30.72829</v>
      </c>
      <c r="AQ65" s="44">
        <v>30.4400000000001</v>
      </c>
    </row>
    <row r="66" spans="1:4" ht="17.25">
      <c r="A66" s="46" t="str">
        <f>TEXT(B2+2,"yyyy-mm-dd aaa")&amp;" 13:00~14:00"</f>
        <v>1900-01-02 週一 13:00~14:00</v>
      </c>
      <c r="B66" s="45">
        <v>0.690431483333333</v>
      </c>
      <c r="C66" s="44">
        <v>18.5406283333333</v>
      </c>
      <c r="D66" s="44">
        <v>18.5499999999997</v>
      </c>
      <c r="E66" s="45">
        <v>0.8835881</v>
      </c>
      <c r="F66" s="44">
        <v>27.2056716666667</v>
      </c>
      <c r="G66" s="44">
        <v>27.2200000000003</v>
      </c>
      <c r="H66" s="45">
        <v>0.893500833333333</v>
      </c>
      <c r="I66" s="44">
        <v>16.87449</v>
      </c>
      <c r="J66" s="44">
        <v>16.8800000000001</v>
      </c>
      <c r="K66" s="45">
        <v>0.69147425</v>
      </c>
      <c r="L66" s="44">
        <v>0.0415969633333333</v>
      </c>
      <c r="M66" s="44">
        <v>0.0599999999999454</v>
      </c>
      <c r="N66" s="45">
        <v>0.90246975</v>
      </c>
      <c r="O66" s="44">
        <v>4.30988398666667</v>
      </c>
      <c r="P66" s="44">
        <v>4.04999999999995</v>
      </c>
      <c r="Q66" s="45">
        <v>0.76130985</v>
      </c>
      <c r="R66" s="44">
        <v>1.624712</v>
      </c>
      <c r="S66" s="44">
        <v>1.625</v>
      </c>
      <c r="T66" s="45">
        <v>0</v>
      </c>
      <c r="U66" s="44">
        <v>0</v>
      </c>
      <c r="V66" s="44">
        <v>0</v>
      </c>
      <c r="W66" s="45">
        <v>0.988635483333333</v>
      </c>
      <c r="X66" s="44">
        <v>0.62771605</v>
      </c>
      <c r="Y66" s="44">
        <v>0.626999999999981</v>
      </c>
      <c r="Z66" s="45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5">
        <v>0</v>
      </c>
      <c r="AG66" s="44">
        <v>0</v>
      </c>
      <c r="AH66" s="44">
        <v>0</v>
      </c>
      <c r="AI66" s="45">
        <v>0</v>
      </c>
      <c r="AJ66" s="44">
        <v>0</v>
      </c>
      <c r="AK66" s="44">
        <v>0</v>
      </c>
      <c r="AL66" s="45">
        <v>0.882815227272727</v>
      </c>
      <c r="AM66" s="44">
        <v>6.01472254545455</v>
      </c>
      <c r="AN66" s="44">
        <v>5.09999999999991</v>
      </c>
      <c r="AO66" s="45">
        <v>0.834632590909091</v>
      </c>
      <c r="AP66" s="44">
        <v>24.1964309090909</v>
      </c>
      <c r="AQ66" s="44">
        <v>25.6599999999999</v>
      </c>
    </row>
    <row r="67" spans="1:4" ht="17.25">
      <c r="A67" s="46" t="str">
        <f>TEXT(B2+2,"yyyy-mm-dd aaa")&amp;" 14:00~15:00"</f>
        <v>1900-01-02 週一 14:00~15:00</v>
      </c>
      <c r="B67" s="45">
        <v>0.692864716666667</v>
      </c>
      <c r="C67" s="44">
        <v>18.986845</v>
      </c>
      <c r="D67" s="44">
        <v>18.9900000000002</v>
      </c>
      <c r="E67" s="45">
        <v>0.881663916666667</v>
      </c>
      <c r="F67" s="44">
        <v>27.1872633333333</v>
      </c>
      <c r="G67" s="44">
        <v>27.1899999999996</v>
      </c>
      <c r="H67" s="45">
        <v>0.892113816666667</v>
      </c>
      <c r="I67" s="44">
        <v>16.8880816666667</v>
      </c>
      <c r="J67" s="44">
        <v>16.9000000000001</v>
      </c>
      <c r="K67" s="45">
        <v>0.6895098</v>
      </c>
      <c r="L67" s="44">
        <v>0.041767045</v>
      </c>
      <c r="M67" s="44">
        <v>0.0499999999999545</v>
      </c>
      <c r="N67" s="45">
        <v>0.886652766666667</v>
      </c>
      <c r="O67" s="44">
        <v>13.8836445516667</v>
      </c>
      <c r="P67" s="44">
        <v>14.2399999999998</v>
      </c>
      <c r="Q67" s="45">
        <v>0.761046033333333</v>
      </c>
      <c r="R67" s="44">
        <v>1.63085866666667</v>
      </c>
      <c r="S67" s="44">
        <v>1.631</v>
      </c>
      <c r="T67" s="45">
        <v>0</v>
      </c>
      <c r="U67" s="44">
        <v>0</v>
      </c>
      <c r="V67" s="44">
        <v>0</v>
      </c>
      <c r="W67" s="45">
        <v>0.988873416666667</v>
      </c>
      <c r="X67" s="44">
        <v>0.632011516666667</v>
      </c>
      <c r="Y67" s="44">
        <v>0.632000000000005</v>
      </c>
      <c r="Z67" s="45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5">
        <v>0</v>
      </c>
      <c r="AG67" s="44">
        <v>0</v>
      </c>
      <c r="AH67" s="44">
        <v>0</v>
      </c>
      <c r="AI67" s="45">
        <v>0</v>
      </c>
      <c r="AJ67" s="44">
        <v>0</v>
      </c>
      <c r="AK67" s="44">
        <v>0</v>
      </c>
      <c r="AL67" s="45">
        <v>0.849890269230769</v>
      </c>
      <c r="AM67" s="44">
        <v>32.1376</v>
      </c>
      <c r="AN67" s="44">
        <v>30.5</v>
      </c>
      <c r="AO67" s="45">
        <v>0.944055038461538</v>
      </c>
      <c r="AP67" s="44">
        <v>2.41790807692308</v>
      </c>
      <c r="AQ67" s="44">
        <v>1.34000000000015</v>
      </c>
    </row>
    <row r="68" spans="1:4" ht="17.25">
      <c r="A68" s="46" t="str">
        <f>TEXT(B2+2,"yyyy-mm-dd aaa")&amp;" 15:00~16:00"</f>
        <v>1900-01-02 週一 15:00~16:00</v>
      </c>
      <c r="B68" s="45">
        <v>0.6842333</v>
      </c>
      <c r="C68" s="44">
        <v>18.6795866666667</v>
      </c>
      <c r="D68" s="44">
        <v>18.6799999999998</v>
      </c>
      <c r="E68" s="45">
        <v>0.881202866666667</v>
      </c>
      <c r="F68" s="44">
        <v>27.31777</v>
      </c>
      <c r="G68" s="44">
        <v>27.3199999999997</v>
      </c>
      <c r="H68" s="45">
        <v>0.891669416666667</v>
      </c>
      <c r="I68" s="44">
        <v>16.9464733333333</v>
      </c>
      <c r="J68" s="44">
        <v>16.9400000000001</v>
      </c>
      <c r="K68" s="45">
        <v>0.690181316666667</v>
      </c>
      <c r="L68" s="44">
        <v>0.0422943116666667</v>
      </c>
      <c r="M68" s="44">
        <v>0.0600000000001728</v>
      </c>
      <c r="N68" s="45">
        <v>0.908429633333333</v>
      </c>
      <c r="O68" s="44">
        <v>0.02206113</v>
      </c>
      <c r="P68" s="44">
        <v>0.0199999999999818</v>
      </c>
      <c r="Q68" s="45">
        <v>0.759589783333333</v>
      </c>
      <c r="R68" s="44">
        <v>1.6301885</v>
      </c>
      <c r="S68" s="44">
        <v>1.631</v>
      </c>
      <c r="T68" s="45">
        <v>0</v>
      </c>
      <c r="U68" s="44">
        <v>0</v>
      </c>
      <c r="V68" s="44">
        <v>0</v>
      </c>
      <c r="W68" s="45">
        <v>0.98892375</v>
      </c>
      <c r="X68" s="44">
        <v>0.633490533333333</v>
      </c>
      <c r="Y68" s="44">
        <v>0.634000000000015</v>
      </c>
      <c r="Z68" s="45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5">
        <v>0</v>
      </c>
      <c r="AG68" s="44">
        <v>0</v>
      </c>
      <c r="AH68" s="44">
        <v>0</v>
      </c>
      <c r="AI68" s="45">
        <v>0</v>
      </c>
      <c r="AJ68" s="44">
        <v>0</v>
      </c>
      <c r="AK68" s="44">
        <v>0</v>
      </c>
      <c r="AL68" s="45">
        <v>0.84355147368421</v>
      </c>
      <c r="AM68" s="44">
        <v>29.4796078947368</v>
      </c>
      <c r="AN68" s="44">
        <v>30.3200000000002</v>
      </c>
      <c r="AO68" s="45">
        <v>0.951866</v>
      </c>
      <c r="AP68" s="44">
        <v>0.411301421052632</v>
      </c>
      <c r="AQ68" s="44">
        <v>0.480000000000018</v>
      </c>
    </row>
    <row r="69" spans="1:4" ht="17.25">
      <c r="A69" s="46" t="str">
        <f>TEXT(B2+2,"yyyy-mm-dd aaa")&amp;" 16:00~17:00"</f>
        <v>1900-01-02 週一 16:00~17:00</v>
      </c>
      <c r="B69" s="45">
        <v>0.6950062</v>
      </c>
      <c r="C69" s="44">
        <v>18.8424083333333</v>
      </c>
      <c r="D69" s="44">
        <v>18.8499999999999</v>
      </c>
      <c r="E69" s="45">
        <v>0.88352395</v>
      </c>
      <c r="F69" s="44">
        <v>27.2081566666667</v>
      </c>
      <c r="G69" s="44">
        <v>27.2200000000003</v>
      </c>
      <c r="H69" s="45">
        <v>0.893702916666667</v>
      </c>
      <c r="I69" s="44">
        <v>16.9177466666667</v>
      </c>
      <c r="J69" s="44">
        <v>16.9099999999999</v>
      </c>
      <c r="K69" s="45">
        <v>0.704831616666667</v>
      </c>
      <c r="L69" s="44">
        <v>0.137222791666667</v>
      </c>
      <c r="M69" s="44">
        <v>0.139999999999873</v>
      </c>
      <c r="N69" s="45">
        <v>0.875831516666667</v>
      </c>
      <c r="O69" s="44">
        <v>23.0137533866667</v>
      </c>
      <c r="P69" s="44">
        <v>22.8100000000004</v>
      </c>
      <c r="Q69" s="45">
        <v>0.684663616666667</v>
      </c>
      <c r="R69" s="44">
        <v>1.02001231666667</v>
      </c>
      <c r="S69" s="44">
        <v>1.03100000000001</v>
      </c>
      <c r="T69" s="45">
        <v>0</v>
      </c>
      <c r="U69" s="44">
        <v>0</v>
      </c>
      <c r="V69" s="44">
        <v>0</v>
      </c>
      <c r="W69" s="45">
        <v>0.988721</v>
      </c>
      <c r="X69" s="44">
        <v>0.62948645</v>
      </c>
      <c r="Y69" s="44">
        <v>0.628999999999991</v>
      </c>
      <c r="Z69" s="45">
        <v>0</v>
      </c>
      <c r="AA69" s="44">
        <v>0</v>
      </c>
      <c r="AB69" s="44">
        <v>0</v>
      </c>
      <c r="AC69" s="45">
        <v>0</v>
      </c>
      <c r="AD69" s="44">
        <v>0</v>
      </c>
      <c r="AE69" s="44">
        <v>0</v>
      </c>
      <c r="AF69" s="45">
        <v>0</v>
      </c>
      <c r="AG69" s="44">
        <v>0</v>
      </c>
      <c r="AH69" s="44">
        <v>0</v>
      </c>
      <c r="AI69" s="45">
        <v>0</v>
      </c>
      <c r="AJ69" s="44">
        <v>0</v>
      </c>
      <c r="AK69" s="44">
        <v>0</v>
      </c>
      <c r="AL69" s="45">
        <v>-0.143683958333333</v>
      </c>
      <c r="AM69" s="44">
        <v>21.650131875</v>
      </c>
      <c r="AN69" s="44">
        <v>23.8200000000002</v>
      </c>
      <c r="AO69" s="45">
        <v>0.853051833333333</v>
      </c>
      <c r="AP69" s="44">
        <v>30.3624791666667</v>
      </c>
      <c r="AQ69" s="44">
        <v>29.8899999999999</v>
      </c>
    </row>
    <row r="70" spans="1:4" ht="17.25">
      <c r="A70" s="46" t="str">
        <f>TEXT(B2+2,"yyyy-mm-dd aaa")&amp;" 17:00~18:00"</f>
        <v>1900-01-02 週一 17:00~18:00</v>
      </c>
      <c r="B70" s="45">
        <v>0.758988316666667</v>
      </c>
      <c r="C70" s="44">
        <v>14.1128818333333</v>
      </c>
      <c r="D70" s="44">
        <v>14.3299999999999</v>
      </c>
      <c r="E70" s="45">
        <v>0.880048266666667</v>
      </c>
      <c r="F70" s="44">
        <v>27.0431916666667</v>
      </c>
      <c r="G70" s="44">
        <v>27.04</v>
      </c>
      <c r="H70" s="45">
        <v>0.891207116666667</v>
      </c>
      <c r="I70" s="44">
        <v>16.8734916666667</v>
      </c>
      <c r="J70" s="44">
        <v>16.8899999999999</v>
      </c>
      <c r="K70" s="45">
        <v>0.792394383333333</v>
      </c>
      <c r="L70" s="44">
        <v>8.509077465</v>
      </c>
      <c r="M70" s="44">
        <v>8.3900000000001</v>
      </c>
      <c r="N70" s="45">
        <v>0.866096933333333</v>
      </c>
      <c r="O70" s="44">
        <v>25.3976983333333</v>
      </c>
      <c r="P70" s="44">
        <v>25.4199999999996</v>
      </c>
      <c r="Q70" s="45">
        <v>0.625964216666667</v>
      </c>
      <c r="R70" s="44">
        <v>0.565810616666667</v>
      </c>
      <c r="S70" s="44">
        <v>0.564999999999998</v>
      </c>
      <c r="T70" s="45">
        <v>0</v>
      </c>
      <c r="U70" s="44">
        <v>0</v>
      </c>
      <c r="V70" s="44">
        <v>0</v>
      </c>
      <c r="W70" s="45">
        <v>0.988827083333334</v>
      </c>
      <c r="X70" s="44">
        <v>0.634779933333333</v>
      </c>
      <c r="Y70" s="44">
        <v>0.634999999999991</v>
      </c>
      <c r="Z70" s="45">
        <v>0</v>
      </c>
      <c r="AA70" s="44">
        <v>0</v>
      </c>
      <c r="AB70" s="44">
        <v>0</v>
      </c>
      <c r="AC70" s="45">
        <v>0</v>
      </c>
      <c r="AD70" s="44">
        <v>0</v>
      </c>
      <c r="AE70" s="44">
        <v>0</v>
      </c>
      <c r="AF70" s="45">
        <v>0</v>
      </c>
      <c r="AG70" s="44">
        <v>0</v>
      </c>
      <c r="AH70" s="44">
        <v>0</v>
      </c>
      <c r="AI70" s="45">
        <v>0</v>
      </c>
      <c r="AJ70" s="44">
        <v>0</v>
      </c>
      <c r="AK70" s="44">
        <v>0</v>
      </c>
      <c r="AL70" s="45">
        <v>0.8461257</v>
      </c>
      <c r="AM70" s="44">
        <v>31.82402</v>
      </c>
      <c r="AN70" s="44">
        <v>30.8599999999997</v>
      </c>
      <c r="AO70" s="45">
        <v>0.8529506</v>
      </c>
      <c r="AP70" s="44">
        <v>23.93667795</v>
      </c>
      <c r="AQ70" s="44">
        <v>20.2199999999998</v>
      </c>
    </row>
    <row r="71" spans="1:4" ht="17.25">
      <c r="A71" s="46" t="str">
        <f>TEXT(B2+2,"yyyy-mm-dd aaa")&amp;" 18:00~19:00"</f>
        <v>1900-01-02 週一 18:00~19:00</v>
      </c>
      <c r="B71" s="45">
        <v>0.927066316666667</v>
      </c>
      <c r="C71" s="44">
        <v>4.50407</v>
      </c>
      <c r="D71" s="44">
        <v>4.5</v>
      </c>
      <c r="E71" s="45">
        <v>0.8756945</v>
      </c>
      <c r="F71" s="44">
        <v>27.0241416666667</v>
      </c>
      <c r="G71" s="44">
        <v>26.9700000000003</v>
      </c>
      <c r="H71" s="45">
        <v>0.887873166666667</v>
      </c>
      <c r="I71" s="44">
        <v>16.8702483333333</v>
      </c>
      <c r="J71" s="44">
        <v>16.8400000000001</v>
      </c>
      <c r="K71" s="45">
        <v>0.887322766666667</v>
      </c>
      <c r="L71" s="44">
        <v>16.7064133333333</v>
      </c>
      <c r="M71" s="44">
        <v>16.6699999999998</v>
      </c>
      <c r="N71" s="45">
        <v>0.86025135</v>
      </c>
      <c r="O71" s="44">
        <v>25.23174</v>
      </c>
      <c r="P71" s="44">
        <v>25.1700000000001</v>
      </c>
      <c r="Q71" s="45">
        <v>0.62409995</v>
      </c>
      <c r="R71" s="44">
        <v>0.571395533333333</v>
      </c>
      <c r="S71" s="44">
        <v>0.570999999999998</v>
      </c>
      <c r="T71" s="45">
        <v>0</v>
      </c>
      <c r="U71" s="44">
        <v>0</v>
      </c>
      <c r="V71" s="44">
        <v>0</v>
      </c>
      <c r="W71" s="45">
        <v>0.989128066666667</v>
      </c>
      <c r="X71" s="44">
        <v>0.641246366666667</v>
      </c>
      <c r="Y71" s="44">
        <v>0.64100000000002</v>
      </c>
      <c r="Z71" s="45">
        <v>0</v>
      </c>
      <c r="AA71" s="44">
        <v>0</v>
      </c>
      <c r="AB71" s="44">
        <v>0</v>
      </c>
      <c r="AC71" s="45">
        <v>0</v>
      </c>
      <c r="AD71" s="44">
        <v>0</v>
      </c>
      <c r="AE71" s="44">
        <v>0</v>
      </c>
      <c r="AF71" s="45">
        <v>0</v>
      </c>
      <c r="AG71" s="44">
        <v>0</v>
      </c>
      <c r="AH71" s="44">
        <v>0</v>
      </c>
      <c r="AI71" s="45">
        <v>0</v>
      </c>
      <c r="AJ71" s="44">
        <v>0</v>
      </c>
      <c r="AK71" s="44">
        <v>0</v>
      </c>
      <c r="AL71" s="45">
        <v>0.8421244</v>
      </c>
      <c r="AM71" s="44">
        <v>31.858936</v>
      </c>
      <c r="AN71" s="44">
        <v>31.3699999999999</v>
      </c>
      <c r="AO71" s="45">
        <v>0.76939444</v>
      </c>
      <c r="AP71" s="44">
        <v>21.78053112</v>
      </c>
      <c r="AQ71" s="44">
        <v>24.1500000000001</v>
      </c>
    </row>
    <row r="72" spans="1:4" ht="17.25">
      <c r="A72" s="46" t="str">
        <f>TEXT(B2+2,"yyyy-mm-dd aaa")&amp;" 19:00~20:00"</f>
        <v>1900-01-02 週一 19:00~20:00</v>
      </c>
      <c r="B72" s="45">
        <v>0.9273348</v>
      </c>
      <c r="C72" s="44">
        <v>4.5028945</v>
      </c>
      <c r="D72" s="44">
        <v>4.5</v>
      </c>
      <c r="E72" s="45">
        <v>0.876600366666667</v>
      </c>
      <c r="F72" s="44">
        <v>27.1635466666667</v>
      </c>
      <c r="G72" s="44">
        <v>27.1700000000001</v>
      </c>
      <c r="H72" s="45">
        <v>0.888580833333333</v>
      </c>
      <c r="I72" s="44">
        <v>16.9366616666667</v>
      </c>
      <c r="J72" s="44">
        <v>16.9299999999998</v>
      </c>
      <c r="K72" s="45">
        <v>0.88837495</v>
      </c>
      <c r="L72" s="44">
        <v>16.8243766666667</v>
      </c>
      <c r="M72" s="44">
        <v>16.8200000000002</v>
      </c>
      <c r="N72" s="45">
        <v>0.862790233333333</v>
      </c>
      <c r="O72" s="44">
        <v>23.4087546183333</v>
      </c>
      <c r="P72" s="44">
        <v>23.73</v>
      </c>
      <c r="Q72" s="45">
        <v>0.624611183333333</v>
      </c>
      <c r="R72" s="44">
        <v>0.571588066666667</v>
      </c>
      <c r="S72" s="44">
        <v>0.572000000000003</v>
      </c>
      <c r="T72" s="45">
        <v>0</v>
      </c>
      <c r="U72" s="44">
        <v>0</v>
      </c>
      <c r="V72" s="44">
        <v>0</v>
      </c>
      <c r="W72" s="45">
        <v>0.989208516666667</v>
      </c>
      <c r="X72" s="44">
        <v>0.640650533333333</v>
      </c>
      <c r="Y72" s="44">
        <v>0.639999999999986</v>
      </c>
      <c r="Z72" s="45">
        <v>0</v>
      </c>
      <c r="AA72" s="44">
        <v>0</v>
      </c>
      <c r="AB72" s="44">
        <v>0</v>
      </c>
      <c r="AC72" s="45">
        <v>0</v>
      </c>
      <c r="AD72" s="44">
        <v>0</v>
      </c>
      <c r="AE72" s="44">
        <v>0</v>
      </c>
      <c r="AF72" s="45">
        <v>0</v>
      </c>
      <c r="AG72" s="44">
        <v>0</v>
      </c>
      <c r="AH72" s="44">
        <v>0</v>
      </c>
      <c r="AI72" s="45">
        <v>0</v>
      </c>
      <c r="AJ72" s="44">
        <v>0</v>
      </c>
      <c r="AK72" s="44">
        <v>0</v>
      </c>
      <c r="AL72" s="45">
        <v>0.842695846153846</v>
      </c>
      <c r="AM72" s="44">
        <v>31.8713269230769</v>
      </c>
      <c r="AN72" s="44">
        <v>33.5100000000002</v>
      </c>
      <c r="AO72" s="45">
        <v>0.847273692307693</v>
      </c>
      <c r="AP72" s="44">
        <v>30.7635307692308</v>
      </c>
      <c r="AQ72" s="44">
        <v>31.0599999999999</v>
      </c>
    </row>
    <row r="73" spans="1:4" ht="17.25">
      <c r="A73" s="46" t="str">
        <f>TEXT(B2+2,"yyyy-mm-dd aaa")&amp;" 20:00~21:00"</f>
        <v>1900-01-02 週一 20:00~21:00</v>
      </c>
      <c r="B73" s="45">
        <v>0.92643245</v>
      </c>
      <c r="C73" s="44">
        <v>4.51096866666667</v>
      </c>
      <c r="D73" s="44">
        <v>4.51000000000022</v>
      </c>
      <c r="E73" s="45">
        <v>0.871743016666667</v>
      </c>
      <c r="F73" s="44">
        <v>26.9994816666667</v>
      </c>
      <c r="G73" s="44">
        <v>27.0100000000002</v>
      </c>
      <c r="H73" s="45">
        <v>0.885135916666667</v>
      </c>
      <c r="I73" s="44">
        <v>16.884375</v>
      </c>
      <c r="J73" s="44">
        <v>16.8900000000003</v>
      </c>
      <c r="K73" s="45">
        <v>0.257395983333333</v>
      </c>
      <c r="L73" s="44">
        <v>15.7404814</v>
      </c>
      <c r="M73" s="44">
        <v>15.8599999999999</v>
      </c>
      <c r="N73" s="45">
        <v>0.878499033333333</v>
      </c>
      <c r="O73" s="44">
        <v>14.4130605916667</v>
      </c>
      <c r="P73" s="44">
        <v>14.1800000000003</v>
      </c>
      <c r="Q73" s="45">
        <v>0.621923383333333</v>
      </c>
      <c r="R73" s="44">
        <v>0.57411675</v>
      </c>
      <c r="S73" s="44">
        <v>0.574000000000012</v>
      </c>
      <c r="T73" s="45">
        <v>0</v>
      </c>
      <c r="U73" s="44">
        <v>0</v>
      </c>
      <c r="V73" s="44">
        <v>0</v>
      </c>
      <c r="W73" s="45">
        <v>0.989603383333333</v>
      </c>
      <c r="X73" s="44">
        <v>0.64676235</v>
      </c>
      <c r="Y73" s="44">
        <v>0.646999999999991</v>
      </c>
      <c r="Z73" s="45">
        <v>0</v>
      </c>
      <c r="AA73" s="44">
        <v>0</v>
      </c>
      <c r="AB73" s="44">
        <v>0</v>
      </c>
      <c r="AC73" s="45">
        <v>0</v>
      </c>
      <c r="AD73" s="44">
        <v>0</v>
      </c>
      <c r="AE73" s="44">
        <v>0</v>
      </c>
      <c r="AF73" s="45">
        <v>0</v>
      </c>
      <c r="AG73" s="44">
        <v>0</v>
      </c>
      <c r="AH73" s="44">
        <v>0</v>
      </c>
      <c r="AI73" s="45">
        <v>0</v>
      </c>
      <c r="AJ73" s="44">
        <v>0</v>
      </c>
      <c r="AK73" s="44">
        <v>0</v>
      </c>
      <c r="AL73" s="45">
        <v>-0.402365954545455</v>
      </c>
      <c r="AM73" s="44">
        <v>18.1218209545455</v>
      </c>
      <c r="AN73" s="44">
        <v>16.2800000000002</v>
      </c>
      <c r="AO73" s="45">
        <v>-0.0397504545454546</v>
      </c>
      <c r="AP73" s="44">
        <v>18.6050641363636</v>
      </c>
      <c r="AQ73" s="44">
        <v>16.8600000000001</v>
      </c>
    </row>
    <row r="74" spans="1:4" ht="17.25">
      <c r="A74" s="46" t="str">
        <f>TEXT(B2+2,"yyyy-mm-dd aaa")&amp;" 21:00~22:00"</f>
        <v>1900-01-02 週一 21:00~22:00</v>
      </c>
      <c r="B74" s="45">
        <v>0.926674616666667</v>
      </c>
      <c r="C74" s="44">
        <v>4.50850883333333</v>
      </c>
      <c r="D74" s="44">
        <v>4.50999999999976</v>
      </c>
      <c r="E74" s="45">
        <v>0.873481666666667</v>
      </c>
      <c r="F74" s="44">
        <v>27.0627</v>
      </c>
      <c r="G74" s="44">
        <v>27.0599999999995</v>
      </c>
      <c r="H74" s="45">
        <v>0.886348083333333</v>
      </c>
      <c r="I74" s="44">
        <v>16.9108583333333</v>
      </c>
      <c r="J74" s="44">
        <v>16.9000000000001</v>
      </c>
      <c r="K74" s="45">
        <v>0.870313166666667</v>
      </c>
      <c r="L74" s="44">
        <v>14.6444083333333</v>
      </c>
      <c r="M74" s="44">
        <v>14.6400000000001</v>
      </c>
      <c r="N74" s="45">
        <v>0.858212566666667</v>
      </c>
      <c r="O74" s="44">
        <v>25.331165</v>
      </c>
      <c r="P74" s="44">
        <v>25.3499999999999</v>
      </c>
      <c r="Q74" s="45">
        <v>0.622241533333333</v>
      </c>
      <c r="R74" s="44">
        <v>0.57267845</v>
      </c>
      <c r="S74" s="44">
        <v>0.572000000000003</v>
      </c>
      <c r="T74" s="45">
        <v>0</v>
      </c>
      <c r="U74" s="44">
        <v>0</v>
      </c>
      <c r="V74" s="44">
        <v>0</v>
      </c>
      <c r="W74" s="45">
        <v>0.9893024</v>
      </c>
      <c r="X74" s="44">
        <v>0.645091733333333</v>
      </c>
      <c r="Y74" s="44">
        <v>0.64500000000001</v>
      </c>
      <c r="Z74" s="45">
        <v>0</v>
      </c>
      <c r="AA74" s="44">
        <v>0</v>
      </c>
      <c r="AB74" s="44">
        <v>0</v>
      </c>
      <c r="AC74" s="45">
        <v>0</v>
      </c>
      <c r="AD74" s="44">
        <v>0</v>
      </c>
      <c r="AE74" s="44">
        <v>0</v>
      </c>
      <c r="AF74" s="45">
        <v>0</v>
      </c>
      <c r="AG74" s="44">
        <v>0</v>
      </c>
      <c r="AH74" s="44">
        <v>0</v>
      </c>
      <c r="AI74" s="45">
        <v>0</v>
      </c>
      <c r="AJ74" s="44">
        <v>0</v>
      </c>
      <c r="AK74" s="44">
        <v>0</v>
      </c>
      <c r="AL74" s="45">
        <v>0.842383736842105</v>
      </c>
      <c r="AM74" s="44">
        <v>32.2681105263158</v>
      </c>
      <c r="AN74" s="44">
        <v>32.1299999999997</v>
      </c>
      <c r="AO74" s="45">
        <v>0.846974631578947</v>
      </c>
      <c r="AP74" s="44">
        <v>31.9184105263158</v>
      </c>
      <c r="AQ74" s="44">
        <v>31.5100000000002</v>
      </c>
    </row>
    <row r="75" spans="1:4" ht="17.25">
      <c r="A75" s="46" t="str">
        <f>TEXT(B2+2,"yyyy-mm-dd aaa")&amp;" 22:00~23:00"</f>
        <v>1900-01-02 週一 22:00~23:00</v>
      </c>
      <c r="B75" s="45">
        <v>0.929243283333333</v>
      </c>
      <c r="C75" s="44">
        <v>4.49478983333333</v>
      </c>
      <c r="D75" s="44">
        <v>4.49000000000024</v>
      </c>
      <c r="E75" s="45">
        <v>0.630526316666666</v>
      </c>
      <c r="F75" s="44">
        <v>1.08291075666667</v>
      </c>
      <c r="G75" s="44">
        <v>1.32999999999993</v>
      </c>
      <c r="H75" s="45">
        <v>0.892717116666667</v>
      </c>
      <c r="I75" s="44">
        <v>16.8778916666667</v>
      </c>
      <c r="J75" s="44">
        <v>16.8899999999999</v>
      </c>
      <c r="K75" s="45">
        <v>0.8757251</v>
      </c>
      <c r="L75" s="44">
        <v>14.505125</v>
      </c>
      <c r="M75" s="44">
        <v>14.51</v>
      </c>
      <c r="N75" s="45">
        <v>0.865837816666666</v>
      </c>
      <c r="O75" s="44">
        <v>25.0105466666667</v>
      </c>
      <c r="P75" s="44">
        <v>25.0099999999998</v>
      </c>
      <c r="Q75" s="45">
        <v>0.630275783333333</v>
      </c>
      <c r="R75" s="44">
        <v>0.569236766666667</v>
      </c>
      <c r="S75" s="44">
        <v>0.568999999999988</v>
      </c>
      <c r="T75" s="45">
        <v>0</v>
      </c>
      <c r="U75" s="44">
        <v>0</v>
      </c>
      <c r="V75" s="44">
        <v>0</v>
      </c>
      <c r="W75" s="45">
        <v>0.98888795</v>
      </c>
      <c r="X75" s="44">
        <v>0.631210483333333</v>
      </c>
      <c r="Y75" s="44">
        <v>0.631</v>
      </c>
      <c r="Z75" s="45">
        <v>0</v>
      </c>
      <c r="AA75" s="44">
        <v>0</v>
      </c>
      <c r="AB75" s="44">
        <v>0</v>
      </c>
      <c r="AC75" s="45">
        <v>0</v>
      </c>
      <c r="AD75" s="44">
        <v>0</v>
      </c>
      <c r="AE75" s="44">
        <v>0</v>
      </c>
      <c r="AF75" s="45">
        <v>0</v>
      </c>
      <c r="AG75" s="44">
        <v>0</v>
      </c>
      <c r="AH75" s="44">
        <v>0</v>
      </c>
      <c r="AI75" s="45">
        <v>0</v>
      </c>
      <c r="AJ75" s="44">
        <v>0</v>
      </c>
      <c r="AK75" s="44">
        <v>0</v>
      </c>
      <c r="AL75" s="45">
        <v>0.847551708333333</v>
      </c>
      <c r="AM75" s="44">
        <v>31.7391791666667</v>
      </c>
      <c r="AN75" s="44">
        <v>31.1800000000003</v>
      </c>
      <c r="AO75" s="45">
        <v>0.852786291666667</v>
      </c>
      <c r="AP75" s="44">
        <v>31.4525041666667</v>
      </c>
      <c r="AQ75" s="44">
        <v>30.9699999999998</v>
      </c>
    </row>
    <row r="76" spans="1:4" ht="18" thickBot="1">
      <c r="A76" s="43" t="str">
        <f>TEXT(B2+2,"yyyy-mm-dd aaa")&amp;" 23:00~24:00"</f>
        <v>1900-01-02 週一 23:00~24:00</v>
      </c>
      <c r="B76" s="42">
        <v>0.82233895</v>
      </c>
      <c r="C76" s="41">
        <v>15.2484995</v>
      </c>
      <c r="D76" s="41">
        <v>15.1799999999998</v>
      </c>
      <c r="E76" s="42">
        <v>0.621296566666667</v>
      </c>
      <c r="F76" s="41">
        <v>0.0382105933333333</v>
      </c>
      <c r="G76" s="41">
        <v>0.0399999999999636</v>
      </c>
      <c r="H76" s="42">
        <v>0.6484953</v>
      </c>
      <c r="I76" s="41">
        <v>2.46916519833333</v>
      </c>
      <c r="J76" s="41">
        <v>2.67000000000007</v>
      </c>
      <c r="K76" s="42">
        <v>0.87381935</v>
      </c>
      <c r="L76" s="41">
        <v>14.5290783333333</v>
      </c>
      <c r="M76" s="41">
        <v>14.53</v>
      </c>
      <c r="N76" s="42">
        <v>0.867356083333333</v>
      </c>
      <c r="O76" s="41">
        <v>21.861023395</v>
      </c>
      <c r="P76" s="41">
        <v>21.7400000000002</v>
      </c>
      <c r="Q76" s="42">
        <v>0.6279543</v>
      </c>
      <c r="R76" s="41">
        <v>0.569977816666666</v>
      </c>
      <c r="S76" s="41">
        <v>0.570999999999998</v>
      </c>
      <c r="T76" s="42">
        <v>0</v>
      </c>
      <c r="U76" s="41">
        <v>0</v>
      </c>
      <c r="V76" s="41">
        <v>0</v>
      </c>
      <c r="W76" s="42">
        <v>0.989276216666667</v>
      </c>
      <c r="X76" s="41">
        <v>0.6340434</v>
      </c>
      <c r="Y76" s="41">
        <v>0.634000000000015</v>
      </c>
      <c r="Z76" s="42">
        <v>0</v>
      </c>
      <c r="AA76" s="41">
        <v>0</v>
      </c>
      <c r="AB76" s="41">
        <v>0</v>
      </c>
      <c r="AC76" s="42">
        <v>0</v>
      </c>
      <c r="AD76" s="41">
        <v>0</v>
      </c>
      <c r="AE76" s="41">
        <v>0</v>
      </c>
      <c r="AF76" s="42">
        <v>0</v>
      </c>
      <c r="AG76" s="41">
        <v>0</v>
      </c>
      <c r="AH76" s="41">
        <v>0</v>
      </c>
      <c r="AI76" s="42">
        <v>0</v>
      </c>
      <c r="AJ76" s="41">
        <v>0</v>
      </c>
      <c r="AK76" s="41">
        <v>0</v>
      </c>
      <c r="AL76" s="42">
        <v>0.84495252173913</v>
      </c>
      <c r="AM76" s="41">
        <v>31.7863304347826</v>
      </c>
      <c r="AN76" s="41">
        <v>32.1599999999999</v>
      </c>
      <c r="AO76" s="42">
        <v>0.849108434782609</v>
      </c>
      <c r="AP76" s="41">
        <v>31.2992608695652</v>
      </c>
      <c r="AQ76" s="41">
        <v>31.7599999999998</v>
      </c>
    </row>
    <row r="77" spans="1:4" ht="17.25">
      <c r="A77" s="49" t="str">
        <f>TEXT(B2+3,"yyyy-mm-dd aaa")&amp;" 00:00~01:00"</f>
        <v>1900-01-03 週二 00:00~01:00</v>
      </c>
      <c r="B77" s="48">
        <v>0.767351916666667</v>
      </c>
      <c r="C77" s="47">
        <v>24.94103</v>
      </c>
      <c r="D77" s="47">
        <v>24.9400000000001</v>
      </c>
      <c r="E77" s="48">
        <v>0.615731183333333</v>
      </c>
      <c r="F77" s="47">
        <v>0.0379210733333333</v>
      </c>
      <c r="G77" s="47">
        <v>0.0399999999999636</v>
      </c>
      <c r="H77" s="48">
        <v>0.61748185</v>
      </c>
      <c r="I77" s="47">
        <v>0.0424626366666667</v>
      </c>
      <c r="J77" s="47">
        <v>0.0399999999999636</v>
      </c>
      <c r="K77" s="48">
        <v>0.472266733333333</v>
      </c>
      <c r="L77" s="47">
        <v>14.9160233333333</v>
      </c>
      <c r="M77" s="47">
        <v>14.9099999999999</v>
      </c>
      <c r="N77" s="48">
        <v>0.888384266666667</v>
      </c>
      <c r="O77" s="47">
        <v>11.3752505883333</v>
      </c>
      <c r="P77" s="47">
        <v>11.1700000000001</v>
      </c>
      <c r="Q77" s="48">
        <v>0.626661616666667</v>
      </c>
      <c r="R77" s="47">
        <v>0.5691215</v>
      </c>
      <c r="S77" s="47">
        <v>0.569000000000017</v>
      </c>
      <c r="T77" s="48">
        <v>0</v>
      </c>
      <c r="U77" s="47">
        <v>0</v>
      </c>
      <c r="V77" s="47">
        <v>0</v>
      </c>
      <c r="W77" s="48">
        <v>0.989321133333333</v>
      </c>
      <c r="X77" s="47">
        <v>0.634803666666667</v>
      </c>
      <c r="Y77" s="47">
        <v>0.634999999999991</v>
      </c>
      <c r="Z77" s="48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8">
        <v>0</v>
      </c>
      <c r="AG77" s="47">
        <v>0</v>
      </c>
      <c r="AH77" s="47">
        <v>0</v>
      </c>
      <c r="AI77" s="48">
        <v>0</v>
      </c>
      <c r="AJ77" s="47">
        <v>0</v>
      </c>
      <c r="AK77" s="47">
        <v>0</v>
      </c>
      <c r="AL77" s="48">
        <v>0.270315526315789</v>
      </c>
      <c r="AM77" s="47">
        <v>24.6969131052632</v>
      </c>
      <c r="AN77" s="47">
        <v>20.6599999999999</v>
      </c>
      <c r="AO77" s="48">
        <v>0.174069315789474</v>
      </c>
      <c r="AP77" s="47">
        <v>27.6725052631579</v>
      </c>
      <c r="AQ77" s="47">
        <v>26.4400000000001</v>
      </c>
    </row>
    <row r="78" spans="1:4" ht="17.25">
      <c r="A78" s="46" t="str">
        <f>TEXT(B2+3,"yyyy-mm-dd aaa")&amp;" 01:00~02:00"</f>
        <v>1900-01-03 週二 01:00~02:00</v>
      </c>
      <c r="B78" s="45">
        <v>0.75259725</v>
      </c>
      <c r="C78" s="47">
        <v>18.80584795</v>
      </c>
      <c r="D78" s="44">
        <v>19.0900000000001</v>
      </c>
      <c r="E78" s="45">
        <v>0.8721394</v>
      </c>
      <c r="F78" s="47">
        <v>25.20586224</v>
      </c>
      <c r="G78" s="44">
        <v>24.9200000000001</v>
      </c>
      <c r="H78" s="45">
        <v>0.822391816666667</v>
      </c>
      <c r="I78" s="47">
        <v>12.42370948</v>
      </c>
      <c r="J78" s="44">
        <v>12.2599999999998</v>
      </c>
      <c r="K78" s="45">
        <v>0.660115316666667</v>
      </c>
      <c r="L78" s="47">
        <v>13.9834903166667</v>
      </c>
      <c r="M78" s="44">
        <v>13.97</v>
      </c>
      <c r="N78" s="45">
        <v>0.87194445</v>
      </c>
      <c r="O78" s="47">
        <v>25.3301316666667</v>
      </c>
      <c r="P78" s="44">
        <v>25.3399999999997</v>
      </c>
      <c r="Q78" s="45">
        <v>0.633192966666666</v>
      </c>
      <c r="R78" s="47">
        <v>0.565732083333334</v>
      </c>
      <c r="S78" s="44">
        <v>0.564999999999998</v>
      </c>
      <c r="T78" s="45">
        <v>0</v>
      </c>
      <c r="U78" s="47">
        <v>0</v>
      </c>
      <c r="V78" s="44">
        <v>0</v>
      </c>
      <c r="W78" s="45">
        <v>0.988579533333333</v>
      </c>
      <c r="X78" s="47">
        <v>0.623449516666667</v>
      </c>
      <c r="Y78" s="44">
        <v>0.623999999999995</v>
      </c>
      <c r="Z78" s="45">
        <v>0</v>
      </c>
      <c r="AA78" s="47">
        <v>0</v>
      </c>
      <c r="AB78" s="44">
        <v>0</v>
      </c>
      <c r="AC78" s="45">
        <v>0</v>
      </c>
      <c r="AD78" s="47">
        <v>0</v>
      </c>
      <c r="AE78" s="44">
        <v>0</v>
      </c>
      <c r="AF78" s="45">
        <v>0</v>
      </c>
      <c r="AG78" s="47">
        <v>0</v>
      </c>
      <c r="AH78" s="44">
        <v>0</v>
      </c>
      <c r="AI78" s="45">
        <v>0</v>
      </c>
      <c r="AJ78" s="47">
        <v>0</v>
      </c>
      <c r="AK78" s="44">
        <v>0</v>
      </c>
      <c r="AL78" s="45">
        <v>0.8489544</v>
      </c>
      <c r="AM78" s="47">
        <v>31.6358733333333</v>
      </c>
      <c r="AN78" s="44">
        <v>33.7600000000002</v>
      </c>
      <c r="AO78" s="45">
        <v>0.759487266666666</v>
      </c>
      <c r="AP78" s="47">
        <v>22.7564165333333</v>
      </c>
      <c r="AQ78" s="44">
        <v>26.0500000000002</v>
      </c>
    </row>
    <row r="79" spans="1:4" ht="17.25">
      <c r="A79" s="46" t="str">
        <f>TEXT(B2+3,"yyyy-mm-dd aaa")&amp;" 02:00~03:00"</f>
        <v>1900-01-03 週二 02:00~03:00</v>
      </c>
      <c r="B79" s="45">
        <v>0.837320566666667</v>
      </c>
      <c r="C79" s="44">
        <v>0.23837845</v>
      </c>
      <c r="D79" s="44">
        <v>0.239999999999782</v>
      </c>
      <c r="E79" s="45">
        <v>0.881952916666667</v>
      </c>
      <c r="F79" s="44">
        <v>26.7833133333333</v>
      </c>
      <c r="G79" s="44">
        <v>26.7700000000004</v>
      </c>
      <c r="H79" s="45">
        <v>0.893149533333334</v>
      </c>
      <c r="I79" s="44">
        <v>16.7840216666667</v>
      </c>
      <c r="J79" s="44">
        <v>16.79</v>
      </c>
      <c r="K79" s="45">
        <v>0.875488933333333</v>
      </c>
      <c r="L79" s="44">
        <v>14.347505</v>
      </c>
      <c r="M79" s="44">
        <v>14.3599999999999</v>
      </c>
      <c r="N79" s="45">
        <v>0.8721174</v>
      </c>
      <c r="O79" s="44">
        <v>21.8750017</v>
      </c>
      <c r="P79" s="44">
        <v>21.9200000000001</v>
      </c>
      <c r="Q79" s="45">
        <v>0.631341683333333</v>
      </c>
      <c r="R79" s="44">
        <v>0.567974283333333</v>
      </c>
      <c r="S79" s="44">
        <v>0.568999999999988</v>
      </c>
      <c r="T79" s="45">
        <v>0</v>
      </c>
      <c r="U79" s="44">
        <v>0</v>
      </c>
      <c r="V79" s="44">
        <v>0</v>
      </c>
      <c r="W79" s="45">
        <v>0.988708566666667</v>
      </c>
      <c r="X79" s="44">
        <v>0.628142883333333</v>
      </c>
      <c r="Y79" s="44">
        <v>0.628000000000014</v>
      </c>
      <c r="Z79" s="45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5">
        <v>0</v>
      </c>
      <c r="AG79" s="44">
        <v>0</v>
      </c>
      <c r="AH79" s="44">
        <v>0</v>
      </c>
      <c r="AI79" s="45">
        <v>0</v>
      </c>
      <c r="AJ79" s="44">
        <v>0</v>
      </c>
      <c r="AK79" s="44">
        <v>0</v>
      </c>
      <c r="AL79" s="45">
        <v>0.845509733333333</v>
      </c>
      <c r="AM79" s="44">
        <v>31.25168</v>
      </c>
      <c r="AN79" s="44">
        <v>31.5299999999997</v>
      </c>
      <c r="AO79" s="45">
        <v>0.850804733333333</v>
      </c>
      <c r="AP79" s="44">
        <v>30.96852</v>
      </c>
      <c r="AQ79" s="44">
        <v>31.1500000000001</v>
      </c>
    </row>
    <row r="80" spans="1:4" ht="17.25">
      <c r="A80" s="46" t="str">
        <f>TEXT(B2+3,"yyyy-mm-dd aaa")&amp;" 03:00~04:00"</f>
        <v>1900-01-03 週二 03:00~04:00</v>
      </c>
      <c r="B80" s="45">
        <v>0.635099933333333</v>
      </c>
      <c r="C80" s="44">
        <v>0.2385204</v>
      </c>
      <c r="D80" s="44">
        <v>0.240000000000236</v>
      </c>
      <c r="E80" s="45">
        <v>0.881441583333334</v>
      </c>
      <c r="F80" s="44">
        <v>26.702445</v>
      </c>
      <c r="G80" s="44">
        <v>26.7299999999996</v>
      </c>
      <c r="H80" s="45">
        <v>0.892861216666667</v>
      </c>
      <c r="I80" s="44">
        <v>16.7463316666667</v>
      </c>
      <c r="J80" s="44">
        <v>16.7600000000002</v>
      </c>
      <c r="K80" s="45">
        <v>0.87508515</v>
      </c>
      <c r="L80" s="44">
        <v>14.3261516666667</v>
      </c>
      <c r="M80" s="44">
        <v>14.3300000000004</v>
      </c>
      <c r="N80" s="45">
        <v>0.866025116666667</v>
      </c>
      <c r="O80" s="44">
        <v>18.434706665</v>
      </c>
      <c r="P80" s="44">
        <v>18.6199999999999</v>
      </c>
      <c r="Q80" s="45">
        <v>0.631388583333333</v>
      </c>
      <c r="R80" s="44">
        <v>0.568161033333333</v>
      </c>
      <c r="S80" s="44">
        <v>0.568000000000012</v>
      </c>
      <c r="T80" s="45">
        <v>0</v>
      </c>
      <c r="U80" s="44">
        <v>0</v>
      </c>
      <c r="V80" s="44">
        <v>0</v>
      </c>
      <c r="W80" s="45">
        <v>0.988666466666667</v>
      </c>
      <c r="X80" s="44">
        <v>0.628858666666666</v>
      </c>
      <c r="Y80" s="44">
        <v>0.627999999999986</v>
      </c>
      <c r="Z80" s="45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5">
        <v>0</v>
      </c>
      <c r="AG80" s="44">
        <v>0</v>
      </c>
      <c r="AH80" s="44">
        <v>0</v>
      </c>
      <c r="AI80" s="45">
        <v>0</v>
      </c>
      <c r="AJ80" s="44">
        <v>0</v>
      </c>
      <c r="AK80" s="44">
        <v>0</v>
      </c>
      <c r="AL80" s="45">
        <v>0.6158901875</v>
      </c>
      <c r="AM80" s="44">
        <v>29.604575</v>
      </c>
      <c r="AN80" s="44">
        <v>31.5500000000002</v>
      </c>
      <c r="AO80" s="45">
        <v>0.849832125</v>
      </c>
      <c r="AP80" s="44">
        <v>30.86379375</v>
      </c>
      <c r="AQ80" s="44">
        <v>31.5299999999997</v>
      </c>
    </row>
    <row r="81" spans="1:4" ht="17.25">
      <c r="A81" s="46" t="str">
        <f>TEXT(B2+3,"yyyy-mm-dd aaa")&amp;" 04:00~05:00"</f>
        <v>1900-01-03 週二 04:00~05:00</v>
      </c>
      <c r="B81" s="45">
        <v>0.692929983333333</v>
      </c>
      <c r="C81" s="44">
        <v>0.23813675</v>
      </c>
      <c r="D81" s="44">
        <v>0.230000000000018</v>
      </c>
      <c r="E81" s="45">
        <v>0.881470366666667</v>
      </c>
      <c r="F81" s="44">
        <v>26.6106083333333</v>
      </c>
      <c r="G81" s="44">
        <v>26.6000000000004</v>
      </c>
      <c r="H81" s="45">
        <v>0.89288325</v>
      </c>
      <c r="I81" s="44">
        <v>16.6987616666667</v>
      </c>
      <c r="J81" s="44">
        <v>16.6900000000001</v>
      </c>
      <c r="K81" s="45">
        <v>0.876524366666666</v>
      </c>
      <c r="L81" s="44">
        <v>14.4452266666667</v>
      </c>
      <c r="M81" s="44">
        <v>14.4399999999996</v>
      </c>
      <c r="N81" s="45">
        <v>0.889825716666667</v>
      </c>
      <c r="O81" s="44">
        <v>10.6823357783333</v>
      </c>
      <c r="P81" s="44">
        <v>10.8300000000004</v>
      </c>
      <c r="Q81" s="45">
        <v>0.631679733333333</v>
      </c>
      <c r="R81" s="44">
        <v>0.5660306</v>
      </c>
      <c r="S81" s="44">
        <v>0.566000000000003</v>
      </c>
      <c r="T81" s="45">
        <v>0</v>
      </c>
      <c r="U81" s="44">
        <v>0</v>
      </c>
      <c r="V81" s="44">
        <v>0</v>
      </c>
      <c r="W81" s="45">
        <v>0.988459316666667</v>
      </c>
      <c r="X81" s="44">
        <v>0.627372783333333</v>
      </c>
      <c r="Y81" s="44">
        <v>0.628000000000014</v>
      </c>
      <c r="Z81" s="45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0</v>
      </c>
      <c r="AF81" s="45">
        <v>0</v>
      </c>
      <c r="AG81" s="44">
        <v>0</v>
      </c>
      <c r="AH81" s="44">
        <v>0</v>
      </c>
      <c r="AI81" s="45">
        <v>0</v>
      </c>
      <c r="AJ81" s="44">
        <v>0</v>
      </c>
      <c r="AK81" s="44">
        <v>0</v>
      </c>
      <c r="AL81" s="45">
        <v>-0.1143575</v>
      </c>
      <c r="AM81" s="44">
        <v>16.7604259642857</v>
      </c>
      <c r="AN81" s="44">
        <v>17.02</v>
      </c>
      <c r="AO81" s="45">
        <v>0.519764071428572</v>
      </c>
      <c r="AP81" s="44">
        <v>29.1696892857143</v>
      </c>
      <c r="AQ81" s="44">
        <v>30.1600000000003</v>
      </c>
    </row>
    <row r="82" spans="1:4" ht="17.25">
      <c r="A82" s="46" t="str">
        <f>TEXT(B2+3,"yyyy-mm-dd aaa")&amp;" 05:00~06:00"</f>
        <v>1900-01-03 週二 05:00~06:00</v>
      </c>
      <c r="B82" s="45">
        <v>0.783077616666667</v>
      </c>
      <c r="C82" s="44">
        <v>0.965813283333333</v>
      </c>
      <c r="D82" s="44">
        <v>0.889999999999873</v>
      </c>
      <c r="E82" s="45">
        <v>0.884060116666667</v>
      </c>
      <c r="F82" s="44">
        <v>26.5727216666667</v>
      </c>
      <c r="G82" s="44">
        <v>26.5699999999997</v>
      </c>
      <c r="H82" s="45">
        <v>0.894955133333333</v>
      </c>
      <c r="I82" s="44">
        <v>16.696445</v>
      </c>
      <c r="J82" s="44">
        <v>16.6999999999998</v>
      </c>
      <c r="K82" s="45">
        <v>0.2555927</v>
      </c>
      <c r="L82" s="44">
        <v>14.3071269633333</v>
      </c>
      <c r="M82" s="44">
        <v>14.1800000000003</v>
      </c>
      <c r="N82" s="45">
        <v>0.874872983333333</v>
      </c>
      <c r="O82" s="44">
        <v>23.9215880433333</v>
      </c>
      <c r="P82" s="44">
        <v>23.7599999999998</v>
      </c>
      <c r="Q82" s="45">
        <v>0.634253633333334</v>
      </c>
      <c r="R82" s="44">
        <v>0.56470525</v>
      </c>
      <c r="S82" s="44">
        <v>0.564999999999998</v>
      </c>
      <c r="T82" s="45">
        <v>0</v>
      </c>
      <c r="U82" s="44">
        <v>0</v>
      </c>
      <c r="V82" s="44">
        <v>0</v>
      </c>
      <c r="W82" s="45">
        <v>0.988053966666667</v>
      </c>
      <c r="X82" s="44">
        <v>0.623471283333333</v>
      </c>
      <c r="Y82" s="44">
        <v>0.62299999999999</v>
      </c>
      <c r="Z82" s="45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5">
        <v>0</v>
      </c>
      <c r="AG82" s="44">
        <v>0</v>
      </c>
      <c r="AH82" s="44">
        <v>0</v>
      </c>
      <c r="AI82" s="45">
        <v>0</v>
      </c>
      <c r="AJ82" s="44">
        <v>0</v>
      </c>
      <c r="AK82" s="44">
        <v>0</v>
      </c>
      <c r="AL82" s="45">
        <v>0.81380394117647</v>
      </c>
      <c r="AM82" s="44">
        <v>19.6167523529412</v>
      </c>
      <c r="AN82" s="44">
        <v>19.21</v>
      </c>
      <c r="AO82" s="45">
        <v>0.640033470588235</v>
      </c>
      <c r="AP82" s="44">
        <v>28.3503688235294</v>
      </c>
      <c r="AQ82" s="44">
        <v>26.9199999999996</v>
      </c>
    </row>
    <row r="83" spans="1:4" ht="17.25">
      <c r="A83" s="46" t="str">
        <f>TEXT(B2+3,"yyyy-mm-dd aaa")&amp;" 06:00~07:00"</f>
        <v>1900-01-03 週二 06:00~07:00</v>
      </c>
      <c r="B83" s="45">
        <v>0.92978795</v>
      </c>
      <c r="C83" s="44">
        <v>4.497774</v>
      </c>
      <c r="D83" s="44">
        <v>4.57000000000016</v>
      </c>
      <c r="E83" s="45">
        <v>0.88539215</v>
      </c>
      <c r="F83" s="44">
        <v>26.65989</v>
      </c>
      <c r="G83" s="44">
        <v>26.6500000000005</v>
      </c>
      <c r="H83" s="45">
        <v>0.895964366666667</v>
      </c>
      <c r="I83" s="44">
        <v>16.738315</v>
      </c>
      <c r="J83" s="44">
        <v>16.7400000000002</v>
      </c>
      <c r="K83" s="45">
        <v>0.880548433333333</v>
      </c>
      <c r="L83" s="44">
        <v>14.5281416666667</v>
      </c>
      <c r="M83" s="44">
        <v>14.5299999999997</v>
      </c>
      <c r="N83" s="45">
        <v>0.871541216666666</v>
      </c>
      <c r="O83" s="44">
        <v>24.8856883333333</v>
      </c>
      <c r="P83" s="44">
        <v>24.9099999999999</v>
      </c>
      <c r="Q83" s="45">
        <v>0.635670816666666</v>
      </c>
      <c r="R83" s="44">
        <v>0.566255533333333</v>
      </c>
      <c r="S83" s="44">
        <v>0.566000000000003</v>
      </c>
      <c r="T83" s="45">
        <v>0</v>
      </c>
      <c r="U83" s="44">
        <v>0</v>
      </c>
      <c r="V83" s="44">
        <v>0</v>
      </c>
      <c r="W83" s="45">
        <v>0.988064933333333</v>
      </c>
      <c r="X83" s="44">
        <v>0.622980083333333</v>
      </c>
      <c r="Y83" s="44">
        <v>0.62299999999999</v>
      </c>
      <c r="Z83" s="45">
        <v>0</v>
      </c>
      <c r="AA83" s="44">
        <v>0</v>
      </c>
      <c r="AB83" s="44">
        <v>0</v>
      </c>
      <c r="AC83" s="45">
        <v>0</v>
      </c>
      <c r="AD83" s="44">
        <v>0</v>
      </c>
      <c r="AE83" s="44">
        <v>0</v>
      </c>
      <c r="AF83" s="45">
        <v>0</v>
      </c>
      <c r="AG83" s="44">
        <v>0</v>
      </c>
      <c r="AH83" s="44">
        <v>0</v>
      </c>
      <c r="AI83" s="45">
        <v>0</v>
      </c>
      <c r="AJ83" s="44">
        <v>0</v>
      </c>
      <c r="AK83" s="44">
        <v>0</v>
      </c>
      <c r="AL83" s="45">
        <v>0.81562515</v>
      </c>
      <c r="AM83" s="44">
        <v>19.947838</v>
      </c>
      <c r="AN83" s="44">
        <v>18.23</v>
      </c>
      <c r="AO83" s="45">
        <v>0.8548063</v>
      </c>
      <c r="AP83" s="44">
        <v>30.881505</v>
      </c>
      <c r="AQ83" s="44">
        <v>30.4700000000003</v>
      </c>
    </row>
    <row r="84" spans="1:4" ht="17.25">
      <c r="A84" s="46" t="str">
        <f>TEXT(B2+3,"yyyy-mm-dd aaa")&amp;" 07:00~08:00"</f>
        <v>1900-01-03 週二 07:00~08:00</v>
      </c>
      <c r="B84" s="45">
        <v>0.884586866666667</v>
      </c>
      <c r="C84" s="44">
        <v>7.00960116666667</v>
      </c>
      <c r="D84" s="44">
        <v>6.90999999999985</v>
      </c>
      <c r="E84" s="45">
        <v>0.63288435</v>
      </c>
      <c r="F84" s="44">
        <v>0.960616141666667</v>
      </c>
      <c r="G84" s="44">
        <v>1.40999999999985</v>
      </c>
      <c r="H84" s="45">
        <v>0.71083065</v>
      </c>
      <c r="I84" s="44">
        <v>5.47177708</v>
      </c>
      <c r="J84" s="44">
        <v>5.52999999999975</v>
      </c>
      <c r="K84" s="45">
        <v>0.877171783333333</v>
      </c>
      <c r="L84" s="44">
        <v>14.5695116666667</v>
      </c>
      <c r="M84" s="44">
        <v>14.5800000000004</v>
      </c>
      <c r="N84" s="45">
        <v>0.899009083333333</v>
      </c>
      <c r="O84" s="44">
        <v>5.40630015666667</v>
      </c>
      <c r="P84" s="44">
        <v>5.67000000000007</v>
      </c>
      <c r="Q84" s="45">
        <v>0.630644366666667</v>
      </c>
      <c r="R84" s="44">
        <v>0.568802066666667</v>
      </c>
      <c r="S84" s="44">
        <v>0.568999999999988</v>
      </c>
      <c r="T84" s="45">
        <v>0</v>
      </c>
      <c r="U84" s="44">
        <v>0</v>
      </c>
      <c r="V84" s="44">
        <v>0</v>
      </c>
      <c r="W84" s="45">
        <v>0.988636916666667</v>
      </c>
      <c r="X84" s="44">
        <v>0.6288214</v>
      </c>
      <c r="Y84" s="44">
        <v>0.629000000000019</v>
      </c>
      <c r="Z84" s="45">
        <v>0</v>
      </c>
      <c r="AA84" s="44">
        <v>0</v>
      </c>
      <c r="AB84" s="44">
        <v>0</v>
      </c>
      <c r="AC84" s="45">
        <v>0</v>
      </c>
      <c r="AD84" s="44">
        <v>0</v>
      </c>
      <c r="AE84" s="44">
        <v>0</v>
      </c>
      <c r="AF84" s="45">
        <v>0</v>
      </c>
      <c r="AG84" s="44">
        <v>0</v>
      </c>
      <c r="AH84" s="44">
        <v>0</v>
      </c>
      <c r="AI84" s="45">
        <v>0</v>
      </c>
      <c r="AJ84" s="44">
        <v>0</v>
      </c>
      <c r="AK84" s="44">
        <v>0</v>
      </c>
      <c r="AL84" s="45">
        <v>0.849735111111111</v>
      </c>
      <c r="AM84" s="44">
        <v>31.8774055555556</v>
      </c>
      <c r="AN84" s="44">
        <v>31.1599999999999</v>
      </c>
      <c r="AO84" s="45">
        <v>0.749743333333333</v>
      </c>
      <c r="AP84" s="44">
        <v>30.5706777777778</v>
      </c>
      <c r="AQ84" s="44">
        <v>30.6599999999999</v>
      </c>
    </row>
    <row r="85" spans="1:4" ht="17.25">
      <c r="A85" s="46" t="str">
        <f>TEXT(B2+3,"yyyy-mm-dd aaa")&amp;" 08:00~09:00"</f>
        <v>1900-01-03 週二 08:00~09:00</v>
      </c>
      <c r="B85" s="45">
        <v>0.715648583333333</v>
      </c>
      <c r="C85" s="44">
        <v>20.53481</v>
      </c>
      <c r="D85" s="44">
        <v>20.5100000000002</v>
      </c>
      <c r="E85" s="45">
        <v>0.870500583333333</v>
      </c>
      <c r="F85" s="44">
        <v>25.4125344966667</v>
      </c>
      <c r="G85" s="44">
        <v>25.0999999999995</v>
      </c>
      <c r="H85" s="45">
        <v>0.817309133333333</v>
      </c>
      <c r="I85" s="44">
        <v>12.614093435</v>
      </c>
      <c r="J85" s="44">
        <v>12.4000000000001</v>
      </c>
      <c r="K85" s="45">
        <v>0.83771585</v>
      </c>
      <c r="L85" s="44">
        <v>8.56830822166667</v>
      </c>
      <c r="M85" s="44">
        <v>8.70999999999958</v>
      </c>
      <c r="N85" s="45">
        <v>0.89692895</v>
      </c>
      <c r="O85" s="44">
        <v>6.21880191</v>
      </c>
      <c r="P85" s="44">
        <v>6.05999999999995</v>
      </c>
      <c r="Q85" s="45">
        <v>0.62902385</v>
      </c>
      <c r="R85" s="44">
        <v>0.5708555</v>
      </c>
      <c r="S85" s="44">
        <v>0.570999999999998</v>
      </c>
      <c r="T85" s="45">
        <v>0</v>
      </c>
      <c r="U85" s="44">
        <v>0</v>
      </c>
      <c r="V85" s="44">
        <v>0</v>
      </c>
      <c r="W85" s="45">
        <v>0.989021333333334</v>
      </c>
      <c r="X85" s="44">
        <v>0.630470583333333</v>
      </c>
      <c r="Y85" s="44">
        <v>0.631</v>
      </c>
      <c r="Z85" s="45">
        <v>0</v>
      </c>
      <c r="AA85" s="44">
        <v>0</v>
      </c>
      <c r="AB85" s="44">
        <v>0</v>
      </c>
      <c r="AC85" s="45">
        <v>0</v>
      </c>
      <c r="AD85" s="44">
        <v>0</v>
      </c>
      <c r="AE85" s="44">
        <v>0</v>
      </c>
      <c r="AF85" s="45">
        <v>0</v>
      </c>
      <c r="AG85" s="44">
        <v>0</v>
      </c>
      <c r="AH85" s="44">
        <v>0</v>
      </c>
      <c r="AI85" s="45">
        <v>0</v>
      </c>
      <c r="AJ85" s="44">
        <v>0</v>
      </c>
      <c r="AK85" s="44">
        <v>0</v>
      </c>
      <c r="AL85" s="45">
        <v>0.379407304347826</v>
      </c>
      <c r="AM85" s="44">
        <v>13.0054916956522</v>
      </c>
      <c r="AN85" s="44">
        <v>15.3299999999999</v>
      </c>
      <c r="AO85" s="45">
        <v>0.329543695652174</v>
      </c>
      <c r="AP85" s="44">
        <v>13.410037826087</v>
      </c>
      <c r="AQ85" s="44">
        <v>14.6600000000003</v>
      </c>
    </row>
    <row r="86" spans="1:4" ht="17.25">
      <c r="A86" s="46" t="str">
        <f>TEXT(B2+3,"yyyy-mm-dd aaa")&amp;" 09:00~10:00"</f>
        <v>1900-01-03 週二 09:00~10:00</v>
      </c>
      <c r="B86" s="45">
        <v>0.718427566666667</v>
      </c>
      <c r="C86" s="44">
        <v>19.82205</v>
      </c>
      <c r="D86" s="44">
        <v>19.8499999999999</v>
      </c>
      <c r="E86" s="45">
        <v>0.885228916666667</v>
      </c>
      <c r="F86" s="44">
        <v>26.9862116666667</v>
      </c>
      <c r="G86" s="44">
        <v>26.9800000000005</v>
      </c>
      <c r="H86" s="45">
        <v>0.895523383333333</v>
      </c>
      <c r="I86" s="44">
        <v>16.8738083333333</v>
      </c>
      <c r="J86" s="44">
        <v>16.8800000000001</v>
      </c>
      <c r="K86" s="45">
        <v>0.519041333333334</v>
      </c>
      <c r="L86" s="44">
        <v>5.48764807166667</v>
      </c>
      <c r="M86" s="44">
        <v>5.30000000000018</v>
      </c>
      <c r="N86" s="45">
        <v>0.891716066666666</v>
      </c>
      <c r="O86" s="44">
        <v>12.5573945866667</v>
      </c>
      <c r="P86" s="44">
        <v>12.4400000000001</v>
      </c>
      <c r="Q86" s="45">
        <v>0.634954816666667</v>
      </c>
      <c r="R86" s="44">
        <v>0.5689005</v>
      </c>
      <c r="S86" s="44">
        <v>0.569000000000017</v>
      </c>
      <c r="T86" s="45">
        <v>0</v>
      </c>
      <c r="U86" s="44">
        <v>0</v>
      </c>
      <c r="V86" s="44">
        <v>0</v>
      </c>
      <c r="W86" s="45">
        <v>0.9884303</v>
      </c>
      <c r="X86" s="44">
        <v>0.623442116666667</v>
      </c>
      <c r="Y86" s="44">
        <v>0.623999999999995</v>
      </c>
      <c r="Z86" s="45">
        <v>0</v>
      </c>
      <c r="AA86" s="44">
        <v>0</v>
      </c>
      <c r="AB86" s="44">
        <v>0</v>
      </c>
      <c r="AC86" s="45">
        <v>0</v>
      </c>
      <c r="AD86" s="44">
        <v>0</v>
      </c>
      <c r="AE86" s="44">
        <v>0</v>
      </c>
      <c r="AF86" s="45">
        <v>0</v>
      </c>
      <c r="AG86" s="44">
        <v>0</v>
      </c>
      <c r="AH86" s="44">
        <v>0</v>
      </c>
      <c r="AI86" s="45">
        <v>0</v>
      </c>
      <c r="AJ86" s="44">
        <v>0</v>
      </c>
      <c r="AK86" s="44">
        <v>0</v>
      </c>
      <c r="AL86" s="45">
        <v>0.836073894736842</v>
      </c>
      <c r="AM86" s="44">
        <v>27.3052994736842</v>
      </c>
      <c r="AN86" s="44">
        <v>27.7000000000003</v>
      </c>
      <c r="AO86" s="45">
        <v>0.854706894736842</v>
      </c>
      <c r="AP86" s="44">
        <v>31.2121947368421</v>
      </c>
      <c r="AQ86" s="44">
        <v>30.77</v>
      </c>
    </row>
    <row r="87" spans="1:4" ht="17.25">
      <c r="A87" s="46" t="str">
        <f>TEXT(B2+3,"yyyy-mm-dd aaa")&amp;" 10:00~11:00"</f>
        <v>1900-01-03 週二 10:00~11:00</v>
      </c>
      <c r="B87" s="45">
        <v>0.699330366666667</v>
      </c>
      <c r="C87" s="44">
        <v>18.7306283333333</v>
      </c>
      <c r="D87" s="44">
        <v>18.7399999999998</v>
      </c>
      <c r="E87" s="45">
        <v>0.8846316</v>
      </c>
      <c r="F87" s="44">
        <v>26.9970716666667</v>
      </c>
      <c r="G87" s="44">
        <v>27.0100000000002</v>
      </c>
      <c r="H87" s="45">
        <v>0.894876783333333</v>
      </c>
      <c r="I87" s="44">
        <v>16.8464316666667</v>
      </c>
      <c r="J87" s="44">
        <v>16.8599999999997</v>
      </c>
      <c r="K87" s="45">
        <v>0.565606833333333</v>
      </c>
      <c r="L87" s="44">
        <v>9.43201335833333</v>
      </c>
      <c r="M87" s="44">
        <v>9.38000000000011</v>
      </c>
      <c r="N87" s="45">
        <v>0.904739683333333</v>
      </c>
      <c r="O87" s="44">
        <v>2.70031662166667</v>
      </c>
      <c r="P87" s="44">
        <v>2.66000000000031</v>
      </c>
      <c r="Q87" s="45">
        <v>0.633274</v>
      </c>
      <c r="R87" s="44">
        <v>0.569368016666667</v>
      </c>
      <c r="S87" s="44">
        <v>0.568999999999988</v>
      </c>
      <c r="T87" s="45">
        <v>0</v>
      </c>
      <c r="U87" s="44">
        <v>0</v>
      </c>
      <c r="V87" s="44">
        <v>0</v>
      </c>
      <c r="W87" s="45">
        <v>0.988437566666666</v>
      </c>
      <c r="X87" s="44">
        <v>0.62387275</v>
      </c>
      <c r="Y87" s="44">
        <v>0.623999999999995</v>
      </c>
      <c r="Z87" s="45">
        <v>0</v>
      </c>
      <c r="AA87" s="44">
        <v>0</v>
      </c>
      <c r="AB87" s="44">
        <v>0</v>
      </c>
      <c r="AC87" s="45">
        <v>0</v>
      </c>
      <c r="AD87" s="44">
        <v>0</v>
      </c>
      <c r="AE87" s="44">
        <v>0</v>
      </c>
      <c r="AF87" s="45">
        <v>0</v>
      </c>
      <c r="AG87" s="44">
        <v>0</v>
      </c>
      <c r="AH87" s="44">
        <v>0</v>
      </c>
      <c r="AI87" s="45">
        <v>0</v>
      </c>
      <c r="AJ87" s="44">
        <v>0</v>
      </c>
      <c r="AK87" s="44">
        <v>0</v>
      </c>
      <c r="AL87" s="45">
        <v>0.841733</v>
      </c>
      <c r="AM87" s="44">
        <v>24.2945260588235</v>
      </c>
      <c r="AN87" s="44">
        <v>20.0999999999999</v>
      </c>
      <c r="AO87" s="45">
        <v>0.853734941176471</v>
      </c>
      <c r="AP87" s="44">
        <v>31.0128529411765</v>
      </c>
      <c r="AQ87" s="44">
        <v>28.4199999999996</v>
      </c>
    </row>
    <row r="88" spans="1:4" ht="17.25">
      <c r="A88" s="46" t="str">
        <f>TEXT(B2+3,"yyyy-mm-dd aaa")&amp;" 11:00~12:00"</f>
        <v>1900-01-03 週二 11:00~12:00</v>
      </c>
      <c r="B88" s="45">
        <v>0.70278605</v>
      </c>
      <c r="C88" s="44">
        <v>19.4168033333333</v>
      </c>
      <c r="D88" s="44">
        <v>19.4300000000003</v>
      </c>
      <c r="E88" s="45">
        <v>0.88167795</v>
      </c>
      <c r="F88" s="44">
        <v>26.97961</v>
      </c>
      <c r="G88" s="44">
        <v>26.9799999999996</v>
      </c>
      <c r="H88" s="45">
        <v>0.8926258</v>
      </c>
      <c r="I88" s="44">
        <v>16.8447483333333</v>
      </c>
      <c r="J88" s="44">
        <v>16.8500000000004</v>
      </c>
      <c r="K88" s="45">
        <v>0.693554816666667</v>
      </c>
      <c r="L88" s="44">
        <v>0.686080441666667</v>
      </c>
      <c r="M88" s="44">
        <v>0.75</v>
      </c>
      <c r="N88" s="45">
        <v>0.8872978</v>
      </c>
      <c r="O88" s="44">
        <v>12.5064564583333</v>
      </c>
      <c r="P88" s="44">
        <v>12.3699999999999</v>
      </c>
      <c r="Q88" s="45">
        <v>0.630602666666667</v>
      </c>
      <c r="R88" s="44">
        <v>0.569970133333333</v>
      </c>
      <c r="S88" s="44">
        <v>0.570999999999998</v>
      </c>
      <c r="T88" s="45">
        <v>0</v>
      </c>
      <c r="U88" s="44">
        <v>0</v>
      </c>
      <c r="V88" s="44">
        <v>0</v>
      </c>
      <c r="W88" s="45">
        <v>0.988771561403509</v>
      </c>
      <c r="X88" s="44">
        <v>0.629463543859649</v>
      </c>
      <c r="Y88" s="44">
        <v>0.628999999999991</v>
      </c>
      <c r="Z88" s="45">
        <v>0</v>
      </c>
      <c r="AA88" s="44">
        <v>0</v>
      </c>
      <c r="AB88" s="44">
        <v>0</v>
      </c>
      <c r="AC88" s="45">
        <v>0</v>
      </c>
      <c r="AD88" s="44">
        <v>0</v>
      </c>
      <c r="AE88" s="44">
        <v>0</v>
      </c>
      <c r="AF88" s="45">
        <v>0</v>
      </c>
      <c r="AG88" s="44">
        <v>0</v>
      </c>
      <c r="AH88" s="44">
        <v>0</v>
      </c>
      <c r="AI88" s="45">
        <v>0</v>
      </c>
      <c r="AJ88" s="44">
        <v>0</v>
      </c>
      <c r="AK88" s="44">
        <v>0</v>
      </c>
      <c r="AL88" s="45">
        <v>0.912299533333333</v>
      </c>
      <c r="AM88" s="44">
        <v>7.50438593333333</v>
      </c>
      <c r="AN88" s="44">
        <v>7.59000000000015</v>
      </c>
      <c r="AO88" s="45">
        <v>0.849338666666667</v>
      </c>
      <c r="AP88" s="44">
        <v>30.8167733333333</v>
      </c>
      <c r="AQ88" s="44">
        <v>32.75</v>
      </c>
    </row>
    <row r="89" spans="1:4" ht="17.25">
      <c r="A89" s="46" t="str">
        <f>TEXT(B2+3,"yyyy-mm-dd aaa")&amp;" 12:00~13:00"</f>
        <v>1900-01-03 週二 12:00~13:00</v>
      </c>
      <c r="B89" s="45">
        <v>0.69080895</v>
      </c>
      <c r="C89" s="44">
        <v>18.5132616666667</v>
      </c>
      <c r="D89" s="44">
        <v>18.5099999999998</v>
      </c>
      <c r="E89" s="45">
        <v>0.882250916666667</v>
      </c>
      <c r="F89" s="44">
        <v>26.876475</v>
      </c>
      <c r="G89" s="44">
        <v>26.8900000000003</v>
      </c>
      <c r="H89" s="45">
        <v>0.893051266666667</v>
      </c>
      <c r="I89" s="44">
        <v>16.783235</v>
      </c>
      <c r="J89" s="44">
        <v>16.7799999999997</v>
      </c>
      <c r="K89" s="45">
        <v>0.682642783333333</v>
      </c>
      <c r="L89" s="44">
        <v>0.167619493333333</v>
      </c>
      <c r="M89" s="44">
        <v>0.119999999999891</v>
      </c>
      <c r="N89" s="45">
        <v>0.867275383333333</v>
      </c>
      <c r="O89" s="44">
        <v>24.9848883333333</v>
      </c>
      <c r="P89" s="44">
        <v>25.0099999999998</v>
      </c>
      <c r="Q89" s="45">
        <v>0.631582683333333</v>
      </c>
      <c r="R89" s="44">
        <v>0.568381383333333</v>
      </c>
      <c r="S89" s="44">
        <v>0.568000000000012</v>
      </c>
      <c r="T89" s="45">
        <v>0</v>
      </c>
      <c r="U89" s="44">
        <v>0</v>
      </c>
      <c r="V89" s="44">
        <v>0</v>
      </c>
      <c r="W89" s="45">
        <v>0.98857425</v>
      </c>
      <c r="X89" s="44">
        <v>0.627331166666667</v>
      </c>
      <c r="Y89" s="44">
        <v>0.62700000000001</v>
      </c>
      <c r="Z89" s="45">
        <v>0</v>
      </c>
      <c r="AA89" s="44">
        <v>0</v>
      </c>
      <c r="AB89" s="44">
        <v>0</v>
      </c>
      <c r="AC89" s="45">
        <v>0</v>
      </c>
      <c r="AD89" s="44">
        <v>0</v>
      </c>
      <c r="AE89" s="44">
        <v>0</v>
      </c>
      <c r="AF89" s="45">
        <v>0</v>
      </c>
      <c r="AG89" s="44">
        <v>0</v>
      </c>
      <c r="AH89" s="44">
        <v>0</v>
      </c>
      <c r="AI89" s="45">
        <v>0</v>
      </c>
      <c r="AJ89" s="44">
        <v>0</v>
      </c>
      <c r="AK89" s="44">
        <v>0</v>
      </c>
      <c r="AL89" s="45">
        <v>0.950550391304348</v>
      </c>
      <c r="AM89" s="44">
        <v>0.38633052173913</v>
      </c>
      <c r="AN89" s="44">
        <v>0.389999999999873</v>
      </c>
      <c r="AO89" s="45">
        <v>0.847611391304348</v>
      </c>
      <c r="AP89" s="44">
        <v>30.3699826086957</v>
      </c>
      <c r="AQ89" s="44">
        <v>30.8400000000001</v>
      </c>
    </row>
    <row r="90" spans="1:4" ht="17.25">
      <c r="A90" s="46" t="str">
        <f>TEXT(B2+3,"yyyy-mm-dd aaa")&amp;" 13:00~14:00"</f>
        <v>1900-01-03 週二 13:00~14:00</v>
      </c>
      <c r="B90" s="45">
        <v>0.69713095</v>
      </c>
      <c r="C90" s="44">
        <v>18.3877983333333</v>
      </c>
      <c r="D90" s="44">
        <v>18.4000000000001</v>
      </c>
      <c r="E90" s="45">
        <v>0.886152666666667</v>
      </c>
      <c r="F90" s="44">
        <v>27.08828</v>
      </c>
      <c r="G90" s="44">
        <v>27.0799999999999</v>
      </c>
      <c r="H90" s="45">
        <v>0.896007533333333</v>
      </c>
      <c r="I90" s="44">
        <v>16.9028716666667</v>
      </c>
      <c r="J90" s="44">
        <v>16.9100000000003</v>
      </c>
      <c r="K90" s="45">
        <v>0.67784805</v>
      </c>
      <c r="L90" s="44">
        <v>0.0390546383333333</v>
      </c>
      <c r="M90" s="44">
        <v>0.0399999999999636</v>
      </c>
      <c r="N90" s="45">
        <v>0.899669666666666</v>
      </c>
      <c r="O90" s="44">
        <v>5.612323145</v>
      </c>
      <c r="P90" s="44">
        <v>5.90000000000009</v>
      </c>
      <c r="Q90" s="45">
        <v>0.634208116666667</v>
      </c>
      <c r="R90" s="44">
        <v>0.5664384</v>
      </c>
      <c r="S90" s="44">
        <v>0.565999999999974</v>
      </c>
      <c r="T90" s="45">
        <v>0</v>
      </c>
      <c r="U90" s="44">
        <v>0</v>
      </c>
      <c r="V90" s="44">
        <v>0</v>
      </c>
      <c r="W90" s="45">
        <v>0.988515383333333</v>
      </c>
      <c r="X90" s="44">
        <v>0.6224258</v>
      </c>
      <c r="Y90" s="44">
        <v>0.62299999999999</v>
      </c>
      <c r="Z90" s="45">
        <v>0</v>
      </c>
      <c r="AA90" s="44">
        <v>0</v>
      </c>
      <c r="AB90" s="44">
        <v>0</v>
      </c>
      <c r="AC90" s="45">
        <v>0</v>
      </c>
      <c r="AD90" s="44">
        <v>0</v>
      </c>
      <c r="AE90" s="44">
        <v>0</v>
      </c>
      <c r="AF90" s="45">
        <v>0</v>
      </c>
      <c r="AG90" s="44">
        <v>0</v>
      </c>
      <c r="AH90" s="44">
        <v>0</v>
      </c>
      <c r="AI90" s="45">
        <v>0</v>
      </c>
      <c r="AJ90" s="44">
        <v>0</v>
      </c>
      <c r="AK90" s="44">
        <v>0</v>
      </c>
      <c r="AL90" s="45">
        <v>0.937502666666667</v>
      </c>
      <c r="AM90" s="44">
        <v>1.80902166666667</v>
      </c>
      <c r="AN90" s="44">
        <v>1.17999999999984</v>
      </c>
      <c r="AO90" s="45">
        <v>0.852505666666667</v>
      </c>
      <c r="AP90" s="44">
        <v>22.9425898571429</v>
      </c>
      <c r="AQ90" s="44">
        <v>19.3899999999999</v>
      </c>
    </row>
    <row r="91" spans="1:4" ht="17.25">
      <c r="A91" s="46" t="str">
        <f>TEXT(B2+3,"yyyy-mm-dd aaa")&amp;" 14:00~15:00"</f>
        <v>1900-01-03 週二 14:00~15:00</v>
      </c>
      <c r="B91" s="45">
        <v>0.69517215</v>
      </c>
      <c r="C91" s="44">
        <v>19.33335</v>
      </c>
      <c r="D91" s="44">
        <v>19.3099999999999</v>
      </c>
      <c r="E91" s="45">
        <v>0.879440933333333</v>
      </c>
      <c r="F91" s="44">
        <v>26.9462866666667</v>
      </c>
      <c r="G91" s="44">
        <v>26.96</v>
      </c>
      <c r="H91" s="45">
        <v>0.8909308</v>
      </c>
      <c r="I91" s="44">
        <v>16.8235316666667</v>
      </c>
      <c r="J91" s="44">
        <v>16.8199999999997</v>
      </c>
      <c r="K91" s="45">
        <v>0.68487145</v>
      </c>
      <c r="L91" s="44">
        <v>0.179594995</v>
      </c>
      <c r="M91" s="44">
        <v>0.110000000000127</v>
      </c>
      <c r="N91" s="45">
        <v>0.878770466666667</v>
      </c>
      <c r="O91" s="44">
        <v>11.42949113</v>
      </c>
      <c r="P91" s="44">
        <v>11.5799999999999</v>
      </c>
      <c r="Q91" s="45">
        <v>0.626285433333333</v>
      </c>
      <c r="R91" s="44">
        <v>0.568056433333333</v>
      </c>
      <c r="S91" s="44">
        <v>0.568000000000012</v>
      </c>
      <c r="T91" s="45">
        <v>0</v>
      </c>
      <c r="U91" s="44">
        <v>0</v>
      </c>
      <c r="V91" s="44">
        <v>0</v>
      </c>
      <c r="W91" s="45">
        <v>0.989227766666667</v>
      </c>
      <c r="X91" s="44">
        <v>0.632614366666667</v>
      </c>
      <c r="Y91" s="44">
        <v>0.63300000000001</v>
      </c>
      <c r="Z91" s="45">
        <v>0</v>
      </c>
      <c r="AA91" s="44">
        <v>0</v>
      </c>
      <c r="AB91" s="44">
        <v>0</v>
      </c>
      <c r="AC91" s="45">
        <v>0</v>
      </c>
      <c r="AD91" s="44">
        <v>0</v>
      </c>
      <c r="AE91" s="44">
        <v>0</v>
      </c>
      <c r="AF91" s="45">
        <v>0</v>
      </c>
      <c r="AG91" s="44">
        <v>0</v>
      </c>
      <c r="AH91" s="44">
        <v>0</v>
      </c>
      <c r="AI91" s="45">
        <v>0</v>
      </c>
      <c r="AJ91" s="44">
        <v>0</v>
      </c>
      <c r="AK91" s="44">
        <v>0</v>
      </c>
      <c r="AL91" s="45">
        <v>0.869420761904762</v>
      </c>
      <c r="AM91" s="44">
        <v>11.2524125238095</v>
      </c>
      <c r="AN91" s="44">
        <v>14.0100000000002</v>
      </c>
      <c r="AO91" s="45">
        <v>0.954861238095238</v>
      </c>
      <c r="AP91" s="44">
        <v>0.415172380952381</v>
      </c>
      <c r="AQ91" s="44">
        <v>5.47000000000025</v>
      </c>
    </row>
    <row r="92" spans="1:4" ht="17.25">
      <c r="A92" s="46" t="str">
        <f>TEXT(B2+3,"yyyy-mm-dd aaa")&amp;" 15:00~16:00"</f>
        <v>1900-01-03 週二 15:00~16:00</v>
      </c>
      <c r="B92" s="45">
        <v>0.694279016666667</v>
      </c>
      <c r="C92" s="44">
        <v>19.7526066666667</v>
      </c>
      <c r="D92" s="44">
        <v>19.7800000000002</v>
      </c>
      <c r="E92" s="45">
        <v>0.877725166666667</v>
      </c>
      <c r="F92" s="44">
        <v>27.1150766666667</v>
      </c>
      <c r="G92" s="44">
        <v>27.1099999999997</v>
      </c>
      <c r="H92" s="45">
        <v>0.889657183333333</v>
      </c>
      <c r="I92" s="44">
        <v>16.9197383333333</v>
      </c>
      <c r="J92" s="44">
        <v>16.9200000000001</v>
      </c>
      <c r="K92" s="45">
        <v>0.6781272</v>
      </c>
      <c r="L92" s="44">
        <v>0.179675738333333</v>
      </c>
      <c r="M92" s="44">
        <v>0.110000000000127</v>
      </c>
      <c r="N92" s="45">
        <v>0.888835233333333</v>
      </c>
      <c r="O92" s="44">
        <v>10.136255295</v>
      </c>
      <c r="P92" s="44">
        <v>10.0300000000002</v>
      </c>
      <c r="Q92" s="45">
        <v>0.621908666666667</v>
      </c>
      <c r="R92" s="44">
        <v>0.566308366666667</v>
      </c>
      <c r="S92" s="44">
        <v>0.567000000000007</v>
      </c>
      <c r="T92" s="45">
        <v>0</v>
      </c>
      <c r="U92" s="44">
        <v>0</v>
      </c>
      <c r="V92" s="44">
        <v>0</v>
      </c>
      <c r="W92" s="45">
        <v>0.98940165</v>
      </c>
      <c r="X92" s="44">
        <v>0.6376179</v>
      </c>
      <c r="Y92" s="44">
        <v>0.637</v>
      </c>
      <c r="Z92" s="45">
        <v>0</v>
      </c>
      <c r="AA92" s="44">
        <v>0</v>
      </c>
      <c r="AB92" s="44">
        <v>0</v>
      </c>
      <c r="AC92" s="45">
        <v>0</v>
      </c>
      <c r="AD92" s="44">
        <v>0</v>
      </c>
      <c r="AE92" s="44">
        <v>0</v>
      </c>
      <c r="AF92" s="45">
        <v>0</v>
      </c>
      <c r="AG92" s="44">
        <v>0</v>
      </c>
      <c r="AH92" s="44">
        <v>0</v>
      </c>
      <c r="AI92" s="45">
        <v>0</v>
      </c>
      <c r="AJ92" s="44">
        <v>0</v>
      </c>
      <c r="AK92" s="44">
        <v>0</v>
      </c>
      <c r="AL92" s="45">
        <v>0.844754272727273</v>
      </c>
      <c r="AM92" s="44">
        <v>25.6382174090909</v>
      </c>
      <c r="AN92" s="44">
        <v>24.9400000000001</v>
      </c>
      <c r="AO92" s="45">
        <v>0.945108636363637</v>
      </c>
      <c r="AP92" s="44">
        <v>0.702877181818182</v>
      </c>
      <c r="AQ92" s="44">
        <v>0.599999999999909</v>
      </c>
    </row>
    <row r="93" spans="1:4" ht="17.25">
      <c r="A93" s="46" t="str">
        <f>TEXT(B2+3,"yyyy-mm-dd aaa")&amp;" 16:00~17:00"</f>
        <v>1900-01-03 週二 16:00~17:00</v>
      </c>
      <c r="B93" s="45">
        <v>0.68296735</v>
      </c>
      <c r="C93" s="44">
        <v>18.83715</v>
      </c>
      <c r="D93" s="44">
        <v>18.8299999999999</v>
      </c>
      <c r="E93" s="45">
        <v>0.87857975</v>
      </c>
      <c r="F93" s="44">
        <v>27.0359966666667</v>
      </c>
      <c r="G93" s="44">
        <v>27.04</v>
      </c>
      <c r="H93" s="45">
        <v>0.890252666666667</v>
      </c>
      <c r="I93" s="44">
        <v>16.8635283333333</v>
      </c>
      <c r="J93" s="44">
        <v>16.8699999999999</v>
      </c>
      <c r="K93" s="45">
        <v>0.69980285</v>
      </c>
      <c r="L93" s="44">
        <v>0.04681991</v>
      </c>
      <c r="M93" s="44">
        <v>0.0899999999996908</v>
      </c>
      <c r="N93" s="45">
        <v>0.86269475</v>
      </c>
      <c r="O93" s="44">
        <v>25.0812683333333</v>
      </c>
      <c r="P93" s="44">
        <v>25.0899999999997</v>
      </c>
      <c r="Q93" s="45">
        <v>0.622131466666667</v>
      </c>
      <c r="R93" s="44">
        <v>0.56201425</v>
      </c>
      <c r="S93" s="44">
        <v>0.561999999999983</v>
      </c>
      <c r="T93" s="45">
        <v>0</v>
      </c>
      <c r="U93" s="44">
        <v>0</v>
      </c>
      <c r="V93" s="44">
        <v>0</v>
      </c>
      <c r="W93" s="45">
        <v>0.989271116666667</v>
      </c>
      <c r="X93" s="44">
        <v>0.636815</v>
      </c>
      <c r="Y93" s="44">
        <v>0.637</v>
      </c>
      <c r="Z93" s="45">
        <v>0</v>
      </c>
      <c r="AA93" s="44">
        <v>0</v>
      </c>
      <c r="AB93" s="44">
        <v>0</v>
      </c>
      <c r="AC93" s="45">
        <v>0</v>
      </c>
      <c r="AD93" s="44">
        <v>0</v>
      </c>
      <c r="AE93" s="44">
        <v>0</v>
      </c>
      <c r="AF93" s="45">
        <v>0</v>
      </c>
      <c r="AG93" s="44">
        <v>0</v>
      </c>
      <c r="AH93" s="44">
        <v>0</v>
      </c>
      <c r="AI93" s="45">
        <v>0</v>
      </c>
      <c r="AJ93" s="44">
        <v>0</v>
      </c>
      <c r="AK93" s="44">
        <v>0</v>
      </c>
      <c r="AL93" s="45">
        <v>0.57556016</v>
      </c>
      <c r="AM93" s="44">
        <v>22.77845092</v>
      </c>
      <c r="AN93" s="44">
        <v>22.8699999999999</v>
      </c>
      <c r="AO93" s="45">
        <v>0.83855212</v>
      </c>
      <c r="AP93" s="44">
        <v>27.760078</v>
      </c>
      <c r="AQ93" s="44">
        <v>28.7800000000002</v>
      </c>
    </row>
    <row r="94" spans="1:4" ht="17.25">
      <c r="A94" s="46" t="str">
        <f>TEXT(B2+3,"yyyy-mm-dd aaa")&amp;" 17:00~18:00"</f>
        <v>1900-01-03 週二 17:00~18:00</v>
      </c>
      <c r="B94" s="45">
        <v>0.713892816666667</v>
      </c>
      <c r="C94" s="44">
        <v>16.8204086666667</v>
      </c>
      <c r="D94" s="44">
        <v>16.8499999999999</v>
      </c>
      <c r="E94" s="45">
        <v>0.8804071</v>
      </c>
      <c r="F94" s="44">
        <v>26.8192016666667</v>
      </c>
      <c r="G94" s="44">
        <v>26.8199999999997</v>
      </c>
      <c r="H94" s="45">
        <v>0.891850033333333</v>
      </c>
      <c r="I94" s="44">
        <v>16.7741516666667</v>
      </c>
      <c r="J94" s="44">
        <v>16.77</v>
      </c>
      <c r="K94" s="45">
        <v>0.79143075</v>
      </c>
      <c r="L94" s="44">
        <v>8.39168371333333</v>
      </c>
      <c r="M94" s="44">
        <v>8.36000000000013</v>
      </c>
      <c r="N94" s="45">
        <v>0.884459583333333</v>
      </c>
      <c r="O94" s="44">
        <v>13.175229735</v>
      </c>
      <c r="P94" s="44">
        <v>13.2200000000003</v>
      </c>
      <c r="Q94" s="45">
        <v>0.627134083333333</v>
      </c>
      <c r="R94" s="44">
        <v>0.563681433333333</v>
      </c>
      <c r="S94" s="44">
        <v>0.563000000000017</v>
      </c>
      <c r="T94" s="45">
        <v>0</v>
      </c>
      <c r="U94" s="44">
        <v>0</v>
      </c>
      <c r="V94" s="44">
        <v>0</v>
      </c>
      <c r="W94" s="45">
        <v>0.988837666666667</v>
      </c>
      <c r="X94" s="44">
        <v>0.631102966666667</v>
      </c>
      <c r="Y94" s="44">
        <v>0.631</v>
      </c>
      <c r="Z94" s="45">
        <v>0</v>
      </c>
      <c r="AA94" s="44">
        <v>0</v>
      </c>
      <c r="AB94" s="44">
        <v>0</v>
      </c>
      <c r="AC94" s="45">
        <v>0</v>
      </c>
      <c r="AD94" s="44">
        <v>0</v>
      </c>
      <c r="AE94" s="44">
        <v>0</v>
      </c>
      <c r="AF94" s="45">
        <v>0</v>
      </c>
      <c r="AG94" s="44">
        <v>0</v>
      </c>
      <c r="AH94" s="44">
        <v>0</v>
      </c>
      <c r="AI94" s="45">
        <v>0</v>
      </c>
      <c r="AJ94" s="44">
        <v>0</v>
      </c>
      <c r="AK94" s="44">
        <v>0</v>
      </c>
      <c r="AL94" s="45">
        <v>0.850209</v>
      </c>
      <c r="AM94" s="44">
        <v>28.52853275</v>
      </c>
      <c r="AN94" s="44">
        <v>26.54</v>
      </c>
      <c r="AO94" s="45">
        <v>0.8459685</v>
      </c>
      <c r="AP94" s="44">
        <v>30.32918</v>
      </c>
      <c r="AQ94" s="44">
        <v>28.7799999999997</v>
      </c>
    </row>
    <row r="95" spans="1:4" ht="17.25">
      <c r="A95" s="46" t="str">
        <f>TEXT(B2+3,"yyyy-mm-dd aaa")&amp;" 18:00~19:00"</f>
        <v>1900-01-03 週二 18:00~19:00</v>
      </c>
      <c r="B95" s="45">
        <v>0.9281355</v>
      </c>
      <c r="C95" s="44">
        <v>4.50188183333333</v>
      </c>
      <c r="D95" s="44">
        <v>4.48999999999978</v>
      </c>
      <c r="E95" s="45">
        <v>0.877707933333333</v>
      </c>
      <c r="F95" s="44">
        <v>26.8347933333333</v>
      </c>
      <c r="G95" s="44">
        <v>26.8100000000004</v>
      </c>
      <c r="H95" s="45">
        <v>0.889726783333333</v>
      </c>
      <c r="I95" s="44">
        <v>16.78074</v>
      </c>
      <c r="J95" s="44">
        <v>16.7600000000002</v>
      </c>
      <c r="K95" s="45">
        <v>0.675261666666667</v>
      </c>
      <c r="L95" s="44">
        <v>17.3286766666667</v>
      </c>
      <c r="M95" s="44">
        <v>17.3600000000001</v>
      </c>
      <c r="N95" s="45">
        <v>0.865196316666667</v>
      </c>
      <c r="O95" s="44">
        <v>24.4022168683333</v>
      </c>
      <c r="P95" s="44">
        <v>24.1900000000001</v>
      </c>
      <c r="Q95" s="45">
        <v>0.623098866666667</v>
      </c>
      <c r="R95" s="44">
        <v>0.5640571</v>
      </c>
      <c r="S95" s="44">
        <v>0.563999999999993</v>
      </c>
      <c r="T95" s="45">
        <v>0</v>
      </c>
      <c r="U95" s="44">
        <v>0</v>
      </c>
      <c r="V95" s="44">
        <v>0</v>
      </c>
      <c r="W95" s="45">
        <v>0.9891729</v>
      </c>
      <c r="X95" s="44">
        <v>0.6363597</v>
      </c>
      <c r="Y95" s="44">
        <v>0.635999999999996</v>
      </c>
      <c r="Z95" s="45">
        <v>0</v>
      </c>
      <c r="AA95" s="44">
        <v>0</v>
      </c>
      <c r="AB95" s="44">
        <v>0</v>
      </c>
      <c r="AC95" s="45">
        <v>0</v>
      </c>
      <c r="AD95" s="44">
        <v>0</v>
      </c>
      <c r="AE95" s="44">
        <v>0</v>
      </c>
      <c r="AF95" s="45">
        <v>0</v>
      </c>
      <c r="AG95" s="44">
        <v>0</v>
      </c>
      <c r="AH95" s="44">
        <v>0</v>
      </c>
      <c r="AI95" s="45">
        <v>0</v>
      </c>
      <c r="AJ95" s="44">
        <v>0</v>
      </c>
      <c r="AK95" s="44">
        <v>0</v>
      </c>
      <c r="AL95" s="45">
        <v>0.847880214285714</v>
      </c>
      <c r="AM95" s="44">
        <v>31.5977428571429</v>
      </c>
      <c r="AN95" s="44">
        <v>29.9000000000001</v>
      </c>
      <c r="AO95" s="45">
        <v>0.842757285714286</v>
      </c>
      <c r="AP95" s="44">
        <v>30.2584714285714</v>
      </c>
      <c r="AQ95" s="44">
        <v>31.79</v>
      </c>
    </row>
    <row r="96" spans="1:4" ht="17.25">
      <c r="A96" s="46" t="str">
        <f>TEXT(B2+3,"yyyy-mm-dd aaa")&amp;" 19:00~20:00"</f>
        <v>1900-01-03 週二 19:00~20:00</v>
      </c>
      <c r="B96" s="45">
        <v>0.92698875</v>
      </c>
      <c r="C96" s="44">
        <v>4.50718883333333</v>
      </c>
      <c r="D96" s="44">
        <v>4.51000000000022</v>
      </c>
      <c r="E96" s="45">
        <v>0.873445016666667</v>
      </c>
      <c r="F96" s="44">
        <v>26.9315466666667</v>
      </c>
      <c r="G96" s="44">
        <v>26.9099999999999</v>
      </c>
      <c r="H96" s="45">
        <v>0.886301216666667</v>
      </c>
      <c r="I96" s="44">
        <v>16.816985</v>
      </c>
      <c r="J96" s="44">
        <v>16.8099999999999</v>
      </c>
      <c r="K96" s="45">
        <v>0.432934266666667</v>
      </c>
      <c r="L96" s="44">
        <v>14.20719672</v>
      </c>
      <c r="M96" s="44">
        <v>14.25</v>
      </c>
      <c r="N96" s="45">
        <v>0.856139883333334</v>
      </c>
      <c r="O96" s="44">
        <v>24.8635066666667</v>
      </c>
      <c r="P96" s="44">
        <v>24.8600000000001</v>
      </c>
      <c r="Q96" s="45">
        <v>0.619776916666666</v>
      </c>
      <c r="R96" s="44">
        <v>0.56853165</v>
      </c>
      <c r="S96" s="44">
        <v>0.568000000000012</v>
      </c>
      <c r="T96" s="45">
        <v>0</v>
      </c>
      <c r="U96" s="44">
        <v>0</v>
      </c>
      <c r="V96" s="44">
        <v>0</v>
      </c>
      <c r="W96" s="45">
        <v>0.989629383333334</v>
      </c>
      <c r="X96" s="44">
        <v>0.64327145</v>
      </c>
      <c r="Y96" s="44">
        <v>0.643000000000001</v>
      </c>
      <c r="Z96" s="45">
        <v>0</v>
      </c>
      <c r="AA96" s="44">
        <v>0</v>
      </c>
      <c r="AB96" s="44">
        <v>0</v>
      </c>
      <c r="AC96" s="45">
        <v>0</v>
      </c>
      <c r="AD96" s="44">
        <v>0</v>
      </c>
      <c r="AE96" s="44">
        <v>0</v>
      </c>
      <c r="AF96" s="45">
        <v>0</v>
      </c>
      <c r="AG96" s="44">
        <v>0</v>
      </c>
      <c r="AH96" s="44">
        <v>0</v>
      </c>
      <c r="AI96" s="45">
        <v>0</v>
      </c>
      <c r="AJ96" s="44">
        <v>0</v>
      </c>
      <c r="AK96" s="44">
        <v>0</v>
      </c>
      <c r="AL96" s="45">
        <v>0.84232875</v>
      </c>
      <c r="AM96" s="44">
        <v>31.92505</v>
      </c>
      <c r="AN96" s="44">
        <v>31.0299999999997</v>
      </c>
      <c r="AO96" s="45">
        <v>0.837737125</v>
      </c>
      <c r="AP96" s="44">
        <v>30.2263125</v>
      </c>
      <c r="AQ96" s="44">
        <v>29.3099999999999</v>
      </c>
    </row>
    <row r="97" spans="1:4" ht="17.25">
      <c r="A97" s="46" t="str">
        <f>TEXT(B2+3,"yyyy-mm-dd aaa")&amp;" 20:00~21:00"</f>
        <v>1900-01-03 週二 20:00~21:00</v>
      </c>
      <c r="B97" s="45">
        <v>0.927510283333333</v>
      </c>
      <c r="C97" s="44">
        <v>4.50870816666667</v>
      </c>
      <c r="D97" s="44">
        <v>4.50999999999976</v>
      </c>
      <c r="E97" s="45">
        <v>0.875296616666667</v>
      </c>
      <c r="F97" s="44">
        <v>26.9823633333333</v>
      </c>
      <c r="G97" s="44">
        <v>26.9899999999998</v>
      </c>
      <c r="H97" s="45">
        <v>0.887982466666667</v>
      </c>
      <c r="I97" s="44">
        <v>16.88004</v>
      </c>
      <c r="J97" s="44">
        <v>16.8800000000001</v>
      </c>
      <c r="K97" s="45">
        <v>0.870336283333333</v>
      </c>
      <c r="L97" s="44">
        <v>14.444195</v>
      </c>
      <c r="M97" s="44">
        <v>14.4499999999998</v>
      </c>
      <c r="N97" s="45">
        <v>0.856765166666667</v>
      </c>
      <c r="O97" s="44">
        <v>23.9551097533333</v>
      </c>
      <c r="P97" s="44">
        <v>24.1199999999999</v>
      </c>
      <c r="Q97" s="45">
        <v>0.622284233333333</v>
      </c>
      <c r="R97" s="44">
        <v>0.569683216666667</v>
      </c>
      <c r="S97" s="44">
        <v>0.569999999999993</v>
      </c>
      <c r="T97" s="45">
        <v>0</v>
      </c>
      <c r="U97" s="44">
        <v>0</v>
      </c>
      <c r="V97" s="44">
        <v>0</v>
      </c>
      <c r="W97" s="45">
        <v>0.98962945</v>
      </c>
      <c r="X97" s="44">
        <v>0.6404973</v>
      </c>
      <c r="Y97" s="44">
        <v>0.639999999999986</v>
      </c>
      <c r="Z97" s="45">
        <v>0</v>
      </c>
      <c r="AA97" s="44">
        <v>0</v>
      </c>
      <c r="AB97" s="44">
        <v>0</v>
      </c>
      <c r="AC97" s="45">
        <v>0</v>
      </c>
      <c r="AD97" s="44">
        <v>0</v>
      </c>
      <c r="AE97" s="44">
        <v>0</v>
      </c>
      <c r="AF97" s="45">
        <v>0</v>
      </c>
      <c r="AG97" s="44">
        <v>0</v>
      </c>
      <c r="AH97" s="44">
        <v>0</v>
      </c>
      <c r="AI97" s="45">
        <v>0</v>
      </c>
      <c r="AJ97" s="44">
        <v>0</v>
      </c>
      <c r="AK97" s="44">
        <v>0</v>
      </c>
      <c r="AL97" s="45">
        <v>0.0662479444444445</v>
      </c>
      <c r="AM97" s="44">
        <v>13.5792215</v>
      </c>
      <c r="AN97" s="44">
        <v>15.79</v>
      </c>
      <c r="AO97" s="45">
        <v>-0.256331</v>
      </c>
      <c r="AP97" s="44">
        <v>18.7983621111111</v>
      </c>
      <c r="AQ97" s="44">
        <v>19.4900000000002</v>
      </c>
    </row>
    <row r="98" spans="1:4" ht="17.25">
      <c r="A98" s="46" t="str">
        <f>TEXT(B2+3,"yyyy-mm-dd aaa")&amp;" 21:00~22:00"</f>
        <v>1900-01-03 週二 21:00~22:00</v>
      </c>
      <c r="B98" s="45">
        <v>0.927152166666666</v>
      </c>
      <c r="C98" s="44">
        <v>4.50405</v>
      </c>
      <c r="D98" s="44">
        <v>4.5</v>
      </c>
      <c r="E98" s="45">
        <v>0.87440235</v>
      </c>
      <c r="F98" s="44">
        <v>26.94573</v>
      </c>
      <c r="G98" s="44">
        <v>26.96</v>
      </c>
      <c r="H98" s="45">
        <v>0.8873696</v>
      </c>
      <c r="I98" s="44">
        <v>16.8758833333333</v>
      </c>
      <c r="J98" s="44">
        <v>16.8899999999999</v>
      </c>
      <c r="K98" s="45">
        <v>0.86903315</v>
      </c>
      <c r="L98" s="44">
        <v>14.3980983333333</v>
      </c>
      <c r="M98" s="44">
        <v>14.4000000000001</v>
      </c>
      <c r="N98" s="45">
        <v>0.870370216666667</v>
      </c>
      <c r="O98" s="44">
        <v>17.6014498283333</v>
      </c>
      <c r="P98" s="44">
        <v>17.7799999999997</v>
      </c>
      <c r="Q98" s="45">
        <v>0.620696166666667</v>
      </c>
      <c r="R98" s="44">
        <v>0.567828166666667</v>
      </c>
      <c r="S98" s="44">
        <v>0.567999999999984</v>
      </c>
      <c r="T98" s="45">
        <v>0</v>
      </c>
      <c r="U98" s="44">
        <v>0</v>
      </c>
      <c r="V98" s="44">
        <v>0</v>
      </c>
      <c r="W98" s="45">
        <v>0.989590516666667</v>
      </c>
      <c r="X98" s="44">
        <v>0.6407545</v>
      </c>
      <c r="Y98" s="44">
        <v>0.64100000000002</v>
      </c>
      <c r="Z98" s="45">
        <v>0</v>
      </c>
      <c r="AA98" s="44">
        <v>0</v>
      </c>
      <c r="AB98" s="44">
        <v>0</v>
      </c>
      <c r="AC98" s="45">
        <v>0</v>
      </c>
      <c r="AD98" s="44">
        <v>0</v>
      </c>
      <c r="AE98" s="44">
        <v>0</v>
      </c>
      <c r="AF98" s="45">
        <v>0</v>
      </c>
      <c r="AG98" s="44">
        <v>0</v>
      </c>
      <c r="AH98" s="44">
        <v>0</v>
      </c>
      <c r="AI98" s="45">
        <v>0</v>
      </c>
      <c r="AJ98" s="44">
        <v>0</v>
      </c>
      <c r="AK98" s="44">
        <v>0</v>
      </c>
      <c r="AL98" s="45">
        <v>0.845637142857143</v>
      </c>
      <c r="AM98" s="44">
        <v>32.4808476190476</v>
      </c>
      <c r="AN98" s="44">
        <v>31.4000000000001</v>
      </c>
      <c r="AO98" s="45">
        <v>0.843931952380952</v>
      </c>
      <c r="AP98" s="44">
        <v>30.4743761904762</v>
      </c>
      <c r="AQ98" s="44">
        <v>28.6599999999999</v>
      </c>
    </row>
    <row r="99" spans="1:4" ht="17.25">
      <c r="A99" s="46" t="str">
        <f>TEXT(B2+3,"yyyy-mm-dd aaa")&amp;" 22:00~23:00"</f>
        <v>1900-01-03 週二 22:00~23:00</v>
      </c>
      <c r="B99" s="45">
        <v>0.92668935</v>
      </c>
      <c r="C99" s="44">
        <v>4.50809633333333</v>
      </c>
      <c r="D99" s="44">
        <v>4.51000000000022</v>
      </c>
      <c r="E99" s="45">
        <v>0.625506116666667</v>
      </c>
      <c r="F99" s="44">
        <v>1.06792304333333</v>
      </c>
      <c r="G99" s="44">
        <v>1.34000000000015</v>
      </c>
      <c r="H99" s="45">
        <v>0.886501516666667</v>
      </c>
      <c r="I99" s="44">
        <v>16.9466066666667</v>
      </c>
      <c r="J99" s="44">
        <v>16.9299999999998</v>
      </c>
      <c r="K99" s="45">
        <v>0.860818</v>
      </c>
      <c r="L99" s="44">
        <v>12.4899188333333</v>
      </c>
      <c r="M99" s="44">
        <v>12.5799999999999</v>
      </c>
      <c r="N99" s="45">
        <v>0.876924666666666</v>
      </c>
      <c r="O99" s="44">
        <v>16.3108657983333</v>
      </c>
      <c r="P99" s="44">
        <v>16.0900000000001</v>
      </c>
      <c r="Q99" s="45">
        <v>0.6186282</v>
      </c>
      <c r="R99" s="44">
        <v>0.566878783333333</v>
      </c>
      <c r="S99" s="44">
        <v>0.567000000000007</v>
      </c>
      <c r="T99" s="45">
        <v>0</v>
      </c>
      <c r="U99" s="44">
        <v>0</v>
      </c>
      <c r="V99" s="44">
        <v>0</v>
      </c>
      <c r="W99" s="45">
        <v>0.98972735</v>
      </c>
      <c r="X99" s="44">
        <v>0.64265565</v>
      </c>
      <c r="Y99" s="44">
        <v>0.643000000000001</v>
      </c>
      <c r="Z99" s="45">
        <v>0</v>
      </c>
      <c r="AA99" s="44">
        <v>0</v>
      </c>
      <c r="AB99" s="44">
        <v>0</v>
      </c>
      <c r="AC99" s="45">
        <v>0</v>
      </c>
      <c r="AD99" s="44">
        <v>0</v>
      </c>
      <c r="AE99" s="44">
        <v>0</v>
      </c>
      <c r="AF99" s="45">
        <v>0</v>
      </c>
      <c r="AG99" s="44">
        <v>0</v>
      </c>
      <c r="AH99" s="44">
        <v>0</v>
      </c>
      <c r="AI99" s="45">
        <v>0</v>
      </c>
      <c r="AJ99" s="44">
        <v>0</v>
      </c>
      <c r="AK99" s="44">
        <v>0</v>
      </c>
      <c r="AL99" s="45">
        <v>0.842738333333333</v>
      </c>
      <c r="AM99" s="44">
        <v>32.2524904761905</v>
      </c>
      <c r="AN99" s="44">
        <v>32.73</v>
      </c>
      <c r="AO99" s="45">
        <v>0.839499523809524</v>
      </c>
      <c r="AP99" s="44">
        <v>30.8075476190476</v>
      </c>
      <c r="AQ99" s="44">
        <v>31.2200000000003</v>
      </c>
    </row>
    <row r="100" spans="1:4" ht="18" thickBot="1">
      <c r="A100" s="43" t="str">
        <f>TEXT(B2+3,"yyyy-mm-dd aaa")&amp;" 23:00~24:00"</f>
        <v>1900-01-03 週二 23:00~24:00</v>
      </c>
      <c r="B100" s="42">
        <v>0.831887366666667</v>
      </c>
      <c r="C100" s="41">
        <v>13.864451</v>
      </c>
      <c r="D100" s="41">
        <v>13.6799999999998</v>
      </c>
      <c r="E100" s="42">
        <v>0.620808416666667</v>
      </c>
      <c r="F100" s="41">
        <v>0.0380991116666667</v>
      </c>
      <c r="G100" s="41">
        <v>0.0399999999999636</v>
      </c>
      <c r="H100" s="42">
        <v>0.649826066666667</v>
      </c>
      <c r="I100" s="41">
        <v>2.46000659833333</v>
      </c>
      <c r="J100" s="41">
        <v>2.72000000000025</v>
      </c>
      <c r="K100" s="42">
        <v>0.215667066666667</v>
      </c>
      <c r="L100" s="41">
        <v>12.6893416333333</v>
      </c>
      <c r="M100" s="41">
        <v>12.8099999999999</v>
      </c>
      <c r="N100" s="42">
        <v>0.864160466666667</v>
      </c>
      <c r="O100" s="41">
        <v>24.5832335116667</v>
      </c>
      <c r="P100" s="41">
        <v>24.6999999999998</v>
      </c>
      <c r="Q100" s="42">
        <v>0.624345133333333</v>
      </c>
      <c r="R100" s="41">
        <v>0.5645595</v>
      </c>
      <c r="S100" s="41">
        <v>0.563999999999993</v>
      </c>
      <c r="T100" s="42">
        <v>0</v>
      </c>
      <c r="U100" s="41">
        <v>0</v>
      </c>
      <c r="V100" s="41">
        <v>0</v>
      </c>
      <c r="W100" s="42">
        <v>0.98957885</v>
      </c>
      <c r="X100" s="41">
        <v>0.63321005</v>
      </c>
      <c r="Y100" s="41">
        <v>0.633999999999986</v>
      </c>
      <c r="Z100" s="42">
        <v>0</v>
      </c>
      <c r="AA100" s="41">
        <v>0</v>
      </c>
      <c r="AB100" s="41">
        <v>0</v>
      </c>
      <c r="AC100" s="42">
        <v>0</v>
      </c>
      <c r="AD100" s="41">
        <v>0</v>
      </c>
      <c r="AE100" s="41">
        <v>0</v>
      </c>
      <c r="AF100" s="42">
        <v>0</v>
      </c>
      <c r="AG100" s="41">
        <v>0</v>
      </c>
      <c r="AH100" s="41">
        <v>0</v>
      </c>
      <c r="AI100" s="42">
        <v>0</v>
      </c>
      <c r="AJ100" s="41">
        <v>0</v>
      </c>
      <c r="AK100" s="41">
        <v>0</v>
      </c>
      <c r="AL100" s="42">
        <v>0.846830333333334</v>
      </c>
      <c r="AM100" s="41">
        <v>31.8563142857143</v>
      </c>
      <c r="AN100" s="41">
        <v>30.3600000000001</v>
      </c>
      <c r="AO100" s="42">
        <v>0.843621476190476</v>
      </c>
      <c r="AP100" s="41">
        <v>30.3390380952381</v>
      </c>
      <c r="AQ100" s="41">
        <v>28.8999999999996</v>
      </c>
    </row>
    <row r="101" spans="1:4" ht="17.25">
      <c r="A101" s="49" t="str">
        <f>TEXT(B2+4,"yyyy-mm-dd aaa")&amp;" 00:00~01:00"</f>
        <v>1900-01-04 週三 00:00~01:00</v>
      </c>
      <c r="B101" s="48">
        <v>0.785757833333333</v>
      </c>
      <c r="C101" s="47">
        <v>26.5415316666667</v>
      </c>
      <c r="D101" s="47">
        <v>26.4900000000002</v>
      </c>
      <c r="E101" s="48">
        <v>0.616156183333334</v>
      </c>
      <c r="F101" s="47">
        <v>0.0377571233333333</v>
      </c>
      <c r="G101" s="47">
        <v>0.0300000000006548</v>
      </c>
      <c r="H101" s="48">
        <v>0.60806385</v>
      </c>
      <c r="I101" s="47">
        <v>0.04150055</v>
      </c>
      <c r="J101" s="47">
        <v>0.0399999999999636</v>
      </c>
      <c r="K101" s="48">
        <v>0.868446416666667</v>
      </c>
      <c r="L101" s="47">
        <v>12.2538073333333</v>
      </c>
      <c r="M101" s="47">
        <v>12.2400000000002</v>
      </c>
      <c r="N101" s="48">
        <v>0.87255975</v>
      </c>
      <c r="O101" s="47">
        <v>19.25989117</v>
      </c>
      <c r="P101" s="47">
        <v>19.21</v>
      </c>
      <c r="Q101" s="48">
        <v>0.6238601</v>
      </c>
      <c r="R101" s="47">
        <v>0.563130416666667</v>
      </c>
      <c r="S101" s="47">
        <v>0.563000000000017</v>
      </c>
      <c r="T101" s="48">
        <v>0</v>
      </c>
      <c r="U101" s="47">
        <v>0</v>
      </c>
      <c r="V101" s="47">
        <v>0</v>
      </c>
      <c r="W101" s="48">
        <v>0.989614416666667</v>
      </c>
      <c r="X101" s="47">
        <v>0.632005916666666</v>
      </c>
      <c r="Y101" s="47">
        <v>0.631</v>
      </c>
      <c r="Z101" s="48">
        <v>0</v>
      </c>
      <c r="AA101" s="47">
        <v>0</v>
      </c>
      <c r="AB101" s="47">
        <v>0</v>
      </c>
      <c r="AC101" s="48">
        <v>0</v>
      </c>
      <c r="AD101" s="47">
        <v>0</v>
      </c>
      <c r="AE101" s="47">
        <v>0</v>
      </c>
      <c r="AF101" s="48">
        <v>0</v>
      </c>
      <c r="AG101" s="47">
        <v>0</v>
      </c>
      <c r="AH101" s="47">
        <v>0</v>
      </c>
      <c r="AI101" s="48">
        <v>0</v>
      </c>
      <c r="AJ101" s="47">
        <v>0</v>
      </c>
      <c r="AK101" s="47">
        <v>0</v>
      </c>
      <c r="AL101" s="48">
        <v>0.183316894736842</v>
      </c>
      <c r="AM101" s="47">
        <v>23.7084548947368</v>
      </c>
      <c r="AN101" s="47">
        <v>25.5799999999999</v>
      </c>
      <c r="AO101" s="48">
        <v>0.164667210526316</v>
      </c>
      <c r="AP101" s="47">
        <v>27.0019315789474</v>
      </c>
      <c r="AQ101" s="47">
        <v>29.8300000000004</v>
      </c>
    </row>
    <row r="102" spans="1:4" ht="17.25">
      <c r="A102" s="46" t="str">
        <f>TEXT(B2+4,"yyyy-mm-dd aaa")&amp;" 01:00~02:00"</f>
        <v>1900-01-04 週三 01:00~02:00</v>
      </c>
      <c r="B102" s="45">
        <v>0.754996983333333</v>
      </c>
      <c r="C102" s="47">
        <v>19.2036826666667</v>
      </c>
      <c r="D102" s="44">
        <v>19.5099999999998</v>
      </c>
      <c r="E102" s="45">
        <v>0.871228983333333</v>
      </c>
      <c r="F102" s="47">
        <v>25.239752765</v>
      </c>
      <c r="G102" s="44">
        <v>25.0599999999995</v>
      </c>
      <c r="H102" s="45">
        <v>0.82071725</v>
      </c>
      <c r="I102" s="47">
        <v>12.5215256283333</v>
      </c>
      <c r="J102" s="44">
        <v>12.3899999999999</v>
      </c>
      <c r="K102" s="45">
        <v>0.869296383333333</v>
      </c>
      <c r="L102" s="47">
        <v>8.2018365</v>
      </c>
      <c r="M102" s="44">
        <v>8.19999999999982</v>
      </c>
      <c r="N102" s="45">
        <v>0.87615485</v>
      </c>
      <c r="O102" s="47">
        <v>19.66399113</v>
      </c>
      <c r="P102" s="44">
        <v>19.6100000000001</v>
      </c>
      <c r="Q102" s="45">
        <v>0.627317916666667</v>
      </c>
      <c r="R102" s="47">
        <v>0.560489716666667</v>
      </c>
      <c r="S102" s="44">
        <v>0.560000000000002</v>
      </c>
      <c r="T102" s="45">
        <v>0</v>
      </c>
      <c r="U102" s="47">
        <v>0</v>
      </c>
      <c r="V102" s="44">
        <v>0</v>
      </c>
      <c r="W102" s="45">
        <v>0.9890655</v>
      </c>
      <c r="X102" s="47">
        <v>0.6252207</v>
      </c>
      <c r="Y102" s="44">
        <v>0.626000000000005</v>
      </c>
      <c r="Z102" s="45">
        <v>0</v>
      </c>
      <c r="AA102" s="47">
        <v>0</v>
      </c>
      <c r="AB102" s="44">
        <v>0</v>
      </c>
      <c r="AC102" s="45">
        <v>0</v>
      </c>
      <c r="AD102" s="47">
        <v>0</v>
      </c>
      <c r="AE102" s="44">
        <v>0</v>
      </c>
      <c r="AF102" s="45">
        <v>0</v>
      </c>
      <c r="AG102" s="47">
        <v>0</v>
      </c>
      <c r="AH102" s="44">
        <v>0</v>
      </c>
      <c r="AI102" s="45">
        <v>0</v>
      </c>
      <c r="AJ102" s="47">
        <v>0</v>
      </c>
      <c r="AK102" s="44">
        <v>0</v>
      </c>
      <c r="AL102" s="45">
        <v>0.852452823529412</v>
      </c>
      <c r="AM102" s="47">
        <v>32.1567294117647</v>
      </c>
      <c r="AN102" s="44">
        <v>31.54</v>
      </c>
      <c r="AO102" s="45">
        <v>0.757330705882353</v>
      </c>
      <c r="AP102" s="47">
        <v>27.1012931176471</v>
      </c>
      <c r="AQ102" s="44">
        <v>24.6399999999999</v>
      </c>
    </row>
    <row r="103" spans="1:4" ht="17.25">
      <c r="A103" s="46" t="str">
        <f>TEXT(B2+4,"yyyy-mm-dd aaa")&amp;" 02:00~03:00"</f>
        <v>1900-01-04 週三 02:00~03:00</v>
      </c>
      <c r="B103" s="45">
        <v>0.866382416666667</v>
      </c>
      <c r="C103" s="44">
        <v>0.23889</v>
      </c>
      <c r="D103" s="44">
        <v>0.240000000000236</v>
      </c>
      <c r="E103" s="45">
        <v>0.88130795</v>
      </c>
      <c r="F103" s="44">
        <v>26.792715</v>
      </c>
      <c r="G103" s="44">
        <v>26.7799999999997</v>
      </c>
      <c r="H103" s="45">
        <v>0.892631916666667</v>
      </c>
      <c r="I103" s="44">
        <v>16.798965</v>
      </c>
      <c r="J103" s="44">
        <v>16.8000000000002</v>
      </c>
      <c r="K103" s="45">
        <v>0.86777405</v>
      </c>
      <c r="L103" s="44">
        <v>8.1657395</v>
      </c>
      <c r="M103" s="44">
        <v>8.17000000000007</v>
      </c>
      <c r="N103" s="45">
        <v>0.89060955</v>
      </c>
      <c r="O103" s="44">
        <v>12.2313212416667</v>
      </c>
      <c r="P103" s="44">
        <v>11.9499999999998</v>
      </c>
      <c r="Q103" s="45">
        <v>0.6275503</v>
      </c>
      <c r="R103" s="44">
        <v>0.5618495</v>
      </c>
      <c r="S103" s="44">
        <v>0.562999999999988</v>
      </c>
      <c r="T103" s="45">
        <v>0</v>
      </c>
      <c r="U103" s="44">
        <v>0</v>
      </c>
      <c r="V103" s="44">
        <v>0</v>
      </c>
      <c r="W103" s="45">
        <v>0.989022733333333</v>
      </c>
      <c r="X103" s="44">
        <v>0.6265243</v>
      </c>
      <c r="Y103" s="44">
        <v>0.626000000000005</v>
      </c>
      <c r="Z103" s="45">
        <v>0</v>
      </c>
      <c r="AA103" s="44">
        <v>0</v>
      </c>
      <c r="AB103" s="44">
        <v>0</v>
      </c>
      <c r="AC103" s="45">
        <v>0</v>
      </c>
      <c r="AD103" s="44">
        <v>0</v>
      </c>
      <c r="AE103" s="44">
        <v>0</v>
      </c>
      <c r="AF103" s="45">
        <v>0</v>
      </c>
      <c r="AG103" s="44">
        <v>0</v>
      </c>
      <c r="AH103" s="44">
        <v>0</v>
      </c>
      <c r="AI103" s="45">
        <v>0</v>
      </c>
      <c r="AJ103" s="44">
        <v>0</v>
      </c>
      <c r="AK103" s="44">
        <v>0</v>
      </c>
      <c r="AL103" s="45">
        <v>0.848724692307692</v>
      </c>
      <c r="AM103" s="44">
        <v>31.7310923076923</v>
      </c>
      <c r="AN103" s="44">
        <v>33.8600000000001</v>
      </c>
      <c r="AO103" s="45">
        <v>0.846080230769231</v>
      </c>
      <c r="AP103" s="44">
        <v>30.2702076923077</v>
      </c>
      <c r="AQ103" s="44">
        <v>32.3199999999997</v>
      </c>
    </row>
    <row r="104" spans="1:4" ht="17.25">
      <c r="A104" s="46" t="str">
        <f>TEXT(B2+4,"yyyy-mm-dd aaa")&amp;" 03:00~04:00"</f>
        <v>1900-01-04 週三 03:00~04:00</v>
      </c>
      <c r="B104" s="45">
        <v>0.866339666666667</v>
      </c>
      <c r="C104" s="44">
        <v>0.237870683333333</v>
      </c>
      <c r="D104" s="44">
        <v>0.239999999999782</v>
      </c>
      <c r="E104" s="45">
        <v>0.8810445</v>
      </c>
      <c r="F104" s="44">
        <v>26.52404</v>
      </c>
      <c r="G104" s="44">
        <v>26.5300000000007</v>
      </c>
      <c r="H104" s="45">
        <v>0.8923738</v>
      </c>
      <c r="I104" s="44">
        <v>16.63434</v>
      </c>
      <c r="J104" s="44">
        <v>16.6399999999999</v>
      </c>
      <c r="K104" s="45">
        <v>0.652447033333333</v>
      </c>
      <c r="L104" s="44">
        <v>9.1241155</v>
      </c>
      <c r="M104" s="44">
        <v>9.03999999999996</v>
      </c>
      <c r="N104" s="45">
        <v>0.871028816666667</v>
      </c>
      <c r="O104" s="44">
        <v>22.22717698</v>
      </c>
      <c r="P104" s="44">
        <v>22.3300000000004</v>
      </c>
      <c r="Q104" s="45">
        <v>0.628027</v>
      </c>
      <c r="R104" s="44">
        <v>0.5612906</v>
      </c>
      <c r="S104" s="44">
        <v>0.561000000000007</v>
      </c>
      <c r="T104" s="45">
        <v>0</v>
      </c>
      <c r="U104" s="44">
        <v>0</v>
      </c>
      <c r="V104" s="44">
        <v>0</v>
      </c>
      <c r="W104" s="45">
        <v>0.988903316666667</v>
      </c>
      <c r="X104" s="44">
        <v>0.624957983333333</v>
      </c>
      <c r="Y104" s="44">
        <v>0.625</v>
      </c>
      <c r="Z104" s="45">
        <v>0</v>
      </c>
      <c r="AA104" s="44">
        <v>0</v>
      </c>
      <c r="AB104" s="44">
        <v>0</v>
      </c>
      <c r="AC104" s="45">
        <v>0</v>
      </c>
      <c r="AD104" s="44">
        <v>0</v>
      </c>
      <c r="AE104" s="44">
        <v>0</v>
      </c>
      <c r="AF104" s="45">
        <v>0</v>
      </c>
      <c r="AG104" s="44">
        <v>0</v>
      </c>
      <c r="AH104" s="44">
        <v>0</v>
      </c>
      <c r="AI104" s="45">
        <v>0</v>
      </c>
      <c r="AJ104" s="44">
        <v>0</v>
      </c>
      <c r="AK104" s="44">
        <v>0</v>
      </c>
      <c r="AL104" s="45">
        <v>0.849476466666667</v>
      </c>
      <c r="AM104" s="44">
        <v>31.5927333333333</v>
      </c>
      <c r="AN104" s="44">
        <v>28.8299999999999</v>
      </c>
      <c r="AO104" s="45">
        <v>0.8455086</v>
      </c>
      <c r="AP104" s="44">
        <v>29.85238</v>
      </c>
      <c r="AQ104" s="44">
        <v>27.3900000000003</v>
      </c>
    </row>
    <row r="105" spans="1:4" ht="17.25">
      <c r="A105" s="46" t="str">
        <f>TEXT(B2+4,"yyyy-mm-dd aaa")&amp;" 04:00~05:00"</f>
        <v>1900-01-04 週三 04:00~05:00</v>
      </c>
      <c r="B105" s="45">
        <v>0.838063816666667</v>
      </c>
      <c r="C105" s="44">
        <v>0.2400681</v>
      </c>
      <c r="D105" s="44">
        <v>0.240000000000236</v>
      </c>
      <c r="E105" s="45">
        <v>0.88030485</v>
      </c>
      <c r="F105" s="44">
        <v>26.7868966666667</v>
      </c>
      <c r="G105" s="44">
        <v>26.7999999999993</v>
      </c>
      <c r="H105" s="45">
        <v>0.891666</v>
      </c>
      <c r="I105" s="44">
        <v>16.7616666666667</v>
      </c>
      <c r="J105" s="44">
        <v>16.7600000000002</v>
      </c>
      <c r="K105" s="45">
        <v>0.495014366666667</v>
      </c>
      <c r="L105" s="44">
        <v>8.89986703333333</v>
      </c>
      <c r="M105" s="44">
        <v>8.98999999999978</v>
      </c>
      <c r="N105" s="45">
        <v>0.869380233333333</v>
      </c>
      <c r="O105" s="44">
        <v>22.12759677</v>
      </c>
      <c r="P105" s="44">
        <v>21.7799999999997</v>
      </c>
      <c r="Q105" s="45">
        <v>0.4103811</v>
      </c>
      <c r="R105" s="44">
        <v>0.477878816666667</v>
      </c>
      <c r="S105" s="44">
        <v>0.483000000000004</v>
      </c>
      <c r="T105" s="45">
        <v>0</v>
      </c>
      <c r="U105" s="44">
        <v>0</v>
      </c>
      <c r="V105" s="44">
        <v>0</v>
      </c>
      <c r="W105" s="45">
        <v>0.98905265</v>
      </c>
      <c r="X105" s="44">
        <v>0.628551216666667</v>
      </c>
      <c r="Y105" s="44">
        <v>0.628999999999991</v>
      </c>
      <c r="Z105" s="45">
        <v>0</v>
      </c>
      <c r="AA105" s="44">
        <v>0</v>
      </c>
      <c r="AB105" s="44">
        <v>0</v>
      </c>
      <c r="AC105" s="45">
        <v>0</v>
      </c>
      <c r="AD105" s="44">
        <v>0</v>
      </c>
      <c r="AE105" s="44">
        <v>0</v>
      </c>
      <c r="AF105" s="45">
        <v>0</v>
      </c>
      <c r="AG105" s="44">
        <v>0</v>
      </c>
      <c r="AH105" s="44">
        <v>0</v>
      </c>
      <c r="AI105" s="45">
        <v>0</v>
      </c>
      <c r="AJ105" s="44">
        <v>0</v>
      </c>
      <c r="AK105" s="44">
        <v>0</v>
      </c>
      <c r="AL105" s="45">
        <v>0.223542714285714</v>
      </c>
      <c r="AM105" s="44">
        <v>15.8766277142857</v>
      </c>
      <c r="AN105" s="44">
        <v>17.6199999999999</v>
      </c>
      <c r="AO105" s="45">
        <v>0.712158642857143</v>
      </c>
      <c r="AP105" s="44">
        <v>29.2945785714286</v>
      </c>
      <c r="AQ105" s="44">
        <v>31.46</v>
      </c>
    </row>
    <row r="106" spans="1:4" ht="17.25">
      <c r="A106" s="46" t="str">
        <f>TEXT(B2+4,"yyyy-mm-dd aaa")&amp;" 05:00~06:00"</f>
        <v>1900-01-04 週三 05:00~06:00</v>
      </c>
      <c r="B106" s="45">
        <v>0.841061133333334</v>
      </c>
      <c r="C106" s="44">
        <v>0.962674016666667</v>
      </c>
      <c r="D106" s="44">
        <v>0.869999999999891</v>
      </c>
      <c r="E106" s="45">
        <v>0.87990685</v>
      </c>
      <c r="F106" s="44">
        <v>26.7190216666667</v>
      </c>
      <c r="G106" s="44">
        <v>26.7200000000003</v>
      </c>
      <c r="H106" s="45">
        <v>0.89134215</v>
      </c>
      <c r="I106" s="44">
        <v>16.71772</v>
      </c>
      <c r="J106" s="44">
        <v>16.73</v>
      </c>
      <c r="K106" s="45">
        <v>0.867334983333333</v>
      </c>
      <c r="L106" s="44">
        <v>8.160831</v>
      </c>
      <c r="M106" s="44">
        <v>8.16000000000031</v>
      </c>
      <c r="N106" s="45">
        <v>0.866032416666667</v>
      </c>
      <c r="O106" s="44">
        <v>25.08612</v>
      </c>
      <c r="P106" s="44">
        <v>25.0799999999999</v>
      </c>
      <c r="Q106" s="45">
        <v>0.62580335</v>
      </c>
      <c r="R106" s="44">
        <v>0.563641166666667</v>
      </c>
      <c r="S106" s="44">
        <v>0.562999999999988</v>
      </c>
      <c r="T106" s="45">
        <v>0</v>
      </c>
      <c r="U106" s="44">
        <v>0</v>
      </c>
      <c r="V106" s="44">
        <v>0</v>
      </c>
      <c r="W106" s="45">
        <v>0.98896385</v>
      </c>
      <c r="X106" s="44">
        <v>0.629191916666667</v>
      </c>
      <c r="Y106" s="44">
        <v>0.629000000000019</v>
      </c>
      <c r="Z106" s="45">
        <v>0</v>
      </c>
      <c r="AA106" s="44">
        <v>0</v>
      </c>
      <c r="AB106" s="44">
        <v>0</v>
      </c>
      <c r="AC106" s="45">
        <v>0</v>
      </c>
      <c r="AD106" s="44">
        <v>0</v>
      </c>
      <c r="AE106" s="44">
        <v>0</v>
      </c>
      <c r="AF106" s="45">
        <v>0</v>
      </c>
      <c r="AG106" s="44">
        <v>0</v>
      </c>
      <c r="AH106" s="44">
        <v>0</v>
      </c>
      <c r="AI106" s="45">
        <v>0</v>
      </c>
      <c r="AJ106" s="44">
        <v>0</v>
      </c>
      <c r="AK106" s="44">
        <v>0</v>
      </c>
      <c r="AL106" s="45">
        <v>0.848762368421053</v>
      </c>
      <c r="AM106" s="44">
        <v>31.8585210526316</v>
      </c>
      <c r="AN106" s="44">
        <v>30.25</v>
      </c>
      <c r="AO106" s="45">
        <v>0.45611752631579</v>
      </c>
      <c r="AP106" s="44">
        <v>24.8206226315789</v>
      </c>
      <c r="AQ106" s="44">
        <v>22.21</v>
      </c>
    </row>
    <row r="107" spans="1:4" ht="17.25">
      <c r="A107" s="46" t="str">
        <f>TEXT(B2+4,"yyyy-mm-dd aaa")&amp;" 06:00~07:00"</f>
        <v>1900-01-04 週三 06:00~07:00</v>
      </c>
      <c r="B107" s="45">
        <v>0.911595533333334</v>
      </c>
      <c r="C107" s="44">
        <v>5.43676366666667</v>
      </c>
      <c r="D107" s="44">
        <v>5.63000000000011</v>
      </c>
      <c r="E107" s="45">
        <v>0.881460716666666</v>
      </c>
      <c r="F107" s="44">
        <v>26.9190633333333</v>
      </c>
      <c r="G107" s="44">
        <v>26.9200000000001</v>
      </c>
      <c r="H107" s="45">
        <v>0.892505833333333</v>
      </c>
      <c r="I107" s="44">
        <v>16.8255566666667</v>
      </c>
      <c r="J107" s="44">
        <v>16.8199999999997</v>
      </c>
      <c r="K107" s="45">
        <v>0.86747275</v>
      </c>
      <c r="L107" s="44">
        <v>8.15300566666667</v>
      </c>
      <c r="M107" s="44">
        <v>8.15000000000009</v>
      </c>
      <c r="N107" s="45">
        <v>0.886739416666667</v>
      </c>
      <c r="O107" s="44">
        <v>13.43928947</v>
      </c>
      <c r="P107" s="44">
        <v>13.5100000000002</v>
      </c>
      <c r="Q107" s="45">
        <v>0.628047166666667</v>
      </c>
      <c r="R107" s="44">
        <v>0.565167333333333</v>
      </c>
      <c r="S107" s="44">
        <v>0.564999999999998</v>
      </c>
      <c r="T107" s="45">
        <v>0</v>
      </c>
      <c r="U107" s="44">
        <v>0</v>
      </c>
      <c r="V107" s="44">
        <v>0</v>
      </c>
      <c r="W107" s="45">
        <v>0.98900305</v>
      </c>
      <c r="X107" s="44">
        <v>0.627155733333333</v>
      </c>
      <c r="Y107" s="44">
        <v>0.627999999999986</v>
      </c>
      <c r="Z107" s="45">
        <v>0</v>
      </c>
      <c r="AA107" s="44">
        <v>0</v>
      </c>
      <c r="AB107" s="44">
        <v>0</v>
      </c>
      <c r="AC107" s="45">
        <v>0</v>
      </c>
      <c r="AD107" s="44">
        <v>0</v>
      </c>
      <c r="AE107" s="44">
        <v>0</v>
      </c>
      <c r="AF107" s="45">
        <v>0</v>
      </c>
      <c r="AG107" s="44">
        <v>0</v>
      </c>
      <c r="AH107" s="44">
        <v>0</v>
      </c>
      <c r="AI107" s="45">
        <v>0</v>
      </c>
      <c r="AJ107" s="44">
        <v>0</v>
      </c>
      <c r="AK107" s="44">
        <v>0</v>
      </c>
      <c r="AL107" s="45">
        <v>0.848048</v>
      </c>
      <c r="AM107" s="44">
        <v>31.9180461538462</v>
      </c>
      <c r="AN107" s="44">
        <v>27.0799999999999</v>
      </c>
      <c r="AO107" s="45">
        <v>0.838212</v>
      </c>
      <c r="AP107" s="44">
        <v>26.9564269230769</v>
      </c>
      <c r="AQ107" s="44">
        <v>23.1699999999996</v>
      </c>
    </row>
    <row r="108" spans="1:4" ht="17.25">
      <c r="A108" s="46" t="str">
        <f>TEXT(B2+4,"yyyy-mm-dd aaa")&amp;" 07:00~08:00"</f>
        <v>1900-01-04 週三 07:00~08:00</v>
      </c>
      <c r="B108" s="45">
        <v>0.855347466666667</v>
      </c>
      <c r="C108" s="44">
        <v>12.472548</v>
      </c>
      <c r="D108" s="44">
        <v>12.1900000000001</v>
      </c>
      <c r="E108" s="45">
        <v>0.632916416666667</v>
      </c>
      <c r="F108" s="44">
        <v>1.05736447666667</v>
      </c>
      <c r="G108" s="44">
        <v>1.30000000000018</v>
      </c>
      <c r="H108" s="45">
        <v>0.699840533333333</v>
      </c>
      <c r="I108" s="44">
        <v>5.20573502666667</v>
      </c>
      <c r="J108" s="44">
        <v>5.42000000000007</v>
      </c>
      <c r="K108" s="45">
        <v>0.8659303</v>
      </c>
      <c r="L108" s="44">
        <v>8.1156645</v>
      </c>
      <c r="M108" s="44">
        <v>8.11999999999989</v>
      </c>
      <c r="N108" s="45">
        <v>0.878619666666666</v>
      </c>
      <c r="O108" s="44">
        <v>19.1802184716667</v>
      </c>
      <c r="P108" s="44">
        <v>19.2599999999998</v>
      </c>
      <c r="Q108" s="45">
        <v>0.146964583333333</v>
      </c>
      <c r="R108" s="44">
        <v>0.1313425</v>
      </c>
      <c r="S108" s="44">
        <v>0.13900000000001</v>
      </c>
      <c r="T108" s="45">
        <v>0</v>
      </c>
      <c r="U108" s="44">
        <v>0</v>
      </c>
      <c r="V108" s="44">
        <v>0</v>
      </c>
      <c r="W108" s="45">
        <v>0.989222683333333</v>
      </c>
      <c r="X108" s="44">
        <v>0.6280289</v>
      </c>
      <c r="Y108" s="44">
        <v>0.62700000000001</v>
      </c>
      <c r="Z108" s="45">
        <v>0</v>
      </c>
      <c r="AA108" s="44">
        <v>0</v>
      </c>
      <c r="AB108" s="44">
        <v>0</v>
      </c>
      <c r="AC108" s="45">
        <v>0</v>
      </c>
      <c r="AD108" s="44">
        <v>0</v>
      </c>
      <c r="AE108" s="44">
        <v>0</v>
      </c>
      <c r="AF108" s="45">
        <v>0</v>
      </c>
      <c r="AG108" s="44">
        <v>0</v>
      </c>
      <c r="AH108" s="44">
        <v>0</v>
      </c>
      <c r="AI108" s="45">
        <v>0</v>
      </c>
      <c r="AJ108" s="44">
        <v>0</v>
      </c>
      <c r="AK108" s="44">
        <v>0</v>
      </c>
      <c r="AL108" s="45">
        <v>0.846589466666667</v>
      </c>
      <c r="AM108" s="44">
        <v>31.5386266666667</v>
      </c>
      <c r="AN108" s="44">
        <v>36.3200000000002</v>
      </c>
      <c r="AO108" s="45">
        <v>0.721218</v>
      </c>
      <c r="AP108" s="44">
        <v>29.42918</v>
      </c>
      <c r="AQ108" s="44">
        <v>34.4700000000003</v>
      </c>
    </row>
    <row r="109" spans="1:4" ht="17.25">
      <c r="A109" s="46" t="str">
        <f>TEXT(B2+4,"yyyy-mm-dd aaa")&amp;" 08:00~09:00"</f>
        <v>1900-01-04 週三 08:00~09:00</v>
      </c>
      <c r="B109" s="45">
        <v>0.810585483333334</v>
      </c>
      <c r="C109" s="44">
        <v>30.3833866666667</v>
      </c>
      <c r="D109" s="44">
        <v>30.4199999999996</v>
      </c>
      <c r="E109" s="45">
        <v>0.868572216666667</v>
      </c>
      <c r="F109" s="44">
        <v>26.0988506766667</v>
      </c>
      <c r="G109" s="44">
        <v>25.79</v>
      </c>
      <c r="H109" s="45">
        <v>0.819112</v>
      </c>
      <c r="I109" s="44">
        <v>12.8885268266667</v>
      </c>
      <c r="J109" s="44">
        <v>12.6599999999999</v>
      </c>
      <c r="K109" s="45">
        <v>0.232750666666667</v>
      </c>
      <c r="L109" s="44">
        <v>9.48194824833333</v>
      </c>
      <c r="M109" s="44">
        <v>9.44999999999982</v>
      </c>
      <c r="N109" s="45">
        <v>0.887827866666667</v>
      </c>
      <c r="O109" s="44">
        <v>12.5398824816667</v>
      </c>
      <c r="P109" s="44">
        <v>12.2400000000002</v>
      </c>
      <c r="Q109" s="45">
        <v>0.663968416666667</v>
      </c>
      <c r="R109" s="44">
        <v>1.4314345</v>
      </c>
      <c r="S109" s="44">
        <v>1.422</v>
      </c>
      <c r="T109" s="45">
        <v>0</v>
      </c>
      <c r="U109" s="44">
        <v>0</v>
      </c>
      <c r="V109" s="44">
        <v>0</v>
      </c>
      <c r="W109" s="45">
        <v>0.9897618</v>
      </c>
      <c r="X109" s="44">
        <v>0.636296766666667</v>
      </c>
      <c r="Y109" s="44">
        <v>0.637</v>
      </c>
      <c r="Z109" s="45">
        <v>0</v>
      </c>
      <c r="AA109" s="44">
        <v>0</v>
      </c>
      <c r="AB109" s="44">
        <v>0</v>
      </c>
      <c r="AC109" s="45">
        <v>0</v>
      </c>
      <c r="AD109" s="44">
        <v>0</v>
      </c>
      <c r="AE109" s="44">
        <v>0</v>
      </c>
      <c r="AF109" s="45">
        <v>0</v>
      </c>
      <c r="AG109" s="44">
        <v>0</v>
      </c>
      <c r="AH109" s="44">
        <v>0</v>
      </c>
      <c r="AI109" s="45">
        <v>0</v>
      </c>
      <c r="AJ109" s="44">
        <v>0</v>
      </c>
      <c r="AK109" s="44">
        <v>0</v>
      </c>
      <c r="AL109" s="45">
        <v>0.239362277777778</v>
      </c>
      <c r="AM109" s="44">
        <v>25.5256533333333</v>
      </c>
      <c r="AN109" s="44">
        <v>25.8400000000001</v>
      </c>
      <c r="AO109" s="45">
        <v>0.163759111111111</v>
      </c>
      <c r="AP109" s="44">
        <v>16.3657806111111</v>
      </c>
      <c r="AQ109" s="44">
        <v>16.2599999999998</v>
      </c>
    </row>
    <row r="110" spans="1:4" ht="17.25">
      <c r="A110" s="46" t="str">
        <f>TEXT(B2+4,"yyyy-mm-dd aaa")&amp;" 09:00~10:00"</f>
        <v>1900-01-04 週三 09:00~10:00</v>
      </c>
      <c r="B110" s="45">
        <v>0.791048033333333</v>
      </c>
      <c r="C110" s="44">
        <v>27.91578</v>
      </c>
      <c r="D110" s="44">
        <v>27.9500000000003</v>
      </c>
      <c r="E110" s="45">
        <v>0.8826246</v>
      </c>
      <c r="F110" s="44">
        <v>28.4068016666667</v>
      </c>
      <c r="G110" s="44">
        <v>28.3999999999996</v>
      </c>
      <c r="H110" s="45">
        <v>0.892898183333333</v>
      </c>
      <c r="I110" s="44">
        <v>17.6160316666667</v>
      </c>
      <c r="J110" s="44">
        <v>17.6200000000003</v>
      </c>
      <c r="K110" s="45">
        <v>0.86951705</v>
      </c>
      <c r="L110" s="44">
        <v>8.52442366666667</v>
      </c>
      <c r="M110" s="44">
        <v>8.5300000000002</v>
      </c>
      <c r="N110" s="45">
        <v>0.89524865</v>
      </c>
      <c r="O110" s="44">
        <v>8.06662536666667</v>
      </c>
      <c r="P110" s="44">
        <v>8.34999999999991</v>
      </c>
      <c r="Q110" s="45">
        <v>0.73635205</v>
      </c>
      <c r="R110" s="44">
        <v>1.49375443333333</v>
      </c>
      <c r="S110" s="44">
        <v>1.49600000000001</v>
      </c>
      <c r="T110" s="45">
        <v>0</v>
      </c>
      <c r="U110" s="44">
        <v>0</v>
      </c>
      <c r="V110" s="44">
        <v>0</v>
      </c>
      <c r="W110" s="45">
        <v>0.989499016666667</v>
      </c>
      <c r="X110" s="44">
        <v>0.637914716666667</v>
      </c>
      <c r="Y110" s="44">
        <v>0.637999999999977</v>
      </c>
      <c r="Z110" s="45">
        <v>0</v>
      </c>
      <c r="AA110" s="44">
        <v>0</v>
      </c>
      <c r="AB110" s="44">
        <v>0</v>
      </c>
      <c r="AC110" s="45">
        <v>0</v>
      </c>
      <c r="AD110" s="44">
        <v>0</v>
      </c>
      <c r="AE110" s="44">
        <v>0</v>
      </c>
      <c r="AF110" s="45">
        <v>0</v>
      </c>
      <c r="AG110" s="44">
        <v>0</v>
      </c>
      <c r="AH110" s="44">
        <v>0</v>
      </c>
      <c r="AI110" s="45">
        <v>0</v>
      </c>
      <c r="AJ110" s="44">
        <v>0</v>
      </c>
      <c r="AK110" s="44">
        <v>0</v>
      </c>
      <c r="AL110" s="45">
        <v>0.848970217391304</v>
      </c>
      <c r="AM110" s="44">
        <v>32.8970782608696</v>
      </c>
      <c r="AN110" s="44">
        <v>32.3600000000001</v>
      </c>
      <c r="AO110" s="45">
        <v>0.845273434782609</v>
      </c>
      <c r="AP110" s="44">
        <v>29.1508991304348</v>
      </c>
      <c r="AQ110" s="44">
        <v>28.71</v>
      </c>
    </row>
    <row r="111" spans="1:4" ht="17.25">
      <c r="A111" s="46" t="str">
        <f>TEXT(B2+4,"yyyy-mm-dd aaa")&amp;" 10:00~11:00"</f>
        <v>1900-01-04 週三 10:00~11:00</v>
      </c>
      <c r="B111" s="45">
        <v>0.741938066666667</v>
      </c>
      <c r="C111" s="44">
        <v>23.2047983333333</v>
      </c>
      <c r="D111" s="44">
        <v>23.21</v>
      </c>
      <c r="E111" s="45">
        <v>0.878859966666667</v>
      </c>
      <c r="F111" s="44">
        <v>27.721335</v>
      </c>
      <c r="G111" s="44">
        <v>27.7400000000007</v>
      </c>
      <c r="H111" s="45">
        <v>0.8902784</v>
      </c>
      <c r="I111" s="44">
        <v>17.274145</v>
      </c>
      <c r="J111" s="44">
        <v>17.2799999999997</v>
      </c>
      <c r="K111" s="45">
        <v>0.841590733333333</v>
      </c>
      <c r="L111" s="44">
        <v>6.589629255</v>
      </c>
      <c r="M111" s="44">
        <v>6.61999999999989</v>
      </c>
      <c r="N111" s="45">
        <v>0.90672195</v>
      </c>
      <c r="O111" s="44">
        <v>0.0226984433333333</v>
      </c>
      <c r="P111" s="44">
        <v>0.0199999999999818</v>
      </c>
      <c r="Q111" s="45">
        <v>0.613102633333333</v>
      </c>
      <c r="R111" s="44">
        <v>0.554279016666667</v>
      </c>
      <c r="S111" s="44">
        <v>0.554999999999978</v>
      </c>
      <c r="T111" s="45">
        <v>0</v>
      </c>
      <c r="U111" s="44">
        <v>0</v>
      </c>
      <c r="V111" s="44">
        <v>0</v>
      </c>
      <c r="W111" s="45">
        <v>0.989575516666667</v>
      </c>
      <c r="X111" s="44">
        <v>0.638800466666667</v>
      </c>
      <c r="Y111" s="44">
        <v>0.63900000000001</v>
      </c>
      <c r="Z111" s="45">
        <v>0</v>
      </c>
      <c r="AA111" s="44">
        <v>0</v>
      </c>
      <c r="AB111" s="44">
        <v>0</v>
      </c>
      <c r="AC111" s="45">
        <v>0</v>
      </c>
      <c r="AD111" s="44">
        <v>0</v>
      </c>
      <c r="AE111" s="44">
        <v>0</v>
      </c>
      <c r="AF111" s="45">
        <v>0</v>
      </c>
      <c r="AG111" s="44">
        <v>0</v>
      </c>
      <c r="AH111" s="44">
        <v>0</v>
      </c>
      <c r="AI111" s="45">
        <v>0</v>
      </c>
      <c r="AJ111" s="44">
        <v>0</v>
      </c>
      <c r="AK111" s="44">
        <v>0</v>
      </c>
      <c r="AL111" s="45">
        <v>0.857303785714286</v>
      </c>
      <c r="AM111" s="44">
        <v>25.8713435714286</v>
      </c>
      <c r="AN111" s="44">
        <v>26.0099999999998</v>
      </c>
      <c r="AO111" s="45">
        <v>0.868585357142857</v>
      </c>
      <c r="AP111" s="44">
        <v>18.3331676428571</v>
      </c>
      <c r="AQ111" s="44">
        <v>20.8500000000004</v>
      </c>
    </row>
    <row r="112" spans="1:4" ht="17.25">
      <c r="A112" s="46" t="str">
        <f>TEXT(B2+4,"yyyy-mm-dd aaa")&amp;" 11:00~12:00"</f>
        <v>1900-01-04 週三 11:00~12:00</v>
      </c>
      <c r="B112" s="45">
        <v>0.701927683333334</v>
      </c>
      <c r="C112" s="44">
        <v>20.5434216666667</v>
      </c>
      <c r="D112" s="44">
        <v>20.5699999999997</v>
      </c>
      <c r="E112" s="45">
        <v>0.875373716666667</v>
      </c>
      <c r="F112" s="44">
        <v>27.2815166666667</v>
      </c>
      <c r="G112" s="44">
        <v>27.2799999999997</v>
      </c>
      <c r="H112" s="45">
        <v>0.887514016666667</v>
      </c>
      <c r="I112" s="44">
        <v>17.0185066666667</v>
      </c>
      <c r="J112" s="44">
        <v>17.0100000000002</v>
      </c>
      <c r="K112" s="45">
        <v>0.669910566666667</v>
      </c>
      <c r="L112" s="44">
        <v>0.28838802</v>
      </c>
      <c r="M112" s="44">
        <v>0.369999999999891</v>
      </c>
      <c r="N112" s="45">
        <v>0.87813</v>
      </c>
      <c r="O112" s="44">
        <v>16.0036533683333</v>
      </c>
      <c r="P112" s="44">
        <v>15.8000000000002</v>
      </c>
      <c r="Q112" s="45">
        <v>0.614881833333333</v>
      </c>
      <c r="R112" s="44">
        <v>0.557527066666667</v>
      </c>
      <c r="S112" s="44">
        <v>0.557000000000016</v>
      </c>
      <c r="T112" s="45">
        <v>0</v>
      </c>
      <c r="U112" s="44">
        <v>0</v>
      </c>
      <c r="V112" s="44">
        <v>0</v>
      </c>
      <c r="W112" s="45">
        <v>0.989585283333334</v>
      </c>
      <c r="X112" s="44">
        <v>0.640392633333333</v>
      </c>
      <c r="Y112" s="44">
        <v>0.640000000000015</v>
      </c>
      <c r="Z112" s="45">
        <v>0</v>
      </c>
      <c r="AA112" s="44">
        <v>0</v>
      </c>
      <c r="AB112" s="44">
        <v>0</v>
      </c>
      <c r="AC112" s="45">
        <v>0</v>
      </c>
      <c r="AD112" s="44">
        <v>0</v>
      </c>
      <c r="AE112" s="44">
        <v>0</v>
      </c>
      <c r="AF112" s="45">
        <v>0</v>
      </c>
      <c r="AG112" s="44">
        <v>0</v>
      </c>
      <c r="AH112" s="44">
        <v>0</v>
      </c>
      <c r="AI112" s="45">
        <v>0</v>
      </c>
      <c r="AJ112" s="44">
        <v>0</v>
      </c>
      <c r="AK112" s="44">
        <v>0</v>
      </c>
      <c r="AL112" s="45">
        <v>0.91913535</v>
      </c>
      <c r="AM112" s="44">
        <v>9.95578345</v>
      </c>
      <c r="AN112" s="44">
        <v>11.3200000000002</v>
      </c>
      <c r="AO112" s="45">
        <v>0.84360255</v>
      </c>
      <c r="AP112" s="44">
        <v>26.70939615</v>
      </c>
      <c r="AQ112" s="44">
        <v>25.6099999999997</v>
      </c>
    </row>
    <row r="113" spans="1:4" ht="17.25">
      <c r="A113" s="46" t="str">
        <f>TEXT(B2+4,"yyyy-mm-dd aaa")&amp;" 12:00~13:00"</f>
        <v>1900-01-04 週三 12:00~13:00</v>
      </c>
      <c r="B113" s="45">
        <v>0.670741633333333</v>
      </c>
      <c r="C113" s="44">
        <v>18.815425</v>
      </c>
      <c r="D113" s="44">
        <v>18.8300000000004</v>
      </c>
      <c r="E113" s="45">
        <v>0.872823316666667</v>
      </c>
      <c r="F113" s="44">
        <v>26.8943183333333</v>
      </c>
      <c r="G113" s="44">
        <v>26.8999999999996</v>
      </c>
      <c r="H113" s="45">
        <v>0.885778316666667</v>
      </c>
      <c r="I113" s="44">
        <v>16.8119333333333</v>
      </c>
      <c r="J113" s="44">
        <v>16.8299999999995</v>
      </c>
      <c r="K113" s="45">
        <v>0.67071465</v>
      </c>
      <c r="L113" s="44">
        <v>0.044083645</v>
      </c>
      <c r="M113" s="44">
        <v>0.0599999999999454</v>
      </c>
      <c r="N113" s="45">
        <v>0.877103416666667</v>
      </c>
      <c r="O113" s="44">
        <v>14.9681160016667</v>
      </c>
      <c r="P113" s="44">
        <v>15.3199999999997</v>
      </c>
      <c r="Q113" s="45">
        <v>0.614061633333333</v>
      </c>
      <c r="R113" s="44">
        <v>0.558284666666667</v>
      </c>
      <c r="S113" s="44">
        <v>0.558999999999997</v>
      </c>
      <c r="T113" s="45">
        <v>0</v>
      </c>
      <c r="U113" s="44">
        <v>0</v>
      </c>
      <c r="V113" s="44">
        <v>0</v>
      </c>
      <c r="W113" s="45">
        <v>0.989857816666667</v>
      </c>
      <c r="X113" s="44">
        <v>0.642559583333333</v>
      </c>
      <c r="Y113" s="44">
        <v>0.643000000000001</v>
      </c>
      <c r="Z113" s="45">
        <v>0</v>
      </c>
      <c r="AA113" s="44">
        <v>0</v>
      </c>
      <c r="AB113" s="44">
        <v>0</v>
      </c>
      <c r="AC113" s="45">
        <v>0</v>
      </c>
      <c r="AD113" s="44">
        <v>0</v>
      </c>
      <c r="AE113" s="44">
        <v>0</v>
      </c>
      <c r="AF113" s="45">
        <v>0</v>
      </c>
      <c r="AG113" s="44">
        <v>0</v>
      </c>
      <c r="AH113" s="44">
        <v>0</v>
      </c>
      <c r="AI113" s="45">
        <v>0</v>
      </c>
      <c r="AJ113" s="44">
        <v>0</v>
      </c>
      <c r="AK113" s="44">
        <v>0</v>
      </c>
      <c r="AL113" s="45">
        <v>0.950560666666667</v>
      </c>
      <c r="AM113" s="44">
        <v>0.399398904761905</v>
      </c>
      <c r="AN113" s="44">
        <v>0.480000000000018</v>
      </c>
      <c r="AO113" s="45">
        <v>0.838631285714286</v>
      </c>
      <c r="AP113" s="44">
        <v>30.3628047619048</v>
      </c>
      <c r="AQ113" s="44">
        <v>30.4400000000005</v>
      </c>
    </row>
    <row r="114" spans="1:4" ht="17.25">
      <c r="A114" s="46" t="str">
        <f>TEXT(B2+4,"yyyy-mm-dd aaa")&amp;" 13:00~14:00"</f>
        <v>1900-01-04 週三 13:00~14:00</v>
      </c>
      <c r="B114" s="45">
        <v>0.75476785</v>
      </c>
      <c r="C114" s="44">
        <v>13.834276</v>
      </c>
      <c r="D114" s="44">
        <v>13.9399999999996</v>
      </c>
      <c r="E114" s="45">
        <v>0.874323566666667</v>
      </c>
      <c r="F114" s="44">
        <v>26.9713383333333</v>
      </c>
      <c r="G114" s="44">
        <v>26.9700000000003</v>
      </c>
      <c r="H114" s="45">
        <v>0.887032316666667</v>
      </c>
      <c r="I114" s="44">
        <v>16.8624566666667</v>
      </c>
      <c r="J114" s="44">
        <v>16.8500000000004</v>
      </c>
      <c r="K114" s="45">
        <v>0.678931466666666</v>
      </c>
      <c r="L114" s="44">
        <v>0.0455998416666667</v>
      </c>
      <c r="M114" s="44">
        <v>0.0500000000001819</v>
      </c>
      <c r="N114" s="45">
        <v>0.886824933333333</v>
      </c>
      <c r="O114" s="44">
        <v>10.2611738883333</v>
      </c>
      <c r="P114" s="44">
        <v>10.1000000000004</v>
      </c>
      <c r="Q114" s="45">
        <v>0.614561216666666</v>
      </c>
      <c r="R114" s="44">
        <v>0.557753</v>
      </c>
      <c r="S114" s="44">
        <v>0.557999999999993</v>
      </c>
      <c r="T114" s="45">
        <v>0</v>
      </c>
      <c r="U114" s="44">
        <v>0</v>
      </c>
      <c r="V114" s="44">
        <v>0</v>
      </c>
      <c r="W114" s="45">
        <v>0.989947599999999</v>
      </c>
      <c r="X114" s="44">
        <v>0.640879783333334</v>
      </c>
      <c r="Y114" s="44">
        <v>0.640999999999991</v>
      </c>
      <c r="Z114" s="45">
        <v>0</v>
      </c>
      <c r="AA114" s="44">
        <v>0</v>
      </c>
      <c r="AB114" s="44">
        <v>0</v>
      </c>
      <c r="AC114" s="45">
        <v>0</v>
      </c>
      <c r="AD114" s="44">
        <v>0</v>
      </c>
      <c r="AE114" s="44">
        <v>0</v>
      </c>
      <c r="AF114" s="45">
        <v>0</v>
      </c>
      <c r="AG114" s="44">
        <v>0</v>
      </c>
      <c r="AH114" s="44">
        <v>0</v>
      </c>
      <c r="AI114" s="45">
        <v>0</v>
      </c>
      <c r="AJ114" s="44">
        <v>0</v>
      </c>
      <c r="AK114" s="44">
        <v>0</v>
      </c>
      <c r="AL114" s="45">
        <v>0.928276409090909</v>
      </c>
      <c r="AM114" s="44">
        <v>5.03206695454546</v>
      </c>
      <c r="AN114" s="44">
        <v>4.81999999999971</v>
      </c>
      <c r="AO114" s="45">
        <v>0.822942909090909</v>
      </c>
      <c r="AP114" s="44">
        <v>20.4992554545455</v>
      </c>
      <c r="AQ114" s="44">
        <v>20.2299999999996</v>
      </c>
    </row>
    <row r="115" spans="1:4" ht="17.25">
      <c r="A115" s="46" t="str">
        <f>TEXT(B2+4,"yyyy-mm-dd aaa")&amp;" 14:00~15:00"</f>
        <v>1900-01-04 週三 14:00~15:00</v>
      </c>
      <c r="B115" s="45">
        <v>0.926632316666667</v>
      </c>
      <c r="C115" s="44">
        <v>4.50209516666667</v>
      </c>
      <c r="D115" s="44">
        <v>4.5</v>
      </c>
      <c r="E115" s="45">
        <v>0.875956633333333</v>
      </c>
      <c r="F115" s="44">
        <v>27.0775283333333</v>
      </c>
      <c r="G115" s="44">
        <v>27.0900000000001</v>
      </c>
      <c r="H115" s="45">
        <v>0.888217466666666</v>
      </c>
      <c r="I115" s="44">
        <v>16.92102</v>
      </c>
      <c r="J115" s="44">
        <v>16.9300000000003</v>
      </c>
      <c r="K115" s="45">
        <v>0.669769916666667</v>
      </c>
      <c r="L115" s="44">
        <v>0.0428801033333333</v>
      </c>
      <c r="M115" s="44">
        <v>0.0399999999999636</v>
      </c>
      <c r="N115" s="45">
        <v>0.8622408</v>
      </c>
      <c r="O115" s="44">
        <v>23.885774335</v>
      </c>
      <c r="P115" s="44">
        <v>23.7599999999998</v>
      </c>
      <c r="Q115" s="45">
        <v>0.615226833333333</v>
      </c>
      <c r="R115" s="44">
        <v>0.555953116666666</v>
      </c>
      <c r="S115" s="44">
        <v>0.556000000000012</v>
      </c>
      <c r="T115" s="45">
        <v>0</v>
      </c>
      <c r="U115" s="44">
        <v>0</v>
      </c>
      <c r="V115" s="44">
        <v>0</v>
      </c>
      <c r="W115" s="45">
        <v>0.989933283333334</v>
      </c>
      <c r="X115" s="44">
        <v>0.639133516666667</v>
      </c>
      <c r="Y115" s="44">
        <v>0.639999999999986</v>
      </c>
      <c r="Z115" s="45">
        <v>0</v>
      </c>
      <c r="AA115" s="44">
        <v>0</v>
      </c>
      <c r="AB115" s="44">
        <v>0</v>
      </c>
      <c r="AC115" s="45">
        <v>0</v>
      </c>
      <c r="AD115" s="44">
        <v>0</v>
      </c>
      <c r="AE115" s="44">
        <v>0</v>
      </c>
      <c r="AF115" s="45">
        <v>0</v>
      </c>
      <c r="AG115" s="44">
        <v>0</v>
      </c>
      <c r="AH115" s="44">
        <v>0</v>
      </c>
      <c r="AI115" s="45">
        <v>0</v>
      </c>
      <c r="AJ115" s="44">
        <v>0</v>
      </c>
      <c r="AK115" s="44">
        <v>0</v>
      </c>
      <c r="AL115" s="45">
        <v>0.8426103125</v>
      </c>
      <c r="AM115" s="44">
        <v>31.8232125</v>
      </c>
      <c r="AN115" s="44">
        <v>28.7600000000002</v>
      </c>
      <c r="AO115" s="45">
        <v>0.9411986875</v>
      </c>
      <c r="AP115" s="44">
        <v>0.820634125</v>
      </c>
      <c r="AQ115" s="44">
        <v>1.3100000000004</v>
      </c>
    </row>
    <row r="116" spans="1:4" ht="17.25">
      <c r="A116" s="46" t="str">
        <f>TEXT(B2+4,"yyyy-mm-dd aaa")&amp;" 15:00~16:00"</f>
        <v>1900-01-04 週三 15:00~16:00</v>
      </c>
      <c r="B116" s="45">
        <v>0.926525116666667</v>
      </c>
      <c r="C116" s="44">
        <v>4.49906816666667</v>
      </c>
      <c r="D116" s="44">
        <v>4.5</v>
      </c>
      <c r="E116" s="45">
        <v>0.87597225</v>
      </c>
      <c r="F116" s="44">
        <v>27.18011</v>
      </c>
      <c r="G116" s="44">
        <v>27.1800000000003</v>
      </c>
      <c r="H116" s="45">
        <v>0.888210316666667</v>
      </c>
      <c r="I116" s="44">
        <v>16.9747116666667</v>
      </c>
      <c r="J116" s="44">
        <v>16.9799999999996</v>
      </c>
      <c r="K116" s="45">
        <v>0.662677166666667</v>
      </c>
      <c r="L116" s="44">
        <v>0.0422721633333333</v>
      </c>
      <c r="M116" s="44">
        <v>0.0399999999999636</v>
      </c>
      <c r="N116" s="45">
        <v>0.885160983333333</v>
      </c>
      <c r="O116" s="44">
        <v>12.6166640916667</v>
      </c>
      <c r="P116" s="44">
        <v>12.6300000000001</v>
      </c>
      <c r="Q116" s="45">
        <v>0.613078766666666</v>
      </c>
      <c r="R116" s="44">
        <v>0.55196915</v>
      </c>
      <c r="S116" s="44">
        <v>0.551999999999992</v>
      </c>
      <c r="T116" s="45">
        <v>0</v>
      </c>
      <c r="U116" s="44">
        <v>0</v>
      </c>
      <c r="V116" s="44">
        <v>0</v>
      </c>
      <c r="W116" s="45">
        <v>0.990128166666667</v>
      </c>
      <c r="X116" s="44">
        <v>0.638973716666667</v>
      </c>
      <c r="Y116" s="44">
        <v>0.63900000000001</v>
      </c>
      <c r="Z116" s="45">
        <v>0</v>
      </c>
      <c r="AA116" s="44">
        <v>0</v>
      </c>
      <c r="AB116" s="44">
        <v>0</v>
      </c>
      <c r="AC116" s="45">
        <v>0</v>
      </c>
      <c r="AD116" s="44">
        <v>0</v>
      </c>
      <c r="AE116" s="44">
        <v>0</v>
      </c>
      <c r="AF116" s="45">
        <v>0</v>
      </c>
      <c r="AG116" s="44">
        <v>0</v>
      </c>
      <c r="AH116" s="44">
        <v>0</v>
      </c>
      <c r="AI116" s="45">
        <v>0</v>
      </c>
      <c r="AJ116" s="44">
        <v>0</v>
      </c>
      <c r="AK116" s="44">
        <v>0</v>
      </c>
      <c r="AL116" s="45">
        <v>0.84048125</v>
      </c>
      <c r="AM116" s="44">
        <v>31.5645625</v>
      </c>
      <c r="AN116" s="44">
        <v>33.77</v>
      </c>
      <c r="AO116" s="45">
        <v>0.9514845</v>
      </c>
      <c r="AP116" s="44">
        <v>0.417726875</v>
      </c>
      <c r="AQ116" s="44">
        <v>0.479999999999563</v>
      </c>
    </row>
    <row r="117" spans="1:4" ht="17.25">
      <c r="A117" s="46" t="str">
        <f>TEXT(B2+4,"yyyy-mm-dd aaa")&amp;" 16:00~17:00"</f>
        <v>1900-01-04 週三 16:00~17:00</v>
      </c>
      <c r="B117" s="45">
        <v>0.790348416666667</v>
      </c>
      <c r="C117" s="44">
        <v>17.095413</v>
      </c>
      <c r="D117" s="44">
        <v>16.9300000000003</v>
      </c>
      <c r="E117" s="45">
        <v>0.878215766666666</v>
      </c>
      <c r="F117" s="44">
        <v>27.5137516666667</v>
      </c>
      <c r="G117" s="44">
        <v>27.5099999999993</v>
      </c>
      <c r="H117" s="45">
        <v>0.889836766666667</v>
      </c>
      <c r="I117" s="44">
        <v>17.1731066666667</v>
      </c>
      <c r="J117" s="44">
        <v>17.1700000000001</v>
      </c>
      <c r="K117" s="45">
        <v>0.66778405</v>
      </c>
      <c r="L117" s="44">
        <v>0.0425797916666667</v>
      </c>
      <c r="M117" s="44">
        <v>0.0500000000001819</v>
      </c>
      <c r="N117" s="45">
        <v>0.863281733333333</v>
      </c>
      <c r="O117" s="44">
        <v>25.6571833333333</v>
      </c>
      <c r="P117" s="44">
        <v>25.6599999999999</v>
      </c>
      <c r="Q117" s="45">
        <v>0.616132566666667</v>
      </c>
      <c r="R117" s="44">
        <v>0.556689233333333</v>
      </c>
      <c r="S117" s="44">
        <v>0.556000000000012</v>
      </c>
      <c r="T117" s="45">
        <v>0</v>
      </c>
      <c r="U117" s="44">
        <v>0</v>
      </c>
      <c r="V117" s="44">
        <v>0</v>
      </c>
      <c r="W117" s="45">
        <v>0.989980383333333</v>
      </c>
      <c r="X117" s="44">
        <v>0.638077216666667</v>
      </c>
      <c r="Y117" s="44">
        <v>0.638000000000005</v>
      </c>
      <c r="Z117" s="45">
        <v>0</v>
      </c>
      <c r="AA117" s="44">
        <v>0</v>
      </c>
      <c r="AB117" s="44">
        <v>0</v>
      </c>
      <c r="AC117" s="45">
        <v>0</v>
      </c>
      <c r="AD117" s="44">
        <v>0</v>
      </c>
      <c r="AE117" s="44">
        <v>0</v>
      </c>
      <c r="AF117" s="45">
        <v>0</v>
      </c>
      <c r="AG117" s="44">
        <v>0</v>
      </c>
      <c r="AH117" s="44">
        <v>0</v>
      </c>
      <c r="AI117" s="45">
        <v>0</v>
      </c>
      <c r="AJ117" s="44">
        <v>0</v>
      </c>
      <c r="AK117" s="44">
        <v>0</v>
      </c>
      <c r="AL117" s="45">
        <v>-0.0583073</v>
      </c>
      <c r="AM117" s="44">
        <v>20.5067524</v>
      </c>
      <c r="AN117" s="44">
        <v>25.46</v>
      </c>
      <c r="AO117" s="45">
        <v>0.830749</v>
      </c>
      <c r="AP117" s="44">
        <v>22.9124085</v>
      </c>
      <c r="AQ117" s="44">
        <v>24.1900000000005</v>
      </c>
    </row>
    <row r="118" spans="1:4" ht="17.25">
      <c r="A118" s="46" t="str">
        <f>TEXT(B2+4,"yyyy-mm-dd aaa")&amp;" 17:00~18:00"</f>
        <v>1900-01-04 週三 17:00~18:00</v>
      </c>
      <c r="B118" s="45">
        <v>0.70754305</v>
      </c>
      <c r="C118" s="44">
        <v>19.5795083333333</v>
      </c>
      <c r="D118" s="44">
        <v>19.5999999999999</v>
      </c>
      <c r="E118" s="45">
        <v>0.884549</v>
      </c>
      <c r="F118" s="44">
        <v>27.5195883333333</v>
      </c>
      <c r="G118" s="44">
        <v>27.5200000000004</v>
      </c>
      <c r="H118" s="45">
        <v>0.89467235</v>
      </c>
      <c r="I118" s="44">
        <v>17.157235</v>
      </c>
      <c r="J118" s="44">
        <v>17.1599999999999</v>
      </c>
      <c r="K118" s="45">
        <v>0.470351666666667</v>
      </c>
      <c r="L118" s="44">
        <v>4.93479439</v>
      </c>
      <c r="M118" s="44">
        <v>4.86999999999989</v>
      </c>
      <c r="N118" s="45">
        <v>0.870084233333334</v>
      </c>
      <c r="O118" s="44">
        <v>25.5892966666667</v>
      </c>
      <c r="P118" s="44">
        <v>25.5999999999999</v>
      </c>
      <c r="Q118" s="45">
        <v>0.623243666666667</v>
      </c>
      <c r="R118" s="44">
        <v>0.55484155</v>
      </c>
      <c r="S118" s="44">
        <v>0.554999999999978</v>
      </c>
      <c r="T118" s="45">
        <v>0</v>
      </c>
      <c r="U118" s="44">
        <v>0</v>
      </c>
      <c r="V118" s="44">
        <v>0</v>
      </c>
      <c r="W118" s="45">
        <v>0.989252333333333</v>
      </c>
      <c r="X118" s="44">
        <v>0.629448983333333</v>
      </c>
      <c r="Y118" s="44">
        <v>0.629999999999995</v>
      </c>
      <c r="Z118" s="45">
        <v>0</v>
      </c>
      <c r="AA118" s="44">
        <v>0</v>
      </c>
      <c r="AB118" s="44">
        <v>0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</v>
      </c>
      <c r="AJ118" s="44">
        <v>0</v>
      </c>
      <c r="AK118" s="44">
        <v>0</v>
      </c>
      <c r="AL118" s="45">
        <v>0.850990636363636</v>
      </c>
      <c r="AM118" s="44">
        <v>32.2103363636364</v>
      </c>
      <c r="AN118" s="44">
        <v>31.0899999999997</v>
      </c>
      <c r="AO118" s="45">
        <v>0.851764272727273</v>
      </c>
      <c r="AP118" s="44">
        <v>31.0250727272727</v>
      </c>
      <c r="AQ118" s="44">
        <v>29.9799999999996</v>
      </c>
    </row>
    <row r="119" spans="1:4" ht="17.25">
      <c r="A119" s="46" t="str">
        <f>TEXT(B2+4,"yyyy-mm-dd aaa")&amp;" 18:00~19:00"</f>
        <v>1900-01-04 週三 18:00~19:00</v>
      </c>
      <c r="B119" s="45">
        <v>0.87600095</v>
      </c>
      <c r="C119" s="44">
        <v>7.60838866666667</v>
      </c>
      <c r="D119" s="44">
        <v>7.63999999999987</v>
      </c>
      <c r="E119" s="45">
        <v>0.878029783333333</v>
      </c>
      <c r="F119" s="44">
        <v>27.1285683333333</v>
      </c>
      <c r="G119" s="44">
        <v>27.0900000000001</v>
      </c>
      <c r="H119" s="45">
        <v>0.8896711</v>
      </c>
      <c r="I119" s="44">
        <v>16.9271316666667</v>
      </c>
      <c r="J119" s="44">
        <v>16.9099999999999</v>
      </c>
      <c r="K119" s="45">
        <v>0.8659983</v>
      </c>
      <c r="L119" s="44">
        <v>8.2583085</v>
      </c>
      <c r="M119" s="44">
        <v>8.25</v>
      </c>
      <c r="N119" s="45">
        <v>0.861965133333333</v>
      </c>
      <c r="O119" s="44">
        <v>25.1274016666667</v>
      </c>
      <c r="P119" s="44">
        <v>25.0799999999999</v>
      </c>
      <c r="Q119" s="45">
        <v>0.6181394</v>
      </c>
      <c r="R119" s="44">
        <v>0.555868283333333</v>
      </c>
      <c r="S119" s="44">
        <v>0.555000000000007</v>
      </c>
      <c r="T119" s="45">
        <v>0</v>
      </c>
      <c r="U119" s="44">
        <v>0</v>
      </c>
      <c r="V119" s="44">
        <v>0</v>
      </c>
      <c r="W119" s="45">
        <v>0.989589083333333</v>
      </c>
      <c r="X119" s="44">
        <v>0.637782816666667</v>
      </c>
      <c r="Y119" s="44">
        <v>0.635999999999996</v>
      </c>
      <c r="Z119" s="45">
        <v>0</v>
      </c>
      <c r="AA119" s="44">
        <v>0</v>
      </c>
      <c r="AB119" s="44">
        <v>0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</v>
      </c>
      <c r="AJ119" s="44">
        <v>0</v>
      </c>
      <c r="AK119" s="44">
        <v>0</v>
      </c>
      <c r="AL119" s="45">
        <v>0.845090941176471</v>
      </c>
      <c r="AM119" s="44">
        <v>31.9184</v>
      </c>
      <c r="AN119" s="44">
        <v>32.3300000000004</v>
      </c>
      <c r="AO119" s="45">
        <v>0.845104705882353</v>
      </c>
      <c r="AP119" s="44">
        <v>30.6929</v>
      </c>
      <c r="AQ119" s="44">
        <v>31.1700000000001</v>
      </c>
    </row>
    <row r="120" spans="1:4" ht="17.25">
      <c r="A120" s="46" t="str">
        <f>TEXT(B2+4,"yyyy-mm-dd aaa")&amp;" 19:00~20:00"</f>
        <v>1900-01-04 週三 19:00~20:00</v>
      </c>
      <c r="B120" s="45">
        <v>0.926384716666667</v>
      </c>
      <c r="C120" s="44">
        <v>4.5026595</v>
      </c>
      <c r="D120" s="44">
        <v>4.5</v>
      </c>
      <c r="E120" s="45">
        <v>0.873898866666666</v>
      </c>
      <c r="F120" s="44">
        <v>27.0057366666666</v>
      </c>
      <c r="G120" s="44">
        <v>27.0199999999995</v>
      </c>
      <c r="H120" s="45">
        <v>0.88656835</v>
      </c>
      <c r="I120" s="44">
        <v>16.8634433333333</v>
      </c>
      <c r="J120" s="44">
        <v>16.8600000000006</v>
      </c>
      <c r="K120" s="45">
        <v>0.861782733333334</v>
      </c>
      <c r="L120" s="44">
        <v>8.20084833333333</v>
      </c>
      <c r="M120" s="44">
        <v>8.19999999999982</v>
      </c>
      <c r="N120" s="45">
        <v>0.878143016666666</v>
      </c>
      <c r="O120" s="44">
        <v>14.1366182666667</v>
      </c>
      <c r="P120" s="44">
        <v>14.2200000000003</v>
      </c>
      <c r="Q120" s="45">
        <v>0.61622595</v>
      </c>
      <c r="R120" s="44">
        <v>0.559176783333333</v>
      </c>
      <c r="S120" s="44">
        <v>0.558999999999997</v>
      </c>
      <c r="T120" s="45">
        <v>0</v>
      </c>
      <c r="U120" s="44">
        <v>0</v>
      </c>
      <c r="V120" s="44">
        <v>0</v>
      </c>
      <c r="W120" s="45">
        <v>0.989917416666667</v>
      </c>
      <c r="X120" s="44">
        <v>0.642711233333333</v>
      </c>
      <c r="Y120" s="44">
        <v>0.643000000000001</v>
      </c>
      <c r="Z120" s="45">
        <v>0</v>
      </c>
      <c r="AA120" s="44">
        <v>0</v>
      </c>
      <c r="AB120" s="44">
        <v>0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</v>
      </c>
      <c r="AJ120" s="44">
        <v>0</v>
      </c>
      <c r="AK120" s="44">
        <v>0</v>
      </c>
      <c r="AL120" s="45">
        <v>0.839148869565217</v>
      </c>
      <c r="AM120" s="44">
        <v>31.6083652173913</v>
      </c>
      <c r="AN120" s="44">
        <v>30.5799999999999</v>
      </c>
      <c r="AO120" s="45">
        <v>0.839333652173913</v>
      </c>
      <c r="AP120" s="44">
        <v>30.479347826087</v>
      </c>
      <c r="AQ120" s="44">
        <v>29.4499999999998</v>
      </c>
    </row>
    <row r="121" spans="1:4" ht="17.25">
      <c r="A121" s="46" t="str">
        <f>TEXT(B2+4,"yyyy-mm-dd aaa")&amp;" 20:00~21:00"</f>
        <v>1900-01-04 週三 20:00~21:00</v>
      </c>
      <c r="B121" s="45">
        <v>0.92575745</v>
      </c>
      <c r="C121" s="44">
        <v>4.50981983333333</v>
      </c>
      <c r="D121" s="44">
        <v>4.51000000000022</v>
      </c>
      <c r="E121" s="45">
        <v>0.87026945</v>
      </c>
      <c r="F121" s="44">
        <v>26.861095</v>
      </c>
      <c r="G121" s="44">
        <v>26.8600000000006</v>
      </c>
      <c r="H121" s="45">
        <v>0.883891116666667</v>
      </c>
      <c r="I121" s="44">
        <v>16.795075</v>
      </c>
      <c r="J121" s="44">
        <v>16.8099999999995</v>
      </c>
      <c r="K121" s="45">
        <v>0.858613616666666</v>
      </c>
      <c r="L121" s="44">
        <v>8.16293816666667</v>
      </c>
      <c r="M121" s="44">
        <v>8.17000000000007</v>
      </c>
      <c r="N121" s="45">
        <v>0.863230633333334</v>
      </c>
      <c r="O121" s="44">
        <v>20.9224598766667</v>
      </c>
      <c r="P121" s="44">
        <v>20.9200000000001</v>
      </c>
      <c r="Q121" s="45">
        <v>0.6136339</v>
      </c>
      <c r="R121" s="44">
        <v>0.561252233333333</v>
      </c>
      <c r="S121" s="44">
        <v>0.562000000000012</v>
      </c>
      <c r="T121" s="45">
        <v>0</v>
      </c>
      <c r="U121" s="44">
        <v>0</v>
      </c>
      <c r="V121" s="44">
        <v>0</v>
      </c>
      <c r="W121" s="45">
        <v>0.990206066666667</v>
      </c>
      <c r="X121" s="44">
        <v>0.64712435</v>
      </c>
      <c r="Y121" s="44">
        <v>0.646999999999991</v>
      </c>
      <c r="Z121" s="45">
        <v>0</v>
      </c>
      <c r="AA121" s="44">
        <v>0</v>
      </c>
      <c r="AB121" s="44">
        <v>0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</v>
      </c>
      <c r="AJ121" s="44">
        <v>0</v>
      </c>
      <c r="AK121" s="44">
        <v>0</v>
      </c>
      <c r="AL121" s="45">
        <v>0.139012625</v>
      </c>
      <c r="AM121" s="44">
        <v>19.51862</v>
      </c>
      <c r="AN121" s="44">
        <v>17.2399999999998</v>
      </c>
      <c r="AO121" s="45">
        <v>0.188630375</v>
      </c>
      <c r="AP121" s="44">
        <v>16.7410355625</v>
      </c>
      <c r="AQ121" s="44">
        <v>19.8699999999999</v>
      </c>
    </row>
    <row r="122" spans="1:4" ht="17.25">
      <c r="A122" s="46" t="str">
        <f>TEXT(B2+4,"yyyy-mm-dd aaa")&amp;" 21:00~22:00"</f>
        <v>1900-01-04 週三 21:00~22:00</v>
      </c>
      <c r="B122" s="45">
        <v>0.9268027</v>
      </c>
      <c r="C122" s="44">
        <v>4.50411766666667</v>
      </c>
      <c r="D122" s="44">
        <v>4.50999999999976</v>
      </c>
      <c r="E122" s="45">
        <v>0.87661685</v>
      </c>
      <c r="F122" s="44">
        <v>27.3767716666667</v>
      </c>
      <c r="G122" s="44">
        <v>27.3799999999992</v>
      </c>
      <c r="H122" s="45">
        <v>0.8884215</v>
      </c>
      <c r="I122" s="44">
        <v>17.0384216666667</v>
      </c>
      <c r="J122" s="44">
        <v>17.0300000000007</v>
      </c>
      <c r="K122" s="45">
        <v>0.555958716666667</v>
      </c>
      <c r="L122" s="44">
        <v>9.5165515</v>
      </c>
      <c r="M122" s="44">
        <v>9.57999999999993</v>
      </c>
      <c r="N122" s="45">
        <v>0.85859165</v>
      </c>
      <c r="O122" s="44">
        <v>25.24377</v>
      </c>
      <c r="P122" s="44">
        <v>25.0799999999999</v>
      </c>
      <c r="Q122" s="45">
        <v>0.691326933333333</v>
      </c>
      <c r="R122" s="44">
        <v>1.141558</v>
      </c>
      <c r="S122" s="44">
        <v>1.13900000000001</v>
      </c>
      <c r="T122" s="45">
        <v>0</v>
      </c>
      <c r="U122" s="44">
        <v>0</v>
      </c>
      <c r="V122" s="44">
        <v>0</v>
      </c>
      <c r="W122" s="45">
        <v>0.989935583333334</v>
      </c>
      <c r="X122" s="44">
        <v>0.6418372</v>
      </c>
      <c r="Y122" s="44">
        <v>0.642000000000024</v>
      </c>
      <c r="Z122" s="45">
        <v>0</v>
      </c>
      <c r="AA122" s="44">
        <v>0</v>
      </c>
      <c r="AB122" s="44">
        <v>0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</v>
      </c>
      <c r="AJ122" s="44">
        <v>0</v>
      </c>
      <c r="AK122" s="44">
        <v>0</v>
      </c>
      <c r="AL122" s="45">
        <v>0.841808190476191</v>
      </c>
      <c r="AM122" s="44">
        <v>33.0923142857143</v>
      </c>
      <c r="AN122" s="44">
        <v>34.29</v>
      </c>
      <c r="AO122" s="45">
        <v>0.844687571428571</v>
      </c>
      <c r="AP122" s="44">
        <v>30.4153238095238</v>
      </c>
      <c r="AQ122" s="44">
        <v>31.3500000000004</v>
      </c>
    </row>
    <row r="123" spans="1:4" ht="17.25">
      <c r="A123" s="46" t="str">
        <f>TEXT(B2+4,"yyyy-mm-dd aaa")&amp;" 22:00~23:00"</f>
        <v>1900-01-04 週三 22:00~23:00</v>
      </c>
      <c r="B123" s="45">
        <v>0.887527216666666</v>
      </c>
      <c r="C123" s="44">
        <v>7.61315133333334</v>
      </c>
      <c r="D123" s="44">
        <v>7.5</v>
      </c>
      <c r="E123" s="45">
        <v>0.6204965</v>
      </c>
      <c r="F123" s="44">
        <v>0.964298566666667</v>
      </c>
      <c r="G123" s="44">
        <v>1.30000000000018</v>
      </c>
      <c r="H123" s="45">
        <v>0.887455016666667</v>
      </c>
      <c r="I123" s="44">
        <v>17.02567</v>
      </c>
      <c r="J123" s="44">
        <v>17.0299999999997</v>
      </c>
      <c r="K123" s="45">
        <v>0.5505873</v>
      </c>
      <c r="L123" s="44">
        <v>8.32078288333333</v>
      </c>
      <c r="M123" s="44">
        <v>8.34000000000015</v>
      </c>
      <c r="N123" s="45">
        <v>0.856923716666667</v>
      </c>
      <c r="O123" s="44">
        <v>25.036595</v>
      </c>
      <c r="P123" s="44">
        <v>25.04</v>
      </c>
      <c r="Q123" s="45">
        <v>0.75132455</v>
      </c>
      <c r="R123" s="44">
        <v>1.6123455</v>
      </c>
      <c r="S123" s="44">
        <v>1.613</v>
      </c>
      <c r="T123" s="45">
        <v>0</v>
      </c>
      <c r="U123" s="44">
        <v>0</v>
      </c>
      <c r="V123" s="44">
        <v>0</v>
      </c>
      <c r="W123" s="45">
        <v>0.9900949</v>
      </c>
      <c r="X123" s="44">
        <v>0.642870166666667</v>
      </c>
      <c r="Y123" s="44">
        <v>0.643000000000001</v>
      </c>
      <c r="Z123" s="45">
        <v>0</v>
      </c>
      <c r="AA123" s="44">
        <v>0</v>
      </c>
      <c r="AB123" s="44">
        <v>0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</v>
      </c>
      <c r="AJ123" s="44">
        <v>0</v>
      </c>
      <c r="AK123" s="44">
        <v>0</v>
      </c>
      <c r="AL123" s="45">
        <v>0.844180571428571</v>
      </c>
      <c r="AM123" s="44">
        <v>30.3184428571429</v>
      </c>
      <c r="AN123" s="44">
        <v>29.1500000000001</v>
      </c>
      <c r="AO123" s="45">
        <v>0.839557190476191</v>
      </c>
      <c r="AP123" s="44">
        <v>30.6285190476191</v>
      </c>
      <c r="AQ123" s="44">
        <v>30.0900000000001</v>
      </c>
    </row>
    <row r="124" spans="1:4" ht="18" thickBot="1">
      <c r="A124" s="43" t="str">
        <f>TEXT(B2+4,"yyyy-mm-dd aaa")&amp;" 23:00~24:00"</f>
        <v>1900-01-04 週三 23:00~24:00</v>
      </c>
      <c r="B124" s="42">
        <v>0.776339266666667</v>
      </c>
      <c r="C124" s="41">
        <v>25.91816</v>
      </c>
      <c r="D124" s="41">
        <v>25.8800000000001</v>
      </c>
      <c r="E124" s="42">
        <v>0.614218333333333</v>
      </c>
      <c r="F124" s="41">
        <v>0.0380671283333333</v>
      </c>
      <c r="G124" s="41">
        <v>0.0399999999999636</v>
      </c>
      <c r="H124" s="42">
        <v>0.650161116666667</v>
      </c>
      <c r="I124" s="41">
        <v>2.46980722833333</v>
      </c>
      <c r="J124" s="41">
        <v>2.67000000000007</v>
      </c>
      <c r="K124" s="42">
        <v>0.866217533333333</v>
      </c>
      <c r="L124" s="41">
        <v>8.22827383333333</v>
      </c>
      <c r="M124" s="41">
        <v>8.23000000000002</v>
      </c>
      <c r="N124" s="42">
        <v>0.870545033333334</v>
      </c>
      <c r="O124" s="41">
        <v>19.2679001416667</v>
      </c>
      <c r="P124" s="41">
        <v>19.5300000000002</v>
      </c>
      <c r="Q124" s="42">
        <v>0.756859066666667</v>
      </c>
      <c r="R124" s="41">
        <v>1.612443</v>
      </c>
      <c r="S124" s="41">
        <v>1.61199999999999</v>
      </c>
      <c r="T124" s="42">
        <v>0</v>
      </c>
      <c r="U124" s="41">
        <v>0</v>
      </c>
      <c r="V124" s="41">
        <v>0</v>
      </c>
      <c r="W124" s="42">
        <v>0.989820866666667</v>
      </c>
      <c r="X124" s="41">
        <v>0.636500516666667</v>
      </c>
      <c r="Y124" s="41">
        <v>0.637</v>
      </c>
      <c r="Z124" s="42">
        <v>0</v>
      </c>
      <c r="AA124" s="41">
        <v>0</v>
      </c>
      <c r="AB124" s="41">
        <v>0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</v>
      </c>
      <c r="AJ124" s="41">
        <v>0</v>
      </c>
      <c r="AK124" s="41">
        <v>0</v>
      </c>
      <c r="AL124" s="42">
        <v>0.843918066666667</v>
      </c>
      <c r="AM124" s="41">
        <v>30.6143266666667</v>
      </c>
      <c r="AN124" s="41">
        <v>31.4299999999998</v>
      </c>
      <c r="AO124" s="42">
        <v>0.843693066666667</v>
      </c>
      <c r="AP124" s="41">
        <v>30.5092</v>
      </c>
      <c r="AQ124" s="41">
        <v>30.3699999999999</v>
      </c>
    </row>
    <row r="125" spans="1:4" ht="17.25">
      <c r="A125" s="49" t="str">
        <f>TEXT(B2+5,"yyyy-mm-dd aaa")&amp;" 00:00~01:00"</f>
        <v>1900-01-05 週四 00:00~01:00</v>
      </c>
      <c r="B125" s="48">
        <v>0.78657865</v>
      </c>
      <c r="C125" s="47">
        <v>26.58111</v>
      </c>
      <c r="D125" s="47">
        <v>26.6399999999999</v>
      </c>
      <c r="E125" s="48">
        <v>0.617000883333333</v>
      </c>
      <c r="F125" s="47">
        <v>0.0380703883333333</v>
      </c>
      <c r="G125" s="47">
        <v>0.0399999999999636</v>
      </c>
      <c r="H125" s="48">
        <v>0.613023316666667</v>
      </c>
      <c r="I125" s="47">
        <v>0.0419294483333333</v>
      </c>
      <c r="J125" s="47">
        <v>0.0399999999999636</v>
      </c>
      <c r="K125" s="48">
        <v>0.866749933333333</v>
      </c>
      <c r="L125" s="47">
        <v>8.22861483333333</v>
      </c>
      <c r="M125" s="47">
        <v>8.2199999999998</v>
      </c>
      <c r="N125" s="48">
        <v>0.883924766666667</v>
      </c>
      <c r="O125" s="47">
        <v>15.0855663216667</v>
      </c>
      <c r="P125" s="47">
        <v>14.9099999999999</v>
      </c>
      <c r="Q125" s="48">
        <v>0.757712416666667</v>
      </c>
      <c r="R125" s="47">
        <v>1.61217466666667</v>
      </c>
      <c r="S125" s="47">
        <v>1.61199999999999</v>
      </c>
      <c r="T125" s="48">
        <v>0</v>
      </c>
      <c r="U125" s="47">
        <v>0</v>
      </c>
      <c r="V125" s="47">
        <v>0</v>
      </c>
      <c r="W125" s="48">
        <v>0.9897522</v>
      </c>
      <c r="X125" s="47">
        <v>0.634930766666667</v>
      </c>
      <c r="Y125" s="47">
        <v>0.634999999999991</v>
      </c>
      <c r="Z125" s="48">
        <v>0</v>
      </c>
      <c r="AA125" s="47">
        <v>0</v>
      </c>
      <c r="AB125" s="47">
        <v>0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</v>
      </c>
      <c r="AJ125" s="47">
        <v>0</v>
      </c>
      <c r="AK125" s="47">
        <v>0</v>
      </c>
      <c r="AL125" s="48">
        <v>0.553778055555556</v>
      </c>
      <c r="AM125" s="47">
        <v>26.7629233333333</v>
      </c>
      <c r="AN125" s="47">
        <v>21.5300000000002</v>
      </c>
      <c r="AO125" s="48">
        <v>0.133975611111111</v>
      </c>
      <c r="AP125" s="47">
        <v>27.8544833333333</v>
      </c>
      <c r="AQ125" s="47">
        <v>26.75</v>
      </c>
    </row>
    <row r="126" spans="1:4" ht="17.25">
      <c r="A126" s="46" t="str">
        <f>TEXT(B2+5,"yyyy-mm-dd aaa")&amp;" 01:00~02:00"</f>
        <v>1900-01-05 週四 01:00~02:00</v>
      </c>
      <c r="B126" s="45">
        <v>0.75731665</v>
      </c>
      <c r="C126" s="47">
        <v>19.9804536166667</v>
      </c>
      <c r="D126" s="44">
        <v>20.27</v>
      </c>
      <c r="E126" s="45">
        <v>0.870177316666666</v>
      </c>
      <c r="F126" s="47">
        <v>25.1804773516667</v>
      </c>
      <c r="G126" s="44">
        <v>24.9700000000003</v>
      </c>
      <c r="H126" s="45">
        <v>0.817389083333333</v>
      </c>
      <c r="I126" s="47">
        <v>12.37851317</v>
      </c>
      <c r="J126" s="44">
        <v>12.21</v>
      </c>
      <c r="K126" s="45">
        <v>0.867201116666667</v>
      </c>
      <c r="L126" s="47">
        <v>8.1788885</v>
      </c>
      <c r="M126" s="44">
        <v>8.18000000000029</v>
      </c>
      <c r="N126" s="45">
        <v>0.865361483333333</v>
      </c>
      <c r="O126" s="47">
        <v>25.0382583333333</v>
      </c>
      <c r="P126" s="44">
        <v>25.02</v>
      </c>
      <c r="Q126" s="45">
        <v>0.719557516666667</v>
      </c>
      <c r="R126" s="47">
        <v>1.31176153333333</v>
      </c>
      <c r="S126" s="44">
        <v>1.316</v>
      </c>
      <c r="T126" s="45">
        <v>0</v>
      </c>
      <c r="U126" s="47">
        <v>0</v>
      </c>
      <c r="V126" s="44">
        <v>0</v>
      </c>
      <c r="W126" s="45">
        <v>0.98945755</v>
      </c>
      <c r="X126" s="47">
        <v>0.632398533333333</v>
      </c>
      <c r="Y126" s="44">
        <v>0.632000000000005</v>
      </c>
      <c r="Z126" s="45">
        <v>0</v>
      </c>
      <c r="AA126" s="47">
        <v>0</v>
      </c>
      <c r="AB126" s="44">
        <v>0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</v>
      </c>
      <c r="AJ126" s="47">
        <v>0</v>
      </c>
      <c r="AK126" s="44">
        <v>0</v>
      </c>
      <c r="AL126" s="45">
        <v>0.8436494375</v>
      </c>
      <c r="AM126" s="47">
        <v>31.3445</v>
      </c>
      <c r="AN126" s="44">
        <v>33.4900000000002</v>
      </c>
      <c r="AO126" s="45">
        <v>0.7588156875</v>
      </c>
      <c r="AP126" s="47">
        <v>22.569306375</v>
      </c>
      <c r="AQ126" s="44">
        <v>26.8000000000002</v>
      </c>
    </row>
    <row r="127" spans="1:4" ht="17.25">
      <c r="A127" s="46" t="str">
        <f>TEXT(B2+5,"yyyy-mm-dd aaa")&amp;" 02:00~03:00"</f>
        <v>1900-01-05 週四 02:00~03:00</v>
      </c>
      <c r="B127" s="45">
        <v>0.867870916666667</v>
      </c>
      <c r="C127" s="44">
        <v>0.241859716666667</v>
      </c>
      <c r="D127" s="44">
        <v>0.240000000000236</v>
      </c>
      <c r="E127" s="45">
        <v>0.879497933333333</v>
      </c>
      <c r="F127" s="44">
        <v>26.9142166666667</v>
      </c>
      <c r="G127" s="44">
        <v>26.9200000000001</v>
      </c>
      <c r="H127" s="45">
        <v>0.8913316</v>
      </c>
      <c r="I127" s="44">
        <v>16.8699666666667</v>
      </c>
      <c r="J127" s="44">
        <v>16.8800000000001</v>
      </c>
      <c r="K127" s="45">
        <v>0.17668795</v>
      </c>
      <c r="L127" s="44">
        <v>9.48094750833333</v>
      </c>
      <c r="M127" s="44">
        <v>9.58999999999969</v>
      </c>
      <c r="N127" s="45">
        <v>0.868825883333333</v>
      </c>
      <c r="O127" s="44">
        <v>21.812957995</v>
      </c>
      <c r="P127" s="44">
        <v>21.8600000000001</v>
      </c>
      <c r="Q127" s="45">
        <v>0.622270566666667</v>
      </c>
      <c r="R127" s="44">
        <v>0.5583099</v>
      </c>
      <c r="S127" s="44">
        <v>0.558999999999997</v>
      </c>
      <c r="T127" s="45">
        <v>0</v>
      </c>
      <c r="U127" s="44">
        <v>0</v>
      </c>
      <c r="V127" s="44">
        <v>0</v>
      </c>
      <c r="W127" s="45">
        <v>0.989449316666667</v>
      </c>
      <c r="X127" s="44">
        <v>0.634963933333333</v>
      </c>
      <c r="Y127" s="44">
        <v>0.634999999999991</v>
      </c>
      <c r="Z127" s="45">
        <v>0</v>
      </c>
      <c r="AA127" s="44">
        <v>0</v>
      </c>
      <c r="AB127" s="44">
        <v>0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</v>
      </c>
      <c r="AJ127" s="44">
        <v>0</v>
      </c>
      <c r="AK127" s="44">
        <v>0</v>
      </c>
      <c r="AL127" s="45">
        <v>0.843020952380952</v>
      </c>
      <c r="AM127" s="44">
        <v>31.4162904761905</v>
      </c>
      <c r="AN127" s="44">
        <v>31.5</v>
      </c>
      <c r="AO127" s="45">
        <v>0.844435619047619</v>
      </c>
      <c r="AP127" s="44">
        <v>30.4288571428572</v>
      </c>
      <c r="AQ127" s="44">
        <v>30.5</v>
      </c>
    </row>
    <row r="128" spans="1:4" ht="17.25">
      <c r="A128" s="46" t="str">
        <f>TEXT(B2+5,"yyyy-mm-dd aaa")&amp;" 03:00~04:00"</f>
        <v>1900-01-05 週四 03:00~04:00</v>
      </c>
      <c r="B128" s="45">
        <v>0.8680721</v>
      </c>
      <c r="C128" s="44">
        <v>0.239270283333333</v>
      </c>
      <c r="D128" s="44">
        <v>0.239999999999782</v>
      </c>
      <c r="E128" s="45">
        <v>0.88206125</v>
      </c>
      <c r="F128" s="44">
        <v>26.8882733333333</v>
      </c>
      <c r="G128" s="44">
        <v>26.8999999999996</v>
      </c>
      <c r="H128" s="45">
        <v>0.893175016666667</v>
      </c>
      <c r="I128" s="44">
        <v>16.83118</v>
      </c>
      <c r="J128" s="44">
        <v>16.8400000000001</v>
      </c>
      <c r="K128" s="45">
        <v>0.87051845</v>
      </c>
      <c r="L128" s="44">
        <v>8.27904666666667</v>
      </c>
      <c r="M128" s="44">
        <v>8.29000000000042</v>
      </c>
      <c r="N128" s="45">
        <v>0.872153883333333</v>
      </c>
      <c r="O128" s="44">
        <v>21.55708077</v>
      </c>
      <c r="P128" s="44">
        <v>21.79</v>
      </c>
      <c r="Q128" s="45">
        <v>0.627482033333334</v>
      </c>
      <c r="R128" s="44">
        <v>0.561043366666667</v>
      </c>
      <c r="S128" s="44">
        <v>0.561000000000007</v>
      </c>
      <c r="T128" s="45">
        <v>0</v>
      </c>
      <c r="U128" s="44">
        <v>0</v>
      </c>
      <c r="V128" s="44">
        <v>0</v>
      </c>
      <c r="W128" s="45">
        <v>0.9890937</v>
      </c>
      <c r="X128" s="44">
        <v>0.630282083333334</v>
      </c>
      <c r="Y128" s="44">
        <v>0.631</v>
      </c>
      <c r="Z128" s="45">
        <v>0</v>
      </c>
      <c r="AA128" s="44">
        <v>0</v>
      </c>
      <c r="AB128" s="44">
        <v>0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</v>
      </c>
      <c r="AJ128" s="44">
        <v>0</v>
      </c>
      <c r="AK128" s="44">
        <v>0</v>
      </c>
      <c r="AL128" s="45">
        <v>0.76484012</v>
      </c>
      <c r="AM128" s="44">
        <v>28.788852</v>
      </c>
      <c r="AN128" s="44">
        <v>29.0999999999995</v>
      </c>
      <c r="AO128" s="45">
        <v>0.84635272</v>
      </c>
      <c r="AP128" s="44">
        <v>30.3193</v>
      </c>
      <c r="AQ128" s="44">
        <v>30.3399999999992</v>
      </c>
    </row>
    <row r="129" spans="1:4" ht="17.25">
      <c r="A129" s="46" t="str">
        <f>TEXT(B2+5,"yyyy-mm-dd aaa")&amp;" 04:00~05:00"</f>
        <v>1900-01-05 週四 04:00~05:00</v>
      </c>
      <c r="B129" s="45">
        <v>0.838946266666667</v>
      </c>
      <c r="C129" s="44">
        <v>0.236177283333333</v>
      </c>
      <c r="D129" s="44">
        <v>0.230000000000018</v>
      </c>
      <c r="E129" s="45">
        <v>0.885289116666667</v>
      </c>
      <c r="F129" s="44">
        <v>26.9602216666667</v>
      </c>
      <c r="G129" s="44">
        <v>26.96</v>
      </c>
      <c r="H129" s="45">
        <v>0.895488883333333</v>
      </c>
      <c r="I129" s="44">
        <v>16.8552866666667</v>
      </c>
      <c r="J129" s="44">
        <v>16.8499999999995</v>
      </c>
      <c r="K129" s="45">
        <v>0.8721894</v>
      </c>
      <c r="L129" s="44">
        <v>8.2484485</v>
      </c>
      <c r="M129" s="44">
        <v>8.23999999999978</v>
      </c>
      <c r="N129" s="45">
        <v>0.8919583</v>
      </c>
      <c r="O129" s="44">
        <v>12.68040254</v>
      </c>
      <c r="P129" s="44">
        <v>12.52</v>
      </c>
      <c r="Q129" s="45">
        <v>0.694959383333333</v>
      </c>
      <c r="R129" s="44">
        <v>1.06963666666667</v>
      </c>
      <c r="S129" s="44">
        <v>1.05499999999998</v>
      </c>
      <c r="T129" s="45">
        <v>0</v>
      </c>
      <c r="U129" s="44">
        <v>0</v>
      </c>
      <c r="V129" s="44">
        <v>0</v>
      </c>
      <c r="W129" s="45">
        <v>0.988629916666666</v>
      </c>
      <c r="X129" s="44">
        <v>0.624577166666667</v>
      </c>
      <c r="Y129" s="44">
        <v>0.623999999999995</v>
      </c>
      <c r="Z129" s="45">
        <v>0</v>
      </c>
      <c r="AA129" s="44">
        <v>0</v>
      </c>
      <c r="AB129" s="44">
        <v>0</v>
      </c>
      <c r="AC129" s="45">
        <v>0</v>
      </c>
      <c r="AD129" s="44">
        <v>0</v>
      </c>
      <c r="AE129" s="44">
        <v>0</v>
      </c>
      <c r="AF129" s="45">
        <v>0</v>
      </c>
      <c r="AG129" s="44">
        <v>0</v>
      </c>
      <c r="AH129" s="44">
        <v>0</v>
      </c>
      <c r="AI129" s="45">
        <v>0</v>
      </c>
      <c r="AJ129" s="44">
        <v>0</v>
      </c>
      <c r="AK129" s="44">
        <v>0</v>
      </c>
      <c r="AL129" s="45">
        <v>-0.0681606875</v>
      </c>
      <c r="AM129" s="44">
        <v>22.1987275</v>
      </c>
      <c r="AN129" s="44">
        <v>16.2600000000002</v>
      </c>
      <c r="AO129" s="45">
        <v>0.5044379375</v>
      </c>
      <c r="AP129" s="44">
        <v>28.8666</v>
      </c>
      <c r="AQ129" s="44">
        <v>29.3700000000008</v>
      </c>
    </row>
    <row r="130" spans="1:4" ht="17.25">
      <c r="A130" s="46" t="str">
        <f>TEXT(B2+5,"yyyy-mm-dd aaa")&amp;" 05:00~06:00"</f>
        <v>1900-01-05 週四 05:00~06:00</v>
      </c>
      <c r="B130" s="45">
        <v>0.84191155</v>
      </c>
      <c r="C130" s="44">
        <v>0.969515133333333</v>
      </c>
      <c r="D130" s="44">
        <v>0.850000000000364</v>
      </c>
      <c r="E130" s="45">
        <v>0.883114616666666</v>
      </c>
      <c r="F130" s="44">
        <v>27.0373166666667</v>
      </c>
      <c r="G130" s="44">
        <v>27.0300000000007</v>
      </c>
      <c r="H130" s="45">
        <v>0.893631016666667</v>
      </c>
      <c r="I130" s="44">
        <v>16.8785283333333</v>
      </c>
      <c r="J130" s="44">
        <v>16.8800000000001</v>
      </c>
      <c r="K130" s="45">
        <v>0.869825883333334</v>
      </c>
      <c r="L130" s="44">
        <v>8.23462583333334</v>
      </c>
      <c r="M130" s="44">
        <v>8.23000000000002</v>
      </c>
      <c r="N130" s="45">
        <v>0.868743766666667</v>
      </c>
      <c r="O130" s="44">
        <v>25.2051966666667</v>
      </c>
      <c r="P130" s="44">
        <v>25.21</v>
      </c>
      <c r="Q130" s="45">
        <v>0.674305616666667</v>
      </c>
      <c r="R130" s="44">
        <v>0.943386416666667</v>
      </c>
      <c r="S130" s="44">
        <v>0.949000000000012</v>
      </c>
      <c r="T130" s="45">
        <v>0</v>
      </c>
      <c r="U130" s="44">
        <v>0</v>
      </c>
      <c r="V130" s="44">
        <v>0</v>
      </c>
      <c r="W130" s="45">
        <v>0.988750733333333</v>
      </c>
      <c r="X130" s="44">
        <v>0.629714833333333</v>
      </c>
      <c r="Y130" s="44">
        <v>0.629999999999995</v>
      </c>
      <c r="Z130" s="45">
        <v>0</v>
      </c>
      <c r="AA130" s="44">
        <v>0</v>
      </c>
      <c r="AB130" s="44">
        <v>0</v>
      </c>
      <c r="AC130" s="45">
        <v>0</v>
      </c>
      <c r="AD130" s="44">
        <v>0</v>
      </c>
      <c r="AE130" s="44">
        <v>0</v>
      </c>
      <c r="AF130" s="45">
        <v>0</v>
      </c>
      <c r="AG130" s="44">
        <v>0</v>
      </c>
      <c r="AH130" s="44">
        <v>0</v>
      </c>
      <c r="AI130" s="45">
        <v>0</v>
      </c>
      <c r="AJ130" s="44">
        <v>0</v>
      </c>
      <c r="AK130" s="44">
        <v>0</v>
      </c>
      <c r="AL130" s="45">
        <v>0.8485559375</v>
      </c>
      <c r="AM130" s="44">
        <v>31.75811875</v>
      </c>
      <c r="AN130" s="44">
        <v>32.1400000000003</v>
      </c>
      <c r="AO130" s="45">
        <v>0.393375125</v>
      </c>
      <c r="AP130" s="44">
        <v>26.438771625</v>
      </c>
      <c r="AQ130" s="44">
        <v>26.9899999999998</v>
      </c>
    </row>
    <row r="131" spans="1:4" ht="17.25">
      <c r="A131" s="46" t="str">
        <f>TEXT(B2+5,"yyyy-mm-dd aaa")&amp;" 06:00~07:00"</f>
        <v>1900-01-05 週四 06:00~07:00</v>
      </c>
      <c r="B131" s="45">
        <v>0.7877328</v>
      </c>
      <c r="C131" s="44">
        <v>13.1151821666667</v>
      </c>
      <c r="D131" s="44">
        <v>13.1599999999999</v>
      </c>
      <c r="E131" s="45">
        <v>0.885963016666667</v>
      </c>
      <c r="F131" s="44">
        <v>26.9607883333333</v>
      </c>
      <c r="G131" s="44">
        <v>26.9799999999996</v>
      </c>
      <c r="H131" s="45">
        <v>0.895982883333333</v>
      </c>
      <c r="I131" s="44">
        <v>16.856765</v>
      </c>
      <c r="J131" s="44">
        <v>16.8599999999997</v>
      </c>
      <c r="K131" s="45">
        <v>0.531352933333333</v>
      </c>
      <c r="L131" s="44">
        <v>9.57711866666667</v>
      </c>
      <c r="M131" s="44">
        <v>9.51999999999998</v>
      </c>
      <c r="N131" s="45">
        <v>0.8753638</v>
      </c>
      <c r="O131" s="44">
        <v>21.82002699</v>
      </c>
      <c r="P131" s="44">
        <v>21.8199999999997</v>
      </c>
      <c r="Q131" s="45">
        <v>0.629866666666667</v>
      </c>
      <c r="R131" s="44">
        <v>0.55648055</v>
      </c>
      <c r="S131" s="44">
        <v>0.556999999999988</v>
      </c>
      <c r="T131" s="45">
        <v>0</v>
      </c>
      <c r="U131" s="44">
        <v>0</v>
      </c>
      <c r="V131" s="44">
        <v>0</v>
      </c>
      <c r="W131" s="45">
        <v>0.9884212</v>
      </c>
      <c r="X131" s="44">
        <v>0.625199233333333</v>
      </c>
      <c r="Y131" s="44">
        <v>0.625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</v>
      </c>
      <c r="AJ131" s="44">
        <v>0</v>
      </c>
      <c r="AK131" s="44">
        <v>0</v>
      </c>
      <c r="AL131" s="45">
        <v>0.850652882352941</v>
      </c>
      <c r="AM131" s="44">
        <v>31.5193764705882</v>
      </c>
      <c r="AN131" s="44">
        <v>31.4200000000001</v>
      </c>
      <c r="AO131" s="45">
        <v>0.851556764705882</v>
      </c>
      <c r="AP131" s="44">
        <v>30.3751529411765</v>
      </c>
      <c r="AQ131" s="44">
        <v>30.3099999999995</v>
      </c>
    </row>
    <row r="132" spans="1:4" ht="17.25">
      <c r="A132" s="46" t="str">
        <f>TEXT(B2+5,"yyyy-mm-dd aaa")&amp;" 07:00~08:00"</f>
        <v>1900-01-05 週四 07:00~08:00</v>
      </c>
      <c r="B132" s="45">
        <v>0.8790447</v>
      </c>
      <c r="C132" s="44">
        <v>14.2157701666667</v>
      </c>
      <c r="D132" s="44">
        <v>14.0599999999999</v>
      </c>
      <c r="E132" s="45">
        <v>0.634807633333333</v>
      </c>
      <c r="F132" s="44">
        <v>1.060417875</v>
      </c>
      <c r="G132" s="44">
        <v>1.31999999999971</v>
      </c>
      <c r="H132" s="45">
        <v>0.7015485</v>
      </c>
      <c r="I132" s="44">
        <v>5.26540749833333</v>
      </c>
      <c r="J132" s="44">
        <v>5.49000000000069</v>
      </c>
      <c r="K132" s="45">
        <v>0.550753033333333</v>
      </c>
      <c r="L132" s="44">
        <v>8.19486010833333</v>
      </c>
      <c r="M132" s="44">
        <v>8.2199999999998</v>
      </c>
      <c r="N132" s="45">
        <v>0.87287495</v>
      </c>
      <c r="O132" s="44">
        <v>22.046190195</v>
      </c>
      <c r="P132" s="44">
        <v>22.1300000000001</v>
      </c>
      <c r="Q132" s="45">
        <v>0.544368333333333</v>
      </c>
      <c r="R132" s="44">
        <v>1.00453803333333</v>
      </c>
      <c r="S132" s="44">
        <v>1.01100000000002</v>
      </c>
      <c r="T132" s="45">
        <v>0</v>
      </c>
      <c r="U132" s="44">
        <v>0</v>
      </c>
      <c r="V132" s="44">
        <v>0</v>
      </c>
      <c r="W132" s="45">
        <v>0.9888675</v>
      </c>
      <c r="X132" s="44">
        <v>0.628742583333333</v>
      </c>
      <c r="Y132" s="44">
        <v>0.629000000000019</v>
      </c>
      <c r="Z132" s="45">
        <v>0</v>
      </c>
      <c r="AA132" s="44">
        <v>0</v>
      </c>
      <c r="AB132" s="44">
        <v>0</v>
      </c>
      <c r="AC132" s="45">
        <v>0</v>
      </c>
      <c r="AD132" s="44">
        <v>0</v>
      </c>
      <c r="AE132" s="44">
        <v>0</v>
      </c>
      <c r="AF132" s="45">
        <v>0</v>
      </c>
      <c r="AG132" s="44">
        <v>0</v>
      </c>
      <c r="AH132" s="44">
        <v>0</v>
      </c>
      <c r="AI132" s="45">
        <v>0</v>
      </c>
      <c r="AJ132" s="44">
        <v>0</v>
      </c>
      <c r="AK132" s="44">
        <v>0</v>
      </c>
      <c r="AL132" s="45">
        <v>0.81006075</v>
      </c>
      <c r="AM132" s="44">
        <v>17.096189375</v>
      </c>
      <c r="AN132" s="44">
        <v>15.46</v>
      </c>
      <c r="AO132" s="45">
        <v>0.8473060625</v>
      </c>
      <c r="AP132" s="44">
        <v>30.20205</v>
      </c>
      <c r="AQ132" s="44">
        <v>26.6400000000003</v>
      </c>
    </row>
    <row r="133" spans="1:4" ht="17.25">
      <c r="A133" s="46" t="str">
        <f>TEXT(B2+5,"yyyy-mm-dd aaa")&amp;" 08:00~09:00"</f>
        <v>1900-01-05 週四 08:00~09:00</v>
      </c>
      <c r="B133" s="45">
        <v>0.823747283333334</v>
      </c>
      <c r="C133" s="44">
        <v>30.0098666666667</v>
      </c>
      <c r="D133" s="44">
        <v>30.0500000000002</v>
      </c>
      <c r="E133" s="45">
        <v>0.8721758</v>
      </c>
      <c r="F133" s="44">
        <v>25.4274316633333</v>
      </c>
      <c r="G133" s="44">
        <v>25.1400000000003</v>
      </c>
      <c r="H133" s="45">
        <v>0.822775166666667</v>
      </c>
      <c r="I133" s="44">
        <v>12.493286455</v>
      </c>
      <c r="J133" s="44">
        <v>12.3399999999992</v>
      </c>
      <c r="K133" s="45">
        <v>0.748221433333333</v>
      </c>
      <c r="L133" s="44">
        <v>2.20713184166667</v>
      </c>
      <c r="M133" s="44">
        <v>2.14000000000033</v>
      </c>
      <c r="N133" s="45">
        <v>0.894772816666666</v>
      </c>
      <c r="O133" s="44">
        <v>9.80356164666666</v>
      </c>
      <c r="P133" s="44">
        <v>9.65999999999985</v>
      </c>
      <c r="Q133" s="45">
        <v>0.67779445</v>
      </c>
      <c r="R133" s="44">
        <v>0.93339665</v>
      </c>
      <c r="S133" s="44">
        <v>0.938999999999993</v>
      </c>
      <c r="T133" s="45">
        <v>0</v>
      </c>
      <c r="U133" s="44">
        <v>0</v>
      </c>
      <c r="V133" s="44">
        <v>0</v>
      </c>
      <c r="W133" s="45">
        <v>0.988748016666667</v>
      </c>
      <c r="X133" s="44">
        <v>0.623770433333333</v>
      </c>
      <c r="Y133" s="44">
        <v>0.625</v>
      </c>
      <c r="Z133" s="45">
        <v>0</v>
      </c>
      <c r="AA133" s="44">
        <v>0</v>
      </c>
      <c r="AB133" s="44">
        <v>0</v>
      </c>
      <c r="AC133" s="45">
        <v>0</v>
      </c>
      <c r="AD133" s="44">
        <v>0</v>
      </c>
      <c r="AE133" s="44">
        <v>0</v>
      </c>
      <c r="AF133" s="45">
        <v>0</v>
      </c>
      <c r="AG133" s="44">
        <v>0</v>
      </c>
      <c r="AH133" s="44">
        <v>0</v>
      </c>
      <c r="AI133" s="45">
        <v>0</v>
      </c>
      <c r="AJ133" s="44">
        <v>0</v>
      </c>
      <c r="AK133" s="44">
        <v>0</v>
      </c>
      <c r="AL133" s="45">
        <v>0.176497461538462</v>
      </c>
      <c r="AM133" s="44">
        <v>13.385043</v>
      </c>
      <c r="AN133" s="44">
        <v>14.6700000000001</v>
      </c>
      <c r="AO133" s="45">
        <v>-0.107584538461538</v>
      </c>
      <c r="AP133" s="44">
        <v>14.4484509230769</v>
      </c>
      <c r="AQ133" s="44">
        <v>13.8999999999996</v>
      </c>
    </row>
    <row r="134" spans="1:4" ht="17.25">
      <c r="A134" s="46" t="str">
        <f>TEXT(B2+5,"yyyy-mm-dd aaa")&amp;" 09:00~10:00"</f>
        <v>1900-01-05 週四 09:00~10:00</v>
      </c>
      <c r="B134" s="45">
        <v>0.775527683333334</v>
      </c>
      <c r="C134" s="44">
        <v>24.10774</v>
      </c>
      <c r="D134" s="44">
        <v>24.1199999999999</v>
      </c>
      <c r="E134" s="45">
        <v>0.887088366666667</v>
      </c>
      <c r="F134" s="44">
        <v>27.34639</v>
      </c>
      <c r="G134" s="44">
        <v>27.3400000000001</v>
      </c>
      <c r="H134" s="45">
        <v>0.8968014</v>
      </c>
      <c r="I134" s="44">
        <v>17.0615433333333</v>
      </c>
      <c r="J134" s="44">
        <v>17.0600000000004</v>
      </c>
      <c r="K134" s="45">
        <v>0.770834116666667</v>
      </c>
      <c r="L134" s="44">
        <v>3.76882832666667</v>
      </c>
      <c r="M134" s="44">
        <v>3.7199999999998</v>
      </c>
      <c r="N134" s="45">
        <v>0.885437116666667</v>
      </c>
      <c r="O134" s="44">
        <v>18.5068373483333</v>
      </c>
      <c r="P134" s="44">
        <v>18.2400000000002</v>
      </c>
      <c r="Q134" s="45">
        <v>0.632867333333333</v>
      </c>
      <c r="R134" s="44">
        <v>0.5648842</v>
      </c>
      <c r="S134" s="44">
        <v>0.564999999999998</v>
      </c>
      <c r="T134" s="45">
        <v>0</v>
      </c>
      <c r="U134" s="44">
        <v>0</v>
      </c>
      <c r="V134" s="44">
        <v>0</v>
      </c>
      <c r="W134" s="45">
        <v>0.988544383333334</v>
      </c>
      <c r="X134" s="44">
        <v>0.6233389</v>
      </c>
      <c r="Y134" s="44">
        <v>0.62299999999999</v>
      </c>
      <c r="Z134" s="45">
        <v>0</v>
      </c>
      <c r="AA134" s="44">
        <v>0</v>
      </c>
      <c r="AB134" s="44">
        <v>0</v>
      </c>
      <c r="AC134" s="45">
        <v>0</v>
      </c>
      <c r="AD134" s="44">
        <v>0</v>
      </c>
      <c r="AE134" s="44">
        <v>0</v>
      </c>
      <c r="AF134" s="45">
        <v>0</v>
      </c>
      <c r="AG134" s="44">
        <v>0</v>
      </c>
      <c r="AH134" s="44">
        <v>0</v>
      </c>
      <c r="AI134" s="45">
        <v>0</v>
      </c>
      <c r="AJ134" s="44">
        <v>0</v>
      </c>
      <c r="AK134" s="44">
        <v>0</v>
      </c>
      <c r="AL134" s="45">
        <v>0.828008375</v>
      </c>
      <c r="AM134" s="44">
        <v>19.3526785</v>
      </c>
      <c r="AN134" s="44">
        <v>20.3199999999997</v>
      </c>
      <c r="AO134" s="45">
        <v>0.832602625</v>
      </c>
      <c r="AP134" s="44">
        <v>19.890170625</v>
      </c>
      <c r="AQ134" s="44">
        <v>31.5799999999999</v>
      </c>
    </row>
    <row r="135" spans="1:4" ht="17.25">
      <c r="A135" s="46" t="str">
        <f>TEXT(B2+5,"yyyy-mm-dd aaa")&amp;" 10:00~11:00"</f>
        <v>1900-01-05 週四 10:00~11:00</v>
      </c>
      <c r="B135" s="45">
        <v>0.772314566666667</v>
      </c>
      <c r="C135" s="44">
        <v>23.3936833333333</v>
      </c>
      <c r="D135" s="44">
        <v>23.3999999999996</v>
      </c>
      <c r="E135" s="45">
        <v>0.889855583333333</v>
      </c>
      <c r="F135" s="44">
        <v>27.6241633333333</v>
      </c>
      <c r="G135" s="44">
        <v>27.6399999999994</v>
      </c>
      <c r="H135" s="45">
        <v>0.89882235</v>
      </c>
      <c r="I135" s="44">
        <v>17.201885</v>
      </c>
      <c r="J135" s="44">
        <v>17.1999999999998</v>
      </c>
      <c r="K135" s="45">
        <v>0.847235633333334</v>
      </c>
      <c r="L135" s="44">
        <v>10.241420315</v>
      </c>
      <c r="M135" s="44">
        <v>10.2000000000003</v>
      </c>
      <c r="N135" s="45">
        <v>0.88038695</v>
      </c>
      <c r="O135" s="44">
        <v>16.3246010833333</v>
      </c>
      <c r="P135" s="44">
        <v>17</v>
      </c>
      <c r="Q135" s="45">
        <v>0.635949366666667</v>
      </c>
      <c r="R135" s="44">
        <v>0.566416833333333</v>
      </c>
      <c r="S135" s="44">
        <v>0.566000000000003</v>
      </c>
      <c r="T135" s="45">
        <v>0</v>
      </c>
      <c r="U135" s="44">
        <v>0</v>
      </c>
      <c r="V135" s="44">
        <v>0</v>
      </c>
      <c r="W135" s="45">
        <v>0.988214283333333</v>
      </c>
      <c r="X135" s="44">
        <v>0.620227933333333</v>
      </c>
      <c r="Y135" s="44">
        <v>0.620000000000005</v>
      </c>
      <c r="Z135" s="45">
        <v>0</v>
      </c>
      <c r="AA135" s="44">
        <v>0</v>
      </c>
      <c r="AB135" s="44">
        <v>0</v>
      </c>
      <c r="AC135" s="45">
        <v>0</v>
      </c>
      <c r="AD135" s="44">
        <v>0</v>
      </c>
      <c r="AE135" s="44">
        <v>0</v>
      </c>
      <c r="AF135" s="45">
        <v>0</v>
      </c>
      <c r="AG135" s="44">
        <v>0</v>
      </c>
      <c r="AH135" s="44">
        <v>0</v>
      </c>
      <c r="AI135" s="45">
        <v>0</v>
      </c>
      <c r="AJ135" s="44">
        <v>0</v>
      </c>
      <c r="AK135" s="44">
        <v>0</v>
      </c>
      <c r="AL135" s="45">
        <v>0.829470136363637</v>
      </c>
      <c r="AM135" s="44">
        <v>24.0752713636364</v>
      </c>
      <c r="AN135" s="44">
        <v>25.0599999999995</v>
      </c>
      <c r="AO135" s="45">
        <v>0.851393</v>
      </c>
      <c r="AP135" s="44">
        <v>28.4626290909091</v>
      </c>
      <c r="AQ135" s="44">
        <v>26.3700000000008</v>
      </c>
    </row>
    <row r="136" spans="1:4" ht="17.25">
      <c r="A136" s="46" t="str">
        <f>TEXT(B2+5,"yyyy-mm-dd aaa")&amp;" 11:00~12:00"</f>
        <v>1900-01-05 週四 11:00~12:00</v>
      </c>
      <c r="B136" s="45">
        <v>0.776973233333333</v>
      </c>
      <c r="C136" s="44">
        <v>24.0933483333333</v>
      </c>
      <c r="D136" s="44">
        <v>24.1700000000001</v>
      </c>
      <c r="E136" s="45">
        <v>0.887403016666667</v>
      </c>
      <c r="F136" s="44">
        <v>27.3488266666667</v>
      </c>
      <c r="G136" s="44">
        <v>27.3400000000001</v>
      </c>
      <c r="H136" s="45">
        <v>0.896829516666667</v>
      </c>
      <c r="I136" s="44">
        <v>17.0289583333333</v>
      </c>
      <c r="J136" s="44">
        <v>17.0299999999997</v>
      </c>
      <c r="K136" s="45">
        <v>0.70025405</v>
      </c>
      <c r="L136" s="44">
        <v>0.14619244</v>
      </c>
      <c r="M136" s="44">
        <v>0.139999999999873</v>
      </c>
      <c r="N136" s="45">
        <v>0.869019316666667</v>
      </c>
      <c r="O136" s="44">
        <v>20.9321688216667</v>
      </c>
      <c r="P136" s="44">
        <v>20.96</v>
      </c>
      <c r="Q136" s="45">
        <v>0.6340821</v>
      </c>
      <c r="R136" s="44">
        <v>0.565312266666667</v>
      </c>
      <c r="S136" s="44">
        <v>0.564999999999998</v>
      </c>
      <c r="T136" s="45">
        <v>0</v>
      </c>
      <c r="U136" s="44">
        <v>0</v>
      </c>
      <c r="V136" s="44">
        <v>0</v>
      </c>
      <c r="W136" s="45">
        <v>0.988353733333333</v>
      </c>
      <c r="X136" s="44">
        <v>0.62279915</v>
      </c>
      <c r="Y136" s="44">
        <v>0.62299999999999</v>
      </c>
      <c r="Z136" s="45">
        <v>0</v>
      </c>
      <c r="AA136" s="44">
        <v>0</v>
      </c>
      <c r="AB136" s="44">
        <v>0</v>
      </c>
      <c r="AC136" s="45">
        <v>0</v>
      </c>
      <c r="AD136" s="44">
        <v>0</v>
      </c>
      <c r="AE136" s="44">
        <v>0</v>
      </c>
      <c r="AF136" s="45">
        <v>0</v>
      </c>
      <c r="AG136" s="44">
        <v>0</v>
      </c>
      <c r="AH136" s="44">
        <v>0</v>
      </c>
      <c r="AI136" s="45">
        <v>0</v>
      </c>
      <c r="AJ136" s="44">
        <v>0</v>
      </c>
      <c r="AK136" s="44">
        <v>0</v>
      </c>
      <c r="AL136" s="45">
        <v>0.937792785714286</v>
      </c>
      <c r="AM136" s="44">
        <v>4.86354978571429</v>
      </c>
      <c r="AN136" s="44">
        <v>8.40000000000055</v>
      </c>
      <c r="AO136" s="45">
        <v>0.8463935</v>
      </c>
      <c r="AP136" s="44">
        <v>24.1524085714286</v>
      </c>
      <c r="AQ136" s="44">
        <v>22.3599999999997</v>
      </c>
    </row>
    <row r="137" spans="1:4" ht="17.25">
      <c r="A137" s="46" t="str">
        <f>TEXT(B2+5,"yyyy-mm-dd aaa")&amp;" 12:00~13:00"</f>
        <v>1900-01-05 週四 12:00~13:00</v>
      </c>
      <c r="B137" s="45">
        <v>0.9163556</v>
      </c>
      <c r="C137" s="44">
        <v>6.2273835</v>
      </c>
      <c r="D137" s="44">
        <v>6.30000000000018</v>
      </c>
      <c r="E137" s="45">
        <v>0.88331</v>
      </c>
      <c r="F137" s="44">
        <v>27.0230433333333</v>
      </c>
      <c r="G137" s="44">
        <v>27.0300000000007</v>
      </c>
      <c r="H137" s="45">
        <v>0.89384435</v>
      </c>
      <c r="I137" s="44">
        <v>16.8692533333333</v>
      </c>
      <c r="J137" s="44">
        <v>16.8700000000008</v>
      </c>
      <c r="K137" s="45">
        <v>0.698293033333333</v>
      </c>
      <c r="L137" s="44">
        <v>0.04211888</v>
      </c>
      <c r="M137" s="44">
        <v>0.0700000000001637</v>
      </c>
      <c r="N137" s="45">
        <v>0.8769479</v>
      </c>
      <c r="O137" s="44">
        <v>18.5342328383333</v>
      </c>
      <c r="P137" s="44">
        <v>18.8099999999999</v>
      </c>
      <c r="Q137" s="45">
        <v>0.631027183333333</v>
      </c>
      <c r="R137" s="44">
        <v>0.566435733333333</v>
      </c>
      <c r="S137" s="44">
        <v>0.567000000000007</v>
      </c>
      <c r="T137" s="45">
        <v>0</v>
      </c>
      <c r="U137" s="44">
        <v>0</v>
      </c>
      <c r="V137" s="44">
        <v>0</v>
      </c>
      <c r="W137" s="45">
        <v>0.988570233333333</v>
      </c>
      <c r="X137" s="44">
        <v>0.62689165</v>
      </c>
      <c r="Y137" s="44">
        <v>0.62700000000001</v>
      </c>
      <c r="Z137" s="45">
        <v>0</v>
      </c>
      <c r="AA137" s="44">
        <v>0</v>
      </c>
      <c r="AB137" s="44">
        <v>0</v>
      </c>
      <c r="AC137" s="45">
        <v>0</v>
      </c>
      <c r="AD137" s="44">
        <v>0</v>
      </c>
      <c r="AE137" s="44">
        <v>0</v>
      </c>
      <c r="AF137" s="45">
        <v>0</v>
      </c>
      <c r="AG137" s="44">
        <v>0</v>
      </c>
      <c r="AH137" s="44">
        <v>0</v>
      </c>
      <c r="AI137" s="45">
        <v>0</v>
      </c>
      <c r="AJ137" s="44">
        <v>0</v>
      </c>
      <c r="AK137" s="44">
        <v>0</v>
      </c>
      <c r="AL137" s="45">
        <v>0.95112868</v>
      </c>
      <c r="AM137" s="44">
        <v>0.38625328</v>
      </c>
      <c r="AN137" s="44">
        <v>0.479999999999563</v>
      </c>
      <c r="AO137" s="45">
        <v>0.84230584</v>
      </c>
      <c r="AP137" s="44">
        <v>28.0624532</v>
      </c>
      <c r="AQ137" s="44">
        <v>25.1300000000001</v>
      </c>
    </row>
    <row r="138" spans="1:4" ht="17.25">
      <c r="A138" s="46" t="str">
        <f>TEXT(B2+5,"yyyy-mm-dd aaa")&amp;" 13:00~14:00"</f>
        <v>1900-01-05 週四 13:00~14:00</v>
      </c>
      <c r="B138" s="45">
        <v>0.85977235</v>
      </c>
      <c r="C138" s="44">
        <v>20.1088931666667</v>
      </c>
      <c r="D138" s="44">
        <v>19.8900000000003</v>
      </c>
      <c r="E138" s="45">
        <v>0.88629185</v>
      </c>
      <c r="F138" s="44">
        <v>27.5893366666667</v>
      </c>
      <c r="G138" s="44">
        <v>27.5799999999999</v>
      </c>
      <c r="H138" s="45">
        <v>0.896262316666667</v>
      </c>
      <c r="I138" s="44">
        <v>17.2140416666667</v>
      </c>
      <c r="J138" s="44">
        <v>17.21</v>
      </c>
      <c r="K138" s="45">
        <v>0.706242633333333</v>
      </c>
      <c r="L138" s="44">
        <v>0.239634928333333</v>
      </c>
      <c r="M138" s="44">
        <v>0.119999999999891</v>
      </c>
      <c r="N138" s="45">
        <v>0.90976685</v>
      </c>
      <c r="O138" s="44">
        <v>0.0216871716666667</v>
      </c>
      <c r="P138" s="44">
        <v>0.0299999999997453</v>
      </c>
      <c r="Q138" s="45">
        <v>0.62991705</v>
      </c>
      <c r="R138" s="44">
        <v>0.566086016666667</v>
      </c>
      <c r="S138" s="44">
        <v>0.565999999999974</v>
      </c>
      <c r="T138" s="45">
        <v>0</v>
      </c>
      <c r="U138" s="44">
        <v>0</v>
      </c>
      <c r="V138" s="44">
        <v>0</v>
      </c>
      <c r="W138" s="45">
        <v>0.9888444</v>
      </c>
      <c r="X138" s="44">
        <v>0.626153033333333</v>
      </c>
      <c r="Y138" s="44">
        <v>0.626999999999981</v>
      </c>
      <c r="Z138" s="45">
        <v>0</v>
      </c>
      <c r="AA138" s="44">
        <v>0</v>
      </c>
      <c r="AB138" s="44">
        <v>0</v>
      </c>
      <c r="AC138" s="45">
        <v>0</v>
      </c>
      <c r="AD138" s="44">
        <v>0</v>
      </c>
      <c r="AE138" s="44">
        <v>0</v>
      </c>
      <c r="AF138" s="45">
        <v>0</v>
      </c>
      <c r="AG138" s="44">
        <v>0</v>
      </c>
      <c r="AH138" s="44">
        <v>0</v>
      </c>
      <c r="AI138" s="45">
        <v>0</v>
      </c>
      <c r="AJ138" s="44">
        <v>0</v>
      </c>
      <c r="AK138" s="44">
        <v>0</v>
      </c>
      <c r="AL138" s="45">
        <v>0.898739923076923</v>
      </c>
      <c r="AM138" s="44">
        <v>7.42025569230769</v>
      </c>
      <c r="AN138" s="44">
        <v>3.57999999999993</v>
      </c>
      <c r="AO138" s="45">
        <v>0.845023384615385</v>
      </c>
      <c r="AP138" s="44">
        <v>28.0194938461538</v>
      </c>
      <c r="AQ138" s="44">
        <v>26.6399999999994</v>
      </c>
    </row>
    <row r="139" spans="1:4" ht="17.25">
      <c r="A139" s="46" t="str">
        <f>TEXT(B2+5,"yyyy-mm-dd aaa")&amp;" 14:00~15:00"</f>
        <v>1900-01-05 週四 14:00~15:00</v>
      </c>
      <c r="B139" s="45">
        <v>0.817258216666667</v>
      </c>
      <c r="C139" s="44">
        <v>29.4693583333333</v>
      </c>
      <c r="D139" s="44">
        <v>29.4799999999996</v>
      </c>
      <c r="E139" s="45">
        <v>0.885236816666666</v>
      </c>
      <c r="F139" s="44">
        <v>27.3087533333333</v>
      </c>
      <c r="G139" s="44">
        <v>27.3199999999997</v>
      </c>
      <c r="H139" s="45">
        <v>0.895436366666666</v>
      </c>
      <c r="I139" s="44">
        <v>17.04171</v>
      </c>
      <c r="J139" s="44">
        <v>17.0499999999993</v>
      </c>
      <c r="K139" s="45">
        <v>0.69669275</v>
      </c>
      <c r="L139" s="44">
        <v>0.0418229133333333</v>
      </c>
      <c r="M139" s="44">
        <v>0.0899999999996908</v>
      </c>
      <c r="N139" s="45">
        <v>0.898120366666667</v>
      </c>
      <c r="O139" s="44">
        <v>8.172474395</v>
      </c>
      <c r="P139" s="44">
        <v>7.95000000000027</v>
      </c>
      <c r="Q139" s="45">
        <v>0.629841883333333</v>
      </c>
      <c r="R139" s="44">
        <v>0.564984766666667</v>
      </c>
      <c r="S139" s="44">
        <v>0.564999999999998</v>
      </c>
      <c r="T139" s="45">
        <v>0</v>
      </c>
      <c r="U139" s="44">
        <v>0</v>
      </c>
      <c r="V139" s="44">
        <v>0</v>
      </c>
      <c r="W139" s="45">
        <v>0.988757616666666</v>
      </c>
      <c r="X139" s="44">
        <v>0.625713083333333</v>
      </c>
      <c r="Y139" s="44">
        <v>0.625</v>
      </c>
      <c r="Z139" s="45">
        <v>0</v>
      </c>
      <c r="AA139" s="44">
        <v>0</v>
      </c>
      <c r="AB139" s="44">
        <v>0</v>
      </c>
      <c r="AC139" s="45">
        <v>0</v>
      </c>
      <c r="AD139" s="44">
        <v>0</v>
      </c>
      <c r="AE139" s="44">
        <v>0</v>
      </c>
      <c r="AF139" s="45">
        <v>0</v>
      </c>
      <c r="AG139" s="44">
        <v>0</v>
      </c>
      <c r="AH139" s="44">
        <v>0</v>
      </c>
      <c r="AI139" s="45">
        <v>0</v>
      </c>
      <c r="AJ139" s="44">
        <v>0</v>
      </c>
      <c r="AK139" s="44">
        <v>0</v>
      </c>
      <c r="AL139" s="45">
        <v>0.82126075</v>
      </c>
      <c r="AM139" s="44">
        <v>20.9387541666667</v>
      </c>
      <c r="AN139" s="44">
        <v>18.9000000000005</v>
      </c>
      <c r="AO139" s="45">
        <v>0.953324</v>
      </c>
      <c r="AP139" s="44">
        <v>0.407656166666667</v>
      </c>
      <c r="AQ139" s="44">
        <v>2.41000000000076</v>
      </c>
    </row>
    <row r="140" spans="1:4" ht="17.25">
      <c r="A140" s="46" t="str">
        <f>TEXT(B2+5,"yyyy-mm-dd aaa")&amp;" 15:00~16:00"</f>
        <v>1900-01-05 週四 15:00~16:00</v>
      </c>
      <c r="B140" s="45">
        <v>0.774458933333333</v>
      </c>
      <c r="C140" s="44">
        <v>24.7153583333333</v>
      </c>
      <c r="D140" s="44">
        <v>24.8000000000002</v>
      </c>
      <c r="E140" s="45">
        <v>0.8848399</v>
      </c>
      <c r="F140" s="44">
        <v>27.345375</v>
      </c>
      <c r="G140" s="44">
        <v>27.3500000000004</v>
      </c>
      <c r="H140" s="45">
        <v>0.894908866666666</v>
      </c>
      <c r="I140" s="44">
        <v>17.0227183333333</v>
      </c>
      <c r="J140" s="44">
        <v>17.0300000000007</v>
      </c>
      <c r="K140" s="45">
        <v>0.70612045</v>
      </c>
      <c r="L140" s="44">
        <v>0.0448409233333333</v>
      </c>
      <c r="M140" s="44">
        <v>0.0400000000004184</v>
      </c>
      <c r="N140" s="45">
        <v>0.869115983333334</v>
      </c>
      <c r="O140" s="44">
        <v>25.210645</v>
      </c>
      <c r="P140" s="44">
        <v>25.23</v>
      </c>
      <c r="Q140" s="45">
        <v>0.634097816666667</v>
      </c>
      <c r="R140" s="44">
        <v>0.678147566666667</v>
      </c>
      <c r="S140" s="44">
        <v>0.640000000000043</v>
      </c>
      <c r="T140" s="45">
        <v>0</v>
      </c>
      <c r="U140" s="44">
        <v>0</v>
      </c>
      <c r="V140" s="44">
        <v>0</v>
      </c>
      <c r="W140" s="45">
        <v>0.9887028</v>
      </c>
      <c r="X140" s="44">
        <v>0.628953183333333</v>
      </c>
      <c r="Y140" s="44">
        <v>0.629000000000019</v>
      </c>
      <c r="Z140" s="45">
        <v>0</v>
      </c>
      <c r="AA140" s="44">
        <v>0</v>
      </c>
      <c r="AB140" s="44">
        <v>0</v>
      </c>
      <c r="AC140" s="45">
        <v>0</v>
      </c>
      <c r="AD140" s="44">
        <v>0</v>
      </c>
      <c r="AE140" s="44">
        <v>0</v>
      </c>
      <c r="AF140" s="45">
        <v>0</v>
      </c>
      <c r="AG140" s="44">
        <v>0</v>
      </c>
      <c r="AH140" s="44">
        <v>0</v>
      </c>
      <c r="AI140" s="45">
        <v>0</v>
      </c>
      <c r="AJ140" s="44">
        <v>0</v>
      </c>
      <c r="AK140" s="44">
        <v>0</v>
      </c>
      <c r="AL140" s="45">
        <v>0.85277945</v>
      </c>
      <c r="AM140" s="44">
        <v>17.0822137</v>
      </c>
      <c r="AN140" s="44">
        <v>21.2200000000003</v>
      </c>
      <c r="AO140" s="45">
        <v>0.9539797</v>
      </c>
      <c r="AP140" s="44">
        <v>0.4094275</v>
      </c>
      <c r="AQ140" s="44">
        <v>0.399999999999636</v>
      </c>
    </row>
    <row r="141" spans="1:4" ht="17.25">
      <c r="A141" s="46" t="str">
        <f>TEXT(B2+5,"yyyy-mm-dd aaa")&amp;" 16:00~17:00"</f>
        <v>1900-01-05 週四 16:00~17:00</v>
      </c>
      <c r="B141" s="45">
        <v>0.727171583333333</v>
      </c>
      <c r="C141" s="44">
        <v>21.82057</v>
      </c>
      <c r="D141" s="44">
        <v>21.4899999999998</v>
      </c>
      <c r="E141" s="45">
        <v>0.867663016666666</v>
      </c>
      <c r="F141" s="44">
        <v>26.8807566666667</v>
      </c>
      <c r="G141" s="44">
        <v>26.4299999999985</v>
      </c>
      <c r="H141" s="45">
        <v>0.877903716666666</v>
      </c>
      <c r="I141" s="44">
        <v>16.70146</v>
      </c>
      <c r="J141" s="44">
        <v>16.4200000000001</v>
      </c>
      <c r="K141" s="45">
        <v>0.687481666666667</v>
      </c>
      <c r="L141" s="44">
        <v>0.0429934083333333</v>
      </c>
      <c r="M141" s="44">
        <v>0.0399999999999636</v>
      </c>
      <c r="N141" s="45">
        <v>0.849594483333333</v>
      </c>
      <c r="O141" s="44">
        <v>24.4141166666667</v>
      </c>
      <c r="P141" s="44">
        <v>23.98</v>
      </c>
      <c r="Q141" s="45">
        <v>0.743112683333333</v>
      </c>
      <c r="R141" s="44">
        <v>1.50089523333333</v>
      </c>
      <c r="S141" s="44">
        <v>1.51299999999998</v>
      </c>
      <c r="T141" s="45">
        <v>0</v>
      </c>
      <c r="U141" s="44">
        <v>0</v>
      </c>
      <c r="V141" s="44">
        <v>0</v>
      </c>
      <c r="W141" s="45">
        <v>0.9888716</v>
      </c>
      <c r="X141" s="44">
        <v>0.633968816666666</v>
      </c>
      <c r="Y141" s="44">
        <v>0.634999999999991</v>
      </c>
      <c r="Z141" s="45">
        <v>0</v>
      </c>
      <c r="AA141" s="44">
        <v>0</v>
      </c>
      <c r="AB141" s="44">
        <v>0</v>
      </c>
      <c r="AC141" s="45">
        <v>0</v>
      </c>
      <c r="AD141" s="44">
        <v>0</v>
      </c>
      <c r="AE141" s="44">
        <v>0</v>
      </c>
      <c r="AF141" s="45">
        <v>0</v>
      </c>
      <c r="AG141" s="44">
        <v>0</v>
      </c>
      <c r="AH141" s="44">
        <v>0</v>
      </c>
      <c r="AI141" s="45">
        <v>0</v>
      </c>
      <c r="AJ141" s="44">
        <v>0</v>
      </c>
      <c r="AK141" s="44">
        <v>0</v>
      </c>
      <c r="AL141" s="45">
        <v>0.09437875</v>
      </c>
      <c r="AM141" s="44">
        <v>24.6830666666667</v>
      </c>
      <c r="AN141" s="44">
        <v>21.7399999999998</v>
      </c>
      <c r="AO141" s="45">
        <v>0.846859666666667</v>
      </c>
      <c r="AP141" s="44">
        <v>30.4124333333333</v>
      </c>
      <c r="AQ141" s="44">
        <v>28.5900000000001</v>
      </c>
    </row>
    <row r="142" spans="1:4" ht="17.25">
      <c r="A142" s="46" t="str">
        <f>TEXT(B2+5,"yyyy-mm-dd aaa")&amp;" 17:00~18:00"</f>
        <v>1900-01-05 週四 17:00~18:00</v>
      </c>
      <c r="B142" s="45">
        <v>0.748911566666667</v>
      </c>
      <c r="C142" s="44">
        <v>15.553975</v>
      </c>
      <c r="D142" s="44">
        <v>15.6999999999998</v>
      </c>
      <c r="E142" s="45">
        <v>0.887227783333333</v>
      </c>
      <c r="F142" s="44">
        <v>26.7992633333333</v>
      </c>
      <c r="G142" s="44">
        <v>26.8000000000002</v>
      </c>
      <c r="H142" s="45">
        <v>0.897040966666667</v>
      </c>
      <c r="I142" s="44">
        <v>16.7586983333333</v>
      </c>
      <c r="J142" s="44">
        <v>16.7599999999993</v>
      </c>
      <c r="K142" s="45">
        <v>0.79904475</v>
      </c>
      <c r="L142" s="44">
        <v>8.51222457333333</v>
      </c>
      <c r="M142" s="44">
        <v>8.36999999999989</v>
      </c>
      <c r="N142" s="45">
        <v>0.892877633333333</v>
      </c>
      <c r="O142" s="44">
        <v>12.36618733</v>
      </c>
      <c r="P142" s="44">
        <v>12.3400000000001</v>
      </c>
      <c r="Q142" s="45">
        <v>0.632748816666667</v>
      </c>
      <c r="R142" s="44">
        <v>0.558432266666667</v>
      </c>
      <c r="S142" s="44">
        <v>0.559000000000026</v>
      </c>
      <c r="T142" s="45">
        <v>0</v>
      </c>
      <c r="U142" s="44">
        <v>0</v>
      </c>
      <c r="V142" s="44">
        <v>0</v>
      </c>
      <c r="W142" s="45">
        <v>0.988121133333333</v>
      </c>
      <c r="X142" s="44">
        <v>0.621709866666667</v>
      </c>
      <c r="Y142" s="44">
        <v>0.621000000000009</v>
      </c>
      <c r="Z142" s="45">
        <v>0</v>
      </c>
      <c r="AA142" s="44">
        <v>0</v>
      </c>
      <c r="AB142" s="44">
        <v>0</v>
      </c>
      <c r="AC142" s="45">
        <v>0</v>
      </c>
      <c r="AD142" s="44">
        <v>0</v>
      </c>
      <c r="AE142" s="44">
        <v>0</v>
      </c>
      <c r="AF142" s="45">
        <v>0</v>
      </c>
      <c r="AG142" s="44">
        <v>0</v>
      </c>
      <c r="AH142" s="44">
        <v>0</v>
      </c>
      <c r="AI142" s="45">
        <v>0</v>
      </c>
      <c r="AJ142" s="44">
        <v>0</v>
      </c>
      <c r="AK142" s="44">
        <v>0</v>
      </c>
      <c r="AL142" s="45">
        <v>0.866305647058824</v>
      </c>
      <c r="AM142" s="44">
        <v>26.8263421764706</v>
      </c>
      <c r="AN142" s="44">
        <v>26.6999999999998</v>
      </c>
      <c r="AO142" s="45">
        <v>0.844197529411765</v>
      </c>
      <c r="AP142" s="44">
        <v>26.9580041176471</v>
      </c>
      <c r="AQ142" s="44">
        <v>26</v>
      </c>
    </row>
    <row r="143" spans="1:4" ht="17.25">
      <c r="A143" s="46" t="str">
        <f>TEXT(B2+5,"yyyy-mm-dd aaa")&amp;" 18:00~19:00"</f>
        <v>1900-01-05 週四 18:00~19:00</v>
      </c>
      <c r="B143" s="45">
        <v>0.929408966666667</v>
      </c>
      <c r="C143" s="44">
        <v>4.49630716666667</v>
      </c>
      <c r="D143" s="44">
        <v>4.5</v>
      </c>
      <c r="E143" s="45">
        <v>0.881270583333334</v>
      </c>
      <c r="F143" s="44">
        <v>26.69636</v>
      </c>
      <c r="G143" s="44">
        <v>26.6900000000005</v>
      </c>
      <c r="H143" s="45">
        <v>0.892459683333333</v>
      </c>
      <c r="I143" s="44">
        <v>16.69274</v>
      </c>
      <c r="J143" s="44">
        <v>16.6900000000005</v>
      </c>
      <c r="K143" s="45">
        <v>0.894519866666666</v>
      </c>
      <c r="L143" s="44">
        <v>16.9769516666667</v>
      </c>
      <c r="M143" s="44">
        <v>16.98</v>
      </c>
      <c r="N143" s="45">
        <v>0.867902216666666</v>
      </c>
      <c r="O143" s="44">
        <v>25.11473</v>
      </c>
      <c r="P143" s="44">
        <v>25.1299999999997</v>
      </c>
      <c r="Q143" s="45">
        <v>0.629850666666667</v>
      </c>
      <c r="R143" s="44">
        <v>0.567464583333333</v>
      </c>
      <c r="S143" s="44">
        <v>0.56699999999995</v>
      </c>
      <c r="T143" s="45">
        <v>0</v>
      </c>
      <c r="U143" s="44">
        <v>0</v>
      </c>
      <c r="V143" s="44">
        <v>0</v>
      </c>
      <c r="W143" s="45">
        <v>0.9886341</v>
      </c>
      <c r="X143" s="44">
        <v>0.6316152</v>
      </c>
      <c r="Y143" s="44">
        <v>0.629999999999995</v>
      </c>
      <c r="Z143" s="45">
        <v>0</v>
      </c>
      <c r="AA143" s="44">
        <v>0</v>
      </c>
      <c r="AB143" s="44">
        <v>0</v>
      </c>
      <c r="AC143" s="45">
        <v>0</v>
      </c>
      <c r="AD143" s="44">
        <v>0</v>
      </c>
      <c r="AE143" s="44">
        <v>0</v>
      </c>
      <c r="AF143" s="45">
        <v>0</v>
      </c>
      <c r="AG143" s="44">
        <v>0</v>
      </c>
      <c r="AH143" s="44">
        <v>0</v>
      </c>
      <c r="AI143" s="45">
        <v>0</v>
      </c>
      <c r="AJ143" s="44">
        <v>0</v>
      </c>
      <c r="AK143" s="44">
        <v>0</v>
      </c>
      <c r="AL143" s="45">
        <v>0.8485206</v>
      </c>
      <c r="AM143" s="44">
        <v>31.6376066666667</v>
      </c>
      <c r="AN143" s="44">
        <v>33.9300000000003</v>
      </c>
      <c r="AO143" s="45">
        <v>0.843378266666667</v>
      </c>
      <c r="AP143" s="44">
        <v>29.67064</v>
      </c>
      <c r="AQ143" s="44">
        <v>30.7699999999995</v>
      </c>
    </row>
    <row r="144" spans="1:4" ht="17.25">
      <c r="A144" s="46" t="str">
        <f>TEXT(B2+5,"yyyy-mm-dd aaa")&amp;" 19:00~20:00"</f>
        <v>1900-01-05 週四 19:00~20:00</v>
      </c>
      <c r="B144" s="45">
        <v>0.928796633333333</v>
      </c>
      <c r="C144" s="44">
        <v>4.49758016666667</v>
      </c>
      <c r="D144" s="44">
        <v>4.5</v>
      </c>
      <c r="E144" s="45">
        <v>0.878459766666667</v>
      </c>
      <c r="F144" s="44">
        <v>26.6265233333333</v>
      </c>
      <c r="G144" s="44">
        <v>26.6300000000001</v>
      </c>
      <c r="H144" s="45">
        <v>0.890449266666667</v>
      </c>
      <c r="I144" s="44">
        <v>16.6667116666667</v>
      </c>
      <c r="J144" s="44">
        <v>16.6700000000001</v>
      </c>
      <c r="K144" s="45">
        <v>0.89436025</v>
      </c>
      <c r="L144" s="44">
        <v>17.2083766666667</v>
      </c>
      <c r="M144" s="44">
        <v>17.21</v>
      </c>
      <c r="N144" s="45">
        <v>0.864042166666667</v>
      </c>
      <c r="O144" s="44">
        <v>24.959445</v>
      </c>
      <c r="P144" s="44">
        <v>24.96</v>
      </c>
      <c r="Q144" s="45">
        <v>0.629255816666667</v>
      </c>
      <c r="R144" s="44">
        <v>0.572520816666667</v>
      </c>
      <c r="S144" s="44">
        <v>0.572000000000003</v>
      </c>
      <c r="T144" s="45">
        <v>0</v>
      </c>
      <c r="U144" s="44">
        <v>0</v>
      </c>
      <c r="V144" s="44">
        <v>0</v>
      </c>
      <c r="W144" s="45">
        <v>0.988917816666667</v>
      </c>
      <c r="X144" s="44">
        <v>0.635698383333333</v>
      </c>
      <c r="Y144" s="44">
        <v>0.635999999999996</v>
      </c>
      <c r="Z144" s="45">
        <v>0</v>
      </c>
      <c r="AA144" s="44">
        <v>0</v>
      </c>
      <c r="AB144" s="44">
        <v>0</v>
      </c>
      <c r="AC144" s="45">
        <v>0</v>
      </c>
      <c r="AD144" s="44">
        <v>0</v>
      </c>
      <c r="AE144" s="44">
        <v>0</v>
      </c>
      <c r="AF144" s="45">
        <v>0</v>
      </c>
      <c r="AG144" s="44">
        <v>0</v>
      </c>
      <c r="AH144" s="44">
        <v>0</v>
      </c>
      <c r="AI144" s="45">
        <v>0</v>
      </c>
      <c r="AJ144" s="44">
        <v>0</v>
      </c>
      <c r="AK144" s="44">
        <v>0</v>
      </c>
      <c r="AL144" s="45">
        <v>0.845447090909091</v>
      </c>
      <c r="AM144" s="44">
        <v>31.5927181818182</v>
      </c>
      <c r="AN144" s="44">
        <v>31.6199999999999</v>
      </c>
      <c r="AO144" s="45">
        <v>0.839901363636364</v>
      </c>
      <c r="AP144" s="44">
        <v>29.6397818181818</v>
      </c>
      <c r="AQ144" s="44">
        <v>29.6400000000003</v>
      </c>
    </row>
    <row r="145" spans="1:4" ht="17.25">
      <c r="A145" s="46" t="str">
        <f>TEXT(B2+5,"yyyy-mm-dd aaa")&amp;" 20:00~21:00"</f>
        <v>1900-01-05 週四 20:00~21:00</v>
      </c>
      <c r="B145" s="45">
        <v>0.927778466666667</v>
      </c>
      <c r="C145" s="44">
        <v>4.50722783333333</v>
      </c>
      <c r="D145" s="44">
        <v>4.5</v>
      </c>
      <c r="E145" s="45">
        <v>0.87552835</v>
      </c>
      <c r="F145" s="44">
        <v>26.90615</v>
      </c>
      <c r="G145" s="44">
        <v>26.9099999999999</v>
      </c>
      <c r="H145" s="45">
        <v>0.888276633333333</v>
      </c>
      <c r="I145" s="44">
        <v>16.8464966666667</v>
      </c>
      <c r="J145" s="44">
        <v>16.8499999999995</v>
      </c>
      <c r="K145" s="45">
        <v>0.89225925</v>
      </c>
      <c r="L145" s="44">
        <v>17.3083516666667</v>
      </c>
      <c r="M145" s="44">
        <v>17.2999999999997</v>
      </c>
      <c r="N145" s="45">
        <v>0.860570783333333</v>
      </c>
      <c r="O145" s="44">
        <v>25.2034533333333</v>
      </c>
      <c r="P145" s="44">
        <v>25.2000000000003</v>
      </c>
      <c r="Q145" s="45">
        <v>0.626298033333333</v>
      </c>
      <c r="R145" s="44">
        <v>0.577174366666667</v>
      </c>
      <c r="S145" s="44">
        <v>0.576999999999998</v>
      </c>
      <c r="T145" s="45">
        <v>0</v>
      </c>
      <c r="U145" s="44">
        <v>0</v>
      </c>
      <c r="V145" s="44">
        <v>0</v>
      </c>
      <c r="W145" s="45">
        <v>0.98933705</v>
      </c>
      <c r="X145" s="44">
        <v>0.642952016666667</v>
      </c>
      <c r="Y145" s="44">
        <v>0.643000000000001</v>
      </c>
      <c r="Z145" s="45">
        <v>0</v>
      </c>
      <c r="AA145" s="44">
        <v>0</v>
      </c>
      <c r="AB145" s="44">
        <v>0</v>
      </c>
      <c r="AC145" s="45">
        <v>0</v>
      </c>
      <c r="AD145" s="44">
        <v>0</v>
      </c>
      <c r="AE145" s="44">
        <v>0</v>
      </c>
      <c r="AF145" s="45">
        <v>0</v>
      </c>
      <c r="AG145" s="44">
        <v>0</v>
      </c>
      <c r="AH145" s="44">
        <v>0</v>
      </c>
      <c r="AI145" s="45">
        <v>0</v>
      </c>
      <c r="AJ145" s="44">
        <v>0</v>
      </c>
      <c r="AK145" s="44">
        <v>0</v>
      </c>
      <c r="AL145" s="45">
        <v>-0.0984242173913043</v>
      </c>
      <c r="AM145" s="44">
        <v>16.674330173913</v>
      </c>
      <c r="AN145" s="44">
        <v>15.8699999999999</v>
      </c>
      <c r="AO145" s="45">
        <v>-0.251117913043478</v>
      </c>
      <c r="AP145" s="44">
        <v>19.9340820869565</v>
      </c>
      <c r="AQ145" s="44">
        <v>18.8500000000004</v>
      </c>
    </row>
    <row r="146" spans="1:4" ht="17.25">
      <c r="A146" s="46" t="str">
        <f>TEXT(B2+5,"yyyy-mm-dd aaa")&amp;" 21:00~22:00"</f>
        <v>1900-01-05 週四 21:00~22:00</v>
      </c>
      <c r="B146" s="45">
        <v>0.927785383333334</v>
      </c>
      <c r="C146" s="44">
        <v>4.50155416666667</v>
      </c>
      <c r="D146" s="44">
        <v>4.51000000000022</v>
      </c>
      <c r="E146" s="45">
        <v>0.876549966666667</v>
      </c>
      <c r="F146" s="44">
        <v>26.971125</v>
      </c>
      <c r="G146" s="44">
        <v>26.96</v>
      </c>
      <c r="H146" s="45">
        <v>0.8889907</v>
      </c>
      <c r="I146" s="44">
        <v>16.8815433333333</v>
      </c>
      <c r="J146" s="44">
        <v>16.8699999999999</v>
      </c>
      <c r="K146" s="45">
        <v>0.159976466666667</v>
      </c>
      <c r="L146" s="44">
        <v>14.9844861616667</v>
      </c>
      <c r="M146" s="44">
        <v>15.0500000000002</v>
      </c>
      <c r="N146" s="45">
        <v>0.877423383333333</v>
      </c>
      <c r="O146" s="44">
        <v>16.352560815</v>
      </c>
      <c r="P146" s="44">
        <v>16.4699999999998</v>
      </c>
      <c r="Q146" s="45">
        <v>0.6275318</v>
      </c>
      <c r="R146" s="44">
        <v>0.577279183333333</v>
      </c>
      <c r="S146" s="44">
        <v>0.576999999999998</v>
      </c>
      <c r="T146" s="45">
        <v>0</v>
      </c>
      <c r="U146" s="44">
        <v>0</v>
      </c>
      <c r="V146" s="44">
        <v>0</v>
      </c>
      <c r="W146" s="45">
        <v>0.989170833333333</v>
      </c>
      <c r="X146" s="44">
        <v>0.641302983333333</v>
      </c>
      <c r="Y146" s="44">
        <v>0.640999999999991</v>
      </c>
      <c r="Z146" s="45">
        <v>0</v>
      </c>
      <c r="AA146" s="44">
        <v>0</v>
      </c>
      <c r="AB146" s="44">
        <v>0</v>
      </c>
      <c r="AC146" s="45">
        <v>0</v>
      </c>
      <c r="AD146" s="44">
        <v>0</v>
      </c>
      <c r="AE146" s="44">
        <v>0</v>
      </c>
      <c r="AF146" s="45">
        <v>0</v>
      </c>
      <c r="AG146" s="44">
        <v>0</v>
      </c>
      <c r="AH146" s="44">
        <v>0</v>
      </c>
      <c r="AI146" s="45">
        <v>0</v>
      </c>
      <c r="AJ146" s="44">
        <v>0</v>
      </c>
      <c r="AK146" s="44">
        <v>0</v>
      </c>
      <c r="AL146" s="45">
        <v>0.845342846153846</v>
      </c>
      <c r="AM146" s="44">
        <v>32.1237461538462</v>
      </c>
      <c r="AN146" s="44">
        <v>31.2600000000002</v>
      </c>
      <c r="AO146" s="45">
        <v>0.842139076923077</v>
      </c>
      <c r="AP146" s="44">
        <v>30.7241615384615</v>
      </c>
      <c r="AQ146" s="44">
        <v>29.1799999999994</v>
      </c>
    </row>
    <row r="147" spans="1:4" ht="17.25">
      <c r="A147" s="46" t="str">
        <f>TEXT(B2+5,"yyyy-mm-dd aaa")&amp;" 22:00~23:00"</f>
        <v>1900-01-05 週四 22:00~23:00</v>
      </c>
      <c r="B147" s="45">
        <v>0.927134416666667</v>
      </c>
      <c r="C147" s="44">
        <v>4.51012166666667</v>
      </c>
      <c r="D147" s="44">
        <v>4.51000000000022</v>
      </c>
      <c r="E147" s="45">
        <v>0.624246433333333</v>
      </c>
      <c r="F147" s="44">
        <v>0.976750033333333</v>
      </c>
      <c r="G147" s="44">
        <v>1.38000000000011</v>
      </c>
      <c r="H147" s="45">
        <v>0.8867324</v>
      </c>
      <c r="I147" s="44">
        <v>16.9007566666667</v>
      </c>
      <c r="J147" s="44">
        <v>16.9100000000008</v>
      </c>
      <c r="K147" s="45">
        <v>0.869617366666667</v>
      </c>
      <c r="L147" s="44">
        <v>14.519095</v>
      </c>
      <c r="M147" s="44">
        <v>14.5299999999997</v>
      </c>
      <c r="N147" s="45">
        <v>0.868435583333333</v>
      </c>
      <c r="O147" s="44">
        <v>21.9297595883333</v>
      </c>
      <c r="P147" s="44">
        <v>21.6900000000001</v>
      </c>
      <c r="Q147" s="45">
        <v>0.624500883333333</v>
      </c>
      <c r="R147" s="44">
        <v>0.578588166666667</v>
      </c>
      <c r="S147" s="44">
        <v>0.580000000000041</v>
      </c>
      <c r="T147" s="45">
        <v>0</v>
      </c>
      <c r="U147" s="44">
        <v>0</v>
      </c>
      <c r="V147" s="44">
        <v>0</v>
      </c>
      <c r="W147" s="45">
        <v>0.989448133333333</v>
      </c>
      <c r="X147" s="44">
        <v>0.646851633333333</v>
      </c>
      <c r="Y147" s="44">
        <v>0.64700000000002</v>
      </c>
      <c r="Z147" s="45">
        <v>0</v>
      </c>
      <c r="AA147" s="44">
        <v>0</v>
      </c>
      <c r="AB147" s="44">
        <v>0</v>
      </c>
      <c r="AC147" s="45">
        <v>0</v>
      </c>
      <c r="AD147" s="44">
        <v>0</v>
      </c>
      <c r="AE147" s="44">
        <v>0</v>
      </c>
      <c r="AF147" s="45">
        <v>0</v>
      </c>
      <c r="AG147" s="44">
        <v>0</v>
      </c>
      <c r="AH147" s="44">
        <v>0</v>
      </c>
      <c r="AI147" s="45">
        <v>0</v>
      </c>
      <c r="AJ147" s="44">
        <v>0</v>
      </c>
      <c r="AK147" s="44">
        <v>0</v>
      </c>
      <c r="AL147" s="45">
        <v>0.842435</v>
      </c>
      <c r="AM147" s="44">
        <v>32.1681684210526</v>
      </c>
      <c r="AN147" s="44">
        <v>33.2199999999993</v>
      </c>
      <c r="AO147" s="45">
        <v>0.837852736842105</v>
      </c>
      <c r="AP147" s="44">
        <v>30.5363947368421</v>
      </c>
      <c r="AQ147" s="44">
        <v>31.5700000000006</v>
      </c>
    </row>
    <row r="148" spans="1:4" ht="18" thickBot="1">
      <c r="A148" s="43" t="str">
        <f>TEXT(B2+5,"yyyy-mm-dd aaa")&amp;" 23:00~24:00"</f>
        <v>1900-01-05 週四 23:00~24:00</v>
      </c>
      <c r="B148" s="42">
        <v>0.862932683333334</v>
      </c>
      <c r="C148" s="41">
        <v>10.7108473333333</v>
      </c>
      <c r="D148" s="41">
        <v>10.5999999999995</v>
      </c>
      <c r="E148" s="42">
        <v>0.624541466666667</v>
      </c>
      <c r="F148" s="41">
        <v>0.03837192</v>
      </c>
      <c r="G148" s="41">
        <v>0.0399999999999636</v>
      </c>
      <c r="H148" s="42">
        <v>0.6483139</v>
      </c>
      <c r="I148" s="41">
        <v>2.46982851</v>
      </c>
      <c r="J148" s="41">
        <v>2.71000000000004</v>
      </c>
      <c r="K148" s="42">
        <v>0.872904383333334</v>
      </c>
      <c r="L148" s="41">
        <v>14.4632783333333</v>
      </c>
      <c r="M148" s="41">
        <v>14.46</v>
      </c>
      <c r="N148" s="42">
        <v>0.8644959</v>
      </c>
      <c r="O148" s="41">
        <v>25.3005716666667</v>
      </c>
      <c r="P148" s="41">
        <v>25.3000000000002</v>
      </c>
      <c r="Q148" s="42">
        <v>0.630292166666667</v>
      </c>
      <c r="R148" s="41">
        <v>0.577840933333333</v>
      </c>
      <c r="S148" s="41">
        <v>0.577999999999975</v>
      </c>
      <c r="T148" s="42">
        <v>0</v>
      </c>
      <c r="U148" s="41">
        <v>0</v>
      </c>
      <c r="V148" s="41">
        <v>0</v>
      </c>
      <c r="W148" s="42">
        <v>0.98924485</v>
      </c>
      <c r="X148" s="41">
        <v>0.6382959</v>
      </c>
      <c r="Y148" s="41">
        <v>0.638000000000005</v>
      </c>
      <c r="Z148" s="42">
        <v>0</v>
      </c>
      <c r="AA148" s="41">
        <v>0</v>
      </c>
      <c r="AB148" s="41">
        <v>0</v>
      </c>
      <c r="AC148" s="42">
        <v>0</v>
      </c>
      <c r="AD148" s="41">
        <v>0</v>
      </c>
      <c r="AE148" s="41">
        <v>0</v>
      </c>
      <c r="AF148" s="42">
        <v>0</v>
      </c>
      <c r="AG148" s="41">
        <v>0</v>
      </c>
      <c r="AH148" s="41">
        <v>0</v>
      </c>
      <c r="AI148" s="42">
        <v>0</v>
      </c>
      <c r="AJ148" s="41">
        <v>0</v>
      </c>
      <c r="AK148" s="41">
        <v>0</v>
      </c>
      <c r="AL148" s="42">
        <v>0.846660285714285</v>
      </c>
      <c r="AM148" s="41">
        <v>31.8934428571429</v>
      </c>
      <c r="AN148" s="41">
        <v>31.9500000000007</v>
      </c>
      <c r="AO148" s="42">
        <v>0.842251571428571</v>
      </c>
      <c r="AP148" s="41">
        <v>30.2333761904762</v>
      </c>
      <c r="AQ148" s="41">
        <v>30.29</v>
      </c>
    </row>
    <row r="149" spans="1:4" ht="17.25">
      <c r="A149" s="49" t="str">
        <f>TEXT(B2+6,"yyyy-mm-dd aaa")&amp;" 00:00~01:00"</f>
        <v>1900-01-06 週五 00:00~01:00</v>
      </c>
      <c r="B149" s="48">
        <v>0.7841233</v>
      </c>
      <c r="C149" s="47">
        <v>25.69331</v>
      </c>
      <c r="D149" s="47">
        <v>25.6600000000008</v>
      </c>
      <c r="E149" s="48">
        <v>0.6170063</v>
      </c>
      <c r="F149" s="47">
        <v>0.03735664</v>
      </c>
      <c r="G149" s="47">
        <v>0.0299999999997453</v>
      </c>
      <c r="H149" s="48">
        <v>0.610425716666667</v>
      </c>
      <c r="I149" s="47">
        <v>0.0411906416666667</v>
      </c>
      <c r="J149" s="47">
        <v>0.0399999999999636</v>
      </c>
      <c r="K149" s="48">
        <v>0.8696886</v>
      </c>
      <c r="L149" s="47">
        <v>13.6427035</v>
      </c>
      <c r="M149" s="47">
        <v>13.5700000000002</v>
      </c>
      <c r="N149" s="48">
        <v>0.867845933333333</v>
      </c>
      <c r="O149" s="47">
        <v>25.1605383333333</v>
      </c>
      <c r="P149" s="47">
        <v>25.1599999999999</v>
      </c>
      <c r="Q149" s="48">
        <v>0.633649883333333</v>
      </c>
      <c r="R149" s="47">
        <v>0.57498665</v>
      </c>
      <c r="S149" s="47">
        <v>0.574999999999989</v>
      </c>
      <c r="T149" s="48">
        <v>0</v>
      </c>
      <c r="U149" s="47">
        <v>0</v>
      </c>
      <c r="V149" s="47">
        <v>0</v>
      </c>
      <c r="W149" s="48">
        <v>0.98887425</v>
      </c>
      <c r="X149" s="47">
        <v>0.630021716666667</v>
      </c>
      <c r="Y149" s="47">
        <v>0.629999999999995</v>
      </c>
      <c r="Z149" s="48">
        <v>0</v>
      </c>
      <c r="AA149" s="47">
        <v>0</v>
      </c>
      <c r="AB149" s="47">
        <v>0</v>
      </c>
      <c r="AC149" s="48">
        <v>0</v>
      </c>
      <c r="AD149" s="47">
        <v>0</v>
      </c>
      <c r="AE149" s="47">
        <v>0</v>
      </c>
      <c r="AF149" s="48">
        <v>0</v>
      </c>
      <c r="AG149" s="47">
        <v>0</v>
      </c>
      <c r="AH149" s="47">
        <v>0</v>
      </c>
      <c r="AI149" s="48">
        <v>0</v>
      </c>
      <c r="AJ149" s="47">
        <v>0</v>
      </c>
      <c r="AK149" s="47">
        <v>0</v>
      </c>
      <c r="AL149" s="48">
        <v>0.0391934444444444</v>
      </c>
      <c r="AM149" s="47">
        <v>23.5599266666667</v>
      </c>
      <c r="AN149" s="47">
        <v>22.5899999999992</v>
      </c>
      <c r="AO149" s="48">
        <v>0.128644222222222</v>
      </c>
      <c r="AP149" s="47">
        <v>26.9161888888889</v>
      </c>
      <c r="AQ149" s="47">
        <v>27.29</v>
      </c>
    </row>
    <row r="150" spans="1:4" ht="17.25">
      <c r="A150" s="46" t="str">
        <f>TEXT(B2+6,"yyyy-mm-dd aaa")&amp;" 01:00~02:00"</f>
        <v>1900-01-06 週五 01:00~02:00</v>
      </c>
      <c r="B150" s="45">
        <v>0.749245316666666</v>
      </c>
      <c r="C150" s="47">
        <v>19.1481378</v>
      </c>
      <c r="D150" s="44">
        <v>19.4299999999994</v>
      </c>
      <c r="E150" s="45">
        <v>0.869597466666667</v>
      </c>
      <c r="F150" s="47">
        <v>25.208464475</v>
      </c>
      <c r="G150" s="44">
        <v>24.8800000000001</v>
      </c>
      <c r="H150" s="45">
        <v>0.819060683333333</v>
      </c>
      <c r="I150" s="47">
        <v>12.3819490616667</v>
      </c>
      <c r="J150" s="44">
        <v>12.21</v>
      </c>
      <c r="K150" s="45">
        <v>0.175382</v>
      </c>
      <c r="L150" s="47">
        <v>11.7529796666667</v>
      </c>
      <c r="M150" s="44">
        <v>11.5700000000002</v>
      </c>
      <c r="N150" s="45">
        <v>0.8676954</v>
      </c>
      <c r="O150" s="47">
        <v>24.6127038433333</v>
      </c>
      <c r="P150" s="44">
        <v>24.75</v>
      </c>
      <c r="Q150" s="45">
        <v>0.634573183333333</v>
      </c>
      <c r="R150" s="47">
        <v>0.576899166666667</v>
      </c>
      <c r="S150" s="44">
        <v>0.576999999999998</v>
      </c>
      <c r="T150" s="45">
        <v>0</v>
      </c>
      <c r="U150" s="47">
        <v>0</v>
      </c>
      <c r="V150" s="44">
        <v>0</v>
      </c>
      <c r="W150" s="45">
        <v>0.988729683333334</v>
      </c>
      <c r="X150" s="47">
        <v>0.631465366666667</v>
      </c>
      <c r="Y150" s="44">
        <v>0.632000000000005</v>
      </c>
      <c r="Z150" s="45">
        <v>0</v>
      </c>
      <c r="AA150" s="47">
        <v>0</v>
      </c>
      <c r="AB150" s="44">
        <v>0</v>
      </c>
      <c r="AC150" s="45">
        <v>0</v>
      </c>
      <c r="AD150" s="47">
        <v>0</v>
      </c>
      <c r="AE150" s="44">
        <v>0</v>
      </c>
      <c r="AF150" s="45">
        <v>0</v>
      </c>
      <c r="AG150" s="47">
        <v>0</v>
      </c>
      <c r="AH150" s="44">
        <v>0</v>
      </c>
      <c r="AI150" s="45">
        <v>0</v>
      </c>
      <c r="AJ150" s="47">
        <v>0</v>
      </c>
      <c r="AK150" s="44">
        <v>0</v>
      </c>
      <c r="AL150" s="45">
        <v>0.849355454545455</v>
      </c>
      <c r="AM150" s="47">
        <v>31.9246045454545</v>
      </c>
      <c r="AN150" s="44">
        <v>29.7700000000004</v>
      </c>
      <c r="AO150" s="45">
        <v>0.608600727272727</v>
      </c>
      <c r="AP150" s="47">
        <v>26.2547998636364</v>
      </c>
      <c r="AQ150" s="44">
        <v>23.0999999999995</v>
      </c>
    </row>
    <row r="151" spans="1:4" ht="17.25">
      <c r="A151" s="46" t="str">
        <f>TEXT(B2+6,"yyyy-mm-dd aaa")&amp;" 02:00~03:00"</f>
        <v>1900-01-06 週五 02:00~03:00</v>
      </c>
      <c r="B151" s="45">
        <v>0.8371078</v>
      </c>
      <c r="C151" s="44">
        <v>0.2395337</v>
      </c>
      <c r="D151" s="44">
        <v>0.240000000000691</v>
      </c>
      <c r="E151" s="45">
        <v>0.88026975</v>
      </c>
      <c r="F151" s="44">
        <v>26.7986333333333</v>
      </c>
      <c r="G151" s="44">
        <v>26.8000000000002</v>
      </c>
      <c r="H151" s="45">
        <v>0.891847566666667</v>
      </c>
      <c r="I151" s="44">
        <v>16.8023433333333</v>
      </c>
      <c r="J151" s="44">
        <v>16.7999999999993</v>
      </c>
      <c r="K151" s="45">
        <v>0.811594266666667</v>
      </c>
      <c r="L151" s="44">
        <v>13.8122793833333</v>
      </c>
      <c r="M151" s="44">
        <v>13.6199999999999</v>
      </c>
      <c r="N151" s="45">
        <v>0.888769933333333</v>
      </c>
      <c r="O151" s="44">
        <v>13.3263407466667</v>
      </c>
      <c r="P151" s="44">
        <v>13.0799999999999</v>
      </c>
      <c r="Q151" s="45">
        <v>0.635201033333333</v>
      </c>
      <c r="R151" s="44">
        <v>0.5796428</v>
      </c>
      <c r="S151" s="44">
        <v>0.579000000000008</v>
      </c>
      <c r="T151" s="45">
        <v>0</v>
      </c>
      <c r="U151" s="44">
        <v>0</v>
      </c>
      <c r="V151" s="44">
        <v>0</v>
      </c>
      <c r="W151" s="45">
        <v>0.988709516666667</v>
      </c>
      <c r="X151" s="44">
        <v>0.633843016666667</v>
      </c>
      <c r="Y151" s="44">
        <v>0.633999999999986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</v>
      </c>
      <c r="AJ151" s="44">
        <v>0</v>
      </c>
      <c r="AK151" s="44">
        <v>0</v>
      </c>
      <c r="AL151" s="45">
        <v>0.8461739</v>
      </c>
      <c r="AM151" s="44">
        <v>31.57318</v>
      </c>
      <c r="AN151" s="44">
        <v>34.4499999999998</v>
      </c>
      <c r="AO151" s="45">
        <v>0.8430982</v>
      </c>
      <c r="AP151" s="44">
        <v>30.071715</v>
      </c>
      <c r="AQ151" s="44">
        <v>32.75</v>
      </c>
    </row>
    <row r="152" spans="1:4" ht="17.25">
      <c r="A152" s="46" t="str">
        <f>TEXT(B2+6,"yyyy-mm-dd aaa")&amp;" 03:00~04:00"</f>
        <v>1900-01-06 週五 03:00~04:00</v>
      </c>
      <c r="B152" s="45">
        <v>0.866107866666667</v>
      </c>
      <c r="C152" s="44">
        <v>0.2401622</v>
      </c>
      <c r="D152" s="44">
        <v>0.239999999999782</v>
      </c>
      <c r="E152" s="45">
        <v>0.8792568</v>
      </c>
      <c r="F152" s="44">
        <v>26.7291</v>
      </c>
      <c r="G152" s="44">
        <v>26.7299999999996</v>
      </c>
      <c r="H152" s="45">
        <v>0.891077216666667</v>
      </c>
      <c r="I152" s="44">
        <v>16.75996</v>
      </c>
      <c r="J152" s="44">
        <v>16.7700000000004</v>
      </c>
      <c r="K152" s="45">
        <v>0.873855033333333</v>
      </c>
      <c r="L152" s="44">
        <v>14.3999916666667</v>
      </c>
      <c r="M152" s="44">
        <v>14.3899999999999</v>
      </c>
      <c r="N152" s="45">
        <v>0.86652255</v>
      </c>
      <c r="O152" s="44">
        <v>25.3260866666667</v>
      </c>
      <c r="P152" s="44">
        <v>25.3200000000002</v>
      </c>
      <c r="Q152" s="45">
        <v>0.63526895</v>
      </c>
      <c r="R152" s="44">
        <v>0.5822108</v>
      </c>
      <c r="S152" s="44">
        <v>0.581999999999994</v>
      </c>
      <c r="T152" s="45">
        <v>0</v>
      </c>
      <c r="U152" s="44">
        <v>0</v>
      </c>
      <c r="V152" s="44">
        <v>0</v>
      </c>
      <c r="W152" s="45">
        <v>0.9887565</v>
      </c>
      <c r="X152" s="44">
        <v>0.636271133333334</v>
      </c>
      <c r="Y152" s="44">
        <v>0.635999999999996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</v>
      </c>
      <c r="AJ152" s="44">
        <v>0</v>
      </c>
      <c r="AK152" s="44">
        <v>0</v>
      </c>
      <c r="AL152" s="45">
        <v>0.744890722222222</v>
      </c>
      <c r="AM152" s="44">
        <v>31.0401944444444</v>
      </c>
      <c r="AN152" s="44">
        <v>31.5299999999997</v>
      </c>
      <c r="AO152" s="45">
        <v>0.843709666666667</v>
      </c>
      <c r="AP152" s="44">
        <v>30.3068333333333</v>
      </c>
      <c r="AQ152" s="44">
        <v>30.2000000000007</v>
      </c>
    </row>
    <row r="153" spans="1:4" ht="17.25">
      <c r="A153" s="46" t="str">
        <f>TEXT(B2+6,"yyyy-mm-dd aaa")&amp;" 04:00~05:00"</f>
        <v>1900-01-06 週五 04:00~05:00</v>
      </c>
      <c r="B153" s="45">
        <v>0.86676605</v>
      </c>
      <c r="C153" s="44">
        <v>0.2419855</v>
      </c>
      <c r="D153" s="44">
        <v>0.239999999999782</v>
      </c>
      <c r="E153" s="45">
        <v>0.876901533333333</v>
      </c>
      <c r="F153" s="44">
        <v>26.7035983333333</v>
      </c>
      <c r="G153" s="44">
        <v>26.71</v>
      </c>
      <c r="H153" s="45">
        <v>0.889361033333333</v>
      </c>
      <c r="I153" s="44">
        <v>16.75708</v>
      </c>
      <c r="J153" s="44">
        <v>16.75</v>
      </c>
      <c r="K153" s="45">
        <v>0.865392416666667</v>
      </c>
      <c r="L153" s="44">
        <v>12.5476895</v>
      </c>
      <c r="M153" s="44">
        <v>12.6100000000001</v>
      </c>
      <c r="N153" s="45">
        <v>0.863462683333333</v>
      </c>
      <c r="O153" s="44">
        <v>25.2375833333333</v>
      </c>
      <c r="P153" s="44">
        <v>25.23</v>
      </c>
      <c r="Q153" s="45">
        <v>0.632147033333333</v>
      </c>
      <c r="R153" s="44">
        <v>0.581189066666667</v>
      </c>
      <c r="S153" s="44">
        <v>0.581999999999994</v>
      </c>
      <c r="T153" s="45">
        <v>0</v>
      </c>
      <c r="U153" s="44">
        <v>0</v>
      </c>
      <c r="V153" s="44">
        <v>0</v>
      </c>
      <c r="W153" s="45">
        <v>0.988787683333333</v>
      </c>
      <c r="X153" s="44">
        <v>0.6397662</v>
      </c>
      <c r="Y153" s="44">
        <v>0.640000000000015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</v>
      </c>
      <c r="AJ153" s="44">
        <v>0</v>
      </c>
      <c r="AK153" s="44">
        <v>0</v>
      </c>
      <c r="AL153" s="45">
        <v>0.00436659999999999</v>
      </c>
      <c r="AM153" s="44">
        <v>19.3346728666667</v>
      </c>
      <c r="AN153" s="44">
        <v>15.3500000000004</v>
      </c>
      <c r="AO153" s="45">
        <v>0.595369533333333</v>
      </c>
      <c r="AP153" s="44">
        <v>29.1157133333333</v>
      </c>
      <c r="AQ153" s="44">
        <v>29.3999999999996</v>
      </c>
    </row>
    <row r="154" spans="1:4" ht="17.25">
      <c r="A154" s="46" t="str">
        <f>TEXT(B2+6,"yyyy-mm-dd aaa")&amp;" 05:00~06:00"</f>
        <v>1900-01-06 週五 05:00~06:00</v>
      </c>
      <c r="B154" s="45">
        <v>0.86948535</v>
      </c>
      <c r="C154" s="44">
        <v>0.9569168</v>
      </c>
      <c r="D154" s="44">
        <v>0.850000000000364</v>
      </c>
      <c r="E154" s="45">
        <v>0.87866175</v>
      </c>
      <c r="F154" s="44">
        <v>26.67654</v>
      </c>
      <c r="G154" s="44">
        <v>26.6800000000003</v>
      </c>
      <c r="H154" s="45">
        <v>0.890846533333333</v>
      </c>
      <c r="I154" s="44">
        <v>16.75355</v>
      </c>
      <c r="J154" s="44">
        <v>16.7600000000002</v>
      </c>
      <c r="K154" s="45">
        <v>0.85073175</v>
      </c>
      <c r="L154" s="44">
        <v>9.57792</v>
      </c>
      <c r="M154" s="44">
        <v>9.88000000000011</v>
      </c>
      <c r="N154" s="45">
        <v>0.863148766666667</v>
      </c>
      <c r="O154" s="44">
        <v>24.8078583333333</v>
      </c>
      <c r="P154" s="44">
        <v>24.8099999999999</v>
      </c>
      <c r="Q154" s="45">
        <v>0.633042866666667</v>
      </c>
      <c r="R154" s="44">
        <v>0.578716316666667</v>
      </c>
      <c r="S154" s="44">
        <v>0.579000000000008</v>
      </c>
      <c r="T154" s="45">
        <v>0</v>
      </c>
      <c r="U154" s="44">
        <v>0</v>
      </c>
      <c r="V154" s="44">
        <v>0</v>
      </c>
      <c r="W154" s="45">
        <v>0.988653316666667</v>
      </c>
      <c r="X154" s="44">
        <v>0.636698616666667</v>
      </c>
      <c r="Y154" s="44">
        <v>0.637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</v>
      </c>
      <c r="AJ154" s="44">
        <v>0</v>
      </c>
      <c r="AK154" s="44">
        <v>0</v>
      </c>
      <c r="AL154" s="45">
        <v>0.84774315</v>
      </c>
      <c r="AM154" s="44">
        <v>31.958345</v>
      </c>
      <c r="AN154" s="44">
        <v>31.9700000000003</v>
      </c>
      <c r="AO154" s="45">
        <v>0.65058585</v>
      </c>
      <c r="AP154" s="44">
        <v>21.9492925</v>
      </c>
      <c r="AQ154" s="44">
        <v>21.0599999999995</v>
      </c>
    </row>
    <row r="155" spans="1:4" ht="17.25">
      <c r="A155" s="46" t="str">
        <f>TEXT(B2+6,"yyyy-mm-dd aaa")&amp;" 06:00~07:00"</f>
        <v>1900-01-06 週五 06:00~07:00</v>
      </c>
      <c r="B155" s="45">
        <v>0.923424033333333</v>
      </c>
      <c r="C155" s="44">
        <v>4.72594816666667</v>
      </c>
      <c r="D155" s="44">
        <v>4.90999999999985</v>
      </c>
      <c r="E155" s="45">
        <v>0.880364933333333</v>
      </c>
      <c r="F155" s="44">
        <v>26.8137133333333</v>
      </c>
      <c r="G155" s="44">
        <v>26.8099999999995</v>
      </c>
      <c r="H155" s="45">
        <v>0.8919636</v>
      </c>
      <c r="I155" s="44">
        <v>16.814035</v>
      </c>
      <c r="J155" s="44">
        <v>16.8099999999995</v>
      </c>
      <c r="K155" s="45">
        <v>0.12499375</v>
      </c>
      <c r="L155" s="44">
        <v>13.1143512533333</v>
      </c>
      <c r="M155" s="44">
        <v>13.1999999999998</v>
      </c>
      <c r="N155" s="45">
        <v>0.87879825</v>
      </c>
      <c r="O155" s="44">
        <v>10.9108340333333</v>
      </c>
      <c r="P155" s="44">
        <v>10.96</v>
      </c>
      <c r="Q155" s="45">
        <v>0.63450835</v>
      </c>
      <c r="R155" s="44">
        <v>0.576328333333333</v>
      </c>
      <c r="S155" s="44">
        <v>0.576000000000022</v>
      </c>
      <c r="T155" s="45">
        <v>0</v>
      </c>
      <c r="U155" s="44">
        <v>0</v>
      </c>
      <c r="V155" s="44">
        <v>0</v>
      </c>
      <c r="W155" s="45">
        <v>0.988407366666667</v>
      </c>
      <c r="X155" s="44">
        <v>0.633812816666667</v>
      </c>
      <c r="Y155" s="44">
        <v>0.633999999999986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</v>
      </c>
      <c r="AJ155" s="44">
        <v>0</v>
      </c>
      <c r="AK155" s="44">
        <v>0</v>
      </c>
      <c r="AL155" s="45">
        <v>0.847007090909091</v>
      </c>
      <c r="AM155" s="44">
        <v>31.7108227272727</v>
      </c>
      <c r="AN155" s="44">
        <v>32.7799999999997</v>
      </c>
      <c r="AO155" s="45">
        <v>0.832645954545454</v>
      </c>
      <c r="AP155" s="44">
        <v>24.1205027272727</v>
      </c>
      <c r="AQ155" s="44">
        <v>26.1000000000004</v>
      </c>
    </row>
    <row r="156" spans="1:4" ht="17.25">
      <c r="A156" s="46" t="str">
        <f>TEXT(B2+6,"yyyy-mm-dd aaa")&amp;" 07:00~08:00"</f>
        <v>1900-01-06 週五 07:00~08:00</v>
      </c>
      <c r="B156" s="45">
        <v>0.871109683333333</v>
      </c>
      <c r="C156" s="44">
        <v>8.91609683333333</v>
      </c>
      <c r="D156" s="44">
        <v>8.80000000000018</v>
      </c>
      <c r="E156" s="45">
        <v>0.637859833333333</v>
      </c>
      <c r="F156" s="44">
        <v>1.089033545</v>
      </c>
      <c r="G156" s="44">
        <v>1.38000000000011</v>
      </c>
      <c r="H156" s="45">
        <v>0.705122616666667</v>
      </c>
      <c r="I156" s="44">
        <v>5.49656910333333</v>
      </c>
      <c r="J156" s="44">
        <v>5.52999999999975</v>
      </c>
      <c r="K156" s="45">
        <v>0.87625035</v>
      </c>
      <c r="L156" s="44">
        <v>14.3734666666667</v>
      </c>
      <c r="M156" s="44">
        <v>14.3800000000001</v>
      </c>
      <c r="N156" s="45">
        <v>0.869881666666667</v>
      </c>
      <c r="O156" s="44">
        <v>25.243995</v>
      </c>
      <c r="P156" s="44">
        <v>25.2799999999997</v>
      </c>
      <c r="Q156" s="45">
        <v>0.636019583333333</v>
      </c>
      <c r="R156" s="44">
        <v>0.573362266666667</v>
      </c>
      <c r="S156" s="44">
        <v>0.574000000000012</v>
      </c>
      <c r="T156" s="45">
        <v>0</v>
      </c>
      <c r="U156" s="44">
        <v>0</v>
      </c>
      <c r="V156" s="44">
        <v>0</v>
      </c>
      <c r="W156" s="45">
        <v>0.988263083333333</v>
      </c>
      <c r="X156" s="44">
        <v>0.628266883333333</v>
      </c>
      <c r="Y156" s="44">
        <v>0.628999999999991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</v>
      </c>
      <c r="AJ156" s="44">
        <v>0</v>
      </c>
      <c r="AK156" s="44">
        <v>0</v>
      </c>
      <c r="AL156" s="45">
        <v>0.849524285714286</v>
      </c>
      <c r="AM156" s="44">
        <v>31.6345761904762</v>
      </c>
      <c r="AN156" s="44">
        <v>31.1700000000001</v>
      </c>
      <c r="AO156" s="45">
        <v>0.583818047619048</v>
      </c>
      <c r="AP156" s="44">
        <v>28.9704285714286</v>
      </c>
      <c r="AQ156" s="44">
        <v>29.2799999999997</v>
      </c>
    </row>
    <row r="157" spans="1:4" ht="17.25">
      <c r="A157" s="46" t="str">
        <f>TEXT(B2+6,"yyyy-mm-dd aaa")&amp;" 08:00~09:00"</f>
        <v>1900-01-06 週五 08:00~09:00</v>
      </c>
      <c r="B157" s="45">
        <v>0.749831216666667</v>
      </c>
      <c r="C157" s="44">
        <v>22.02772</v>
      </c>
      <c r="D157" s="44">
        <v>22.0499999999993</v>
      </c>
      <c r="E157" s="45">
        <v>0.873849066666667</v>
      </c>
      <c r="F157" s="44">
        <v>25.3104133683333</v>
      </c>
      <c r="G157" s="44">
        <v>24.9899999999998</v>
      </c>
      <c r="H157" s="45">
        <v>0.821382916666667</v>
      </c>
      <c r="I157" s="44">
        <v>12.4079759266667</v>
      </c>
      <c r="J157" s="44">
        <v>12.21</v>
      </c>
      <c r="K157" s="45">
        <v>0.8693231</v>
      </c>
      <c r="L157" s="44">
        <v>12.414312</v>
      </c>
      <c r="M157" s="44">
        <v>12.4699999999998</v>
      </c>
      <c r="N157" s="45">
        <v>0.888456966666667</v>
      </c>
      <c r="O157" s="44">
        <v>12.4226015516667</v>
      </c>
      <c r="P157" s="44">
        <v>12.6200000000003</v>
      </c>
      <c r="Q157" s="45">
        <v>0.6368376</v>
      </c>
      <c r="R157" s="44">
        <v>0.573324133333333</v>
      </c>
      <c r="S157" s="44">
        <v>0.572999999999979</v>
      </c>
      <c r="T157" s="45">
        <v>0</v>
      </c>
      <c r="U157" s="44">
        <v>0</v>
      </c>
      <c r="V157" s="44">
        <v>0</v>
      </c>
      <c r="W157" s="45">
        <v>0.9882617</v>
      </c>
      <c r="X157" s="44">
        <v>0.625576283333333</v>
      </c>
      <c r="Y157" s="44">
        <v>0.625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</v>
      </c>
      <c r="AJ157" s="44">
        <v>0</v>
      </c>
      <c r="AK157" s="44">
        <v>0</v>
      </c>
      <c r="AL157" s="45">
        <v>0.166050055555556</v>
      </c>
      <c r="AM157" s="44">
        <v>19.8339339444444</v>
      </c>
      <c r="AN157" s="44">
        <v>21.2299999999996</v>
      </c>
      <c r="AO157" s="45">
        <v>0.0671925555555556</v>
      </c>
      <c r="AP157" s="44">
        <v>15.4089379444444</v>
      </c>
      <c r="AQ157" s="44">
        <v>16.0900000000001</v>
      </c>
    </row>
    <row r="158" spans="1:4" ht="17.25">
      <c r="A158" s="46" t="str">
        <f>TEXT(B2+6,"yyyy-mm-dd aaa")&amp;" 09:00~10:00"</f>
        <v>1900-01-06 週五 09:00~10:00</v>
      </c>
      <c r="B158" s="45">
        <v>0.835214783333333</v>
      </c>
      <c r="C158" s="44">
        <v>10.328768</v>
      </c>
      <c r="D158" s="44">
        <v>10.5</v>
      </c>
      <c r="E158" s="45">
        <v>0.883378866666667</v>
      </c>
      <c r="F158" s="44">
        <v>26.9957583333333</v>
      </c>
      <c r="G158" s="44">
        <v>27.0100000000002</v>
      </c>
      <c r="H158" s="45">
        <v>0.894017666666667</v>
      </c>
      <c r="I158" s="44">
        <v>16.87774</v>
      </c>
      <c r="J158" s="44">
        <v>16.8700000000008</v>
      </c>
      <c r="K158" s="45">
        <v>0.8603574</v>
      </c>
      <c r="L158" s="44">
        <v>10.5100675</v>
      </c>
      <c r="M158" s="44">
        <v>10.3900000000003</v>
      </c>
      <c r="N158" s="45">
        <v>0.8879121</v>
      </c>
      <c r="O158" s="44">
        <v>13.5343692516667</v>
      </c>
      <c r="P158" s="44">
        <v>13.8599999999997</v>
      </c>
      <c r="Q158" s="45">
        <v>0.63460055</v>
      </c>
      <c r="R158" s="44">
        <v>0.5726508</v>
      </c>
      <c r="S158" s="44">
        <v>0.572999999999979</v>
      </c>
      <c r="T158" s="45">
        <v>0</v>
      </c>
      <c r="U158" s="44">
        <v>0</v>
      </c>
      <c r="V158" s="44">
        <v>0</v>
      </c>
      <c r="W158" s="45">
        <v>0.9882326</v>
      </c>
      <c r="X158" s="44">
        <v>0.628510733333334</v>
      </c>
      <c r="Y158" s="44">
        <v>0.629000000000019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</v>
      </c>
      <c r="AJ158" s="44">
        <v>0</v>
      </c>
      <c r="AK158" s="44">
        <v>0</v>
      </c>
      <c r="AL158" s="45">
        <v>0.850631666666667</v>
      </c>
      <c r="AM158" s="44">
        <v>31.8050066666667</v>
      </c>
      <c r="AN158" s="44">
        <v>33.8400000000001</v>
      </c>
      <c r="AO158" s="45">
        <v>0.814826133333333</v>
      </c>
      <c r="AP158" s="44">
        <v>18.3822006666667</v>
      </c>
      <c r="AQ158" s="44">
        <v>19.9700000000003</v>
      </c>
    </row>
    <row r="159" spans="1:4" ht="17.25">
      <c r="A159" s="46" t="str">
        <f>TEXT(B2+6,"yyyy-mm-dd aaa")&amp;" 10:00~11:00"</f>
        <v>1900-01-06 週五 10:00~11:00</v>
      </c>
      <c r="B159" s="45">
        <v>0.928605816666667</v>
      </c>
      <c r="C159" s="44">
        <v>4.49183616666667</v>
      </c>
      <c r="D159" s="44">
        <v>4.5</v>
      </c>
      <c r="E159" s="45">
        <v>0.8831085</v>
      </c>
      <c r="F159" s="44">
        <v>27.1824533333333</v>
      </c>
      <c r="G159" s="44">
        <v>27.1800000000003</v>
      </c>
      <c r="H159" s="45">
        <v>0.8937139</v>
      </c>
      <c r="I159" s="44">
        <v>16.97851</v>
      </c>
      <c r="J159" s="44">
        <v>17</v>
      </c>
      <c r="K159" s="45">
        <v>0.182944083333333</v>
      </c>
      <c r="L159" s="44">
        <v>11.6325058866667</v>
      </c>
      <c r="M159" s="44">
        <v>11.5899999999997</v>
      </c>
      <c r="N159" s="45">
        <v>0.891347033333333</v>
      </c>
      <c r="O159" s="44">
        <v>11.3346246983333</v>
      </c>
      <c r="P159" s="44">
        <v>11.4300000000003</v>
      </c>
      <c r="Q159" s="45">
        <v>0.56000385</v>
      </c>
      <c r="R159" s="44">
        <v>0.506732666666667</v>
      </c>
      <c r="S159" s="44">
        <v>0.512</v>
      </c>
      <c r="T159" s="45">
        <v>0</v>
      </c>
      <c r="U159" s="44">
        <v>0</v>
      </c>
      <c r="V159" s="44">
        <v>0</v>
      </c>
      <c r="W159" s="45">
        <v>0.98840345</v>
      </c>
      <c r="X159" s="44">
        <v>0.630482</v>
      </c>
      <c r="Y159" s="44">
        <v>0.629999999999995</v>
      </c>
      <c r="Z159" s="45">
        <v>0</v>
      </c>
      <c r="AA159" s="44">
        <v>0</v>
      </c>
      <c r="AB159" s="44">
        <v>0</v>
      </c>
      <c r="AC159" s="45">
        <v>0</v>
      </c>
      <c r="AD159" s="44">
        <v>0</v>
      </c>
      <c r="AE159" s="44">
        <v>0</v>
      </c>
      <c r="AF159" s="45">
        <v>0</v>
      </c>
      <c r="AG159" s="44">
        <v>0</v>
      </c>
      <c r="AH159" s="44">
        <v>0</v>
      </c>
      <c r="AI159" s="45">
        <v>0</v>
      </c>
      <c r="AJ159" s="44">
        <v>0</v>
      </c>
      <c r="AK159" s="44">
        <v>0</v>
      </c>
      <c r="AL159" s="45">
        <v>0.848705380952381</v>
      </c>
      <c r="AM159" s="44">
        <v>31.7782809523809</v>
      </c>
      <c r="AN159" s="44">
        <v>31.79</v>
      </c>
      <c r="AO159" s="45">
        <v>0.873379476190476</v>
      </c>
      <c r="AP159" s="44">
        <v>22.4285205238095</v>
      </c>
      <c r="AQ159" s="44">
        <v>18.6999999999998</v>
      </c>
    </row>
    <row r="160" spans="1:4" ht="17.25">
      <c r="A160" s="46" t="str">
        <f>TEXT(B2+6,"yyyy-mm-dd aaa")&amp;" 11:00~12:00"</f>
        <v>1900-01-06 週五 11:00~12:00</v>
      </c>
      <c r="B160" s="45">
        <v>0.928888833333333</v>
      </c>
      <c r="C160" s="44">
        <v>4.48690233333333</v>
      </c>
      <c r="D160" s="44">
        <v>4.49000000000069</v>
      </c>
      <c r="E160" s="45">
        <v>0.884498416666666</v>
      </c>
      <c r="F160" s="44">
        <v>27.2394683333333</v>
      </c>
      <c r="G160" s="44">
        <v>27.2600000000002</v>
      </c>
      <c r="H160" s="45">
        <v>0.894637716666666</v>
      </c>
      <c r="I160" s="44">
        <v>16.990645</v>
      </c>
      <c r="J160" s="44">
        <v>16.9799999999996</v>
      </c>
      <c r="K160" s="45">
        <v>0.692987683333333</v>
      </c>
      <c r="L160" s="44">
        <v>0.60842235</v>
      </c>
      <c r="M160" s="44">
        <v>0.599999999999909</v>
      </c>
      <c r="N160" s="45">
        <v>0.87935165</v>
      </c>
      <c r="O160" s="44">
        <v>22.3750868983333</v>
      </c>
      <c r="P160" s="44">
        <v>22.1699999999996</v>
      </c>
      <c r="Q160" s="45">
        <v>0.489643833333333</v>
      </c>
      <c r="R160" s="44">
        <v>0.551053716666667</v>
      </c>
      <c r="S160" s="44">
        <v>0.560000000000002</v>
      </c>
      <c r="T160" s="45">
        <v>0</v>
      </c>
      <c r="U160" s="44">
        <v>0</v>
      </c>
      <c r="V160" s="44">
        <v>0</v>
      </c>
      <c r="W160" s="45">
        <v>0.988370216666666</v>
      </c>
      <c r="X160" s="44">
        <v>0.628070116666667</v>
      </c>
      <c r="Y160" s="44">
        <v>0.627999999999986</v>
      </c>
      <c r="Z160" s="45">
        <v>0</v>
      </c>
      <c r="AA160" s="44">
        <v>0</v>
      </c>
      <c r="AB160" s="44">
        <v>0</v>
      </c>
      <c r="AC160" s="45">
        <v>0</v>
      </c>
      <c r="AD160" s="44">
        <v>0</v>
      </c>
      <c r="AE160" s="44">
        <v>0</v>
      </c>
      <c r="AF160" s="45">
        <v>0</v>
      </c>
      <c r="AG160" s="44">
        <v>0</v>
      </c>
      <c r="AH160" s="44">
        <v>0</v>
      </c>
      <c r="AI160" s="45">
        <v>0</v>
      </c>
      <c r="AJ160" s="44">
        <v>0</v>
      </c>
      <c r="AK160" s="44">
        <v>0</v>
      </c>
      <c r="AL160" s="45">
        <v>0.931665952380953</v>
      </c>
      <c r="AM160" s="44">
        <v>6.35743042857143</v>
      </c>
      <c r="AN160" s="44">
        <v>7.78000000000065</v>
      </c>
      <c r="AO160" s="45">
        <v>0.85134319047619</v>
      </c>
      <c r="AP160" s="44">
        <v>31.0572523809524</v>
      </c>
      <c r="AQ160" s="44">
        <v>30.0100000000002</v>
      </c>
    </row>
    <row r="161" spans="1:4" ht="17.25">
      <c r="A161" s="46" t="str">
        <f>TEXT(B2+6,"yyyy-mm-dd aaa")&amp;" 12:00~13:00"</f>
        <v>1900-01-06 週五 12:00~13:00</v>
      </c>
      <c r="B161" s="45">
        <v>0.927873</v>
      </c>
      <c r="C161" s="44">
        <v>4.4938275</v>
      </c>
      <c r="D161" s="44">
        <v>4.48999999999978</v>
      </c>
      <c r="E161" s="45">
        <v>0.880467216666667</v>
      </c>
      <c r="F161" s="44">
        <v>27.31811</v>
      </c>
      <c r="G161" s="44">
        <v>27.3099999999995</v>
      </c>
      <c r="H161" s="45">
        <v>0.891664183333333</v>
      </c>
      <c r="I161" s="44">
        <v>17.0485333333333</v>
      </c>
      <c r="J161" s="44">
        <v>17.0600000000004</v>
      </c>
      <c r="K161" s="45">
        <v>0.68246185</v>
      </c>
      <c r="L161" s="44">
        <v>0.041332555</v>
      </c>
      <c r="M161" s="44">
        <v>0.0500000000001819</v>
      </c>
      <c r="N161" s="45">
        <v>0.867149816666667</v>
      </c>
      <c r="O161" s="44">
        <v>25.677125</v>
      </c>
      <c r="P161" s="44">
        <v>25.6900000000001</v>
      </c>
      <c r="Q161" s="45">
        <v>0.629017416666667</v>
      </c>
      <c r="R161" s="44">
        <v>0.573096066666667</v>
      </c>
      <c r="S161" s="44">
        <v>0.573000000000036</v>
      </c>
      <c r="T161" s="45">
        <v>0</v>
      </c>
      <c r="U161" s="44">
        <v>0</v>
      </c>
      <c r="V161" s="44">
        <v>0</v>
      </c>
      <c r="W161" s="45">
        <v>0.98900175</v>
      </c>
      <c r="X161" s="44">
        <v>0.636332133333333</v>
      </c>
      <c r="Y161" s="44">
        <v>0.637</v>
      </c>
      <c r="Z161" s="45">
        <v>0</v>
      </c>
      <c r="AA161" s="44">
        <v>0</v>
      </c>
      <c r="AB161" s="44">
        <v>0</v>
      </c>
      <c r="AC161" s="45">
        <v>0</v>
      </c>
      <c r="AD161" s="44">
        <v>0</v>
      </c>
      <c r="AE161" s="44">
        <v>0</v>
      </c>
      <c r="AF161" s="45">
        <v>0</v>
      </c>
      <c r="AG161" s="44">
        <v>0</v>
      </c>
      <c r="AH161" s="44">
        <v>0</v>
      </c>
      <c r="AI161" s="45">
        <v>0</v>
      </c>
      <c r="AJ161" s="44">
        <v>0</v>
      </c>
      <c r="AK161" s="44">
        <v>0</v>
      </c>
      <c r="AL161" s="45">
        <v>0.952179842105263</v>
      </c>
      <c r="AM161" s="44">
        <v>0.392436052631579</v>
      </c>
      <c r="AN161" s="44">
        <v>0.359999999999673</v>
      </c>
      <c r="AO161" s="45">
        <v>0.860127789473684</v>
      </c>
      <c r="AP161" s="44">
        <v>23.7061234210526</v>
      </c>
      <c r="AQ161" s="44">
        <v>19.4899999999998</v>
      </c>
    </row>
    <row r="162" spans="1:4" ht="17.25">
      <c r="A162" s="46" t="str">
        <f>TEXT(B2+6,"yyyy-mm-dd aaa")&amp;" 13:00~14:00"</f>
        <v>1900-01-06 週五 13:00~14:00</v>
      </c>
      <c r="B162" s="45">
        <v>0.779799783333333</v>
      </c>
      <c r="C162" s="44">
        <v>18.8172878333333</v>
      </c>
      <c r="D162" s="44">
        <v>18.6199999999999</v>
      </c>
      <c r="E162" s="45">
        <v>0.8844935</v>
      </c>
      <c r="F162" s="44">
        <v>27.2910666666667</v>
      </c>
      <c r="G162" s="44">
        <v>27.3000000000002</v>
      </c>
      <c r="H162" s="45">
        <v>0.894693216666667</v>
      </c>
      <c r="I162" s="44">
        <v>17.0292283333333</v>
      </c>
      <c r="J162" s="44">
        <v>17.0299999999997</v>
      </c>
      <c r="K162" s="45">
        <v>0.685096066666667</v>
      </c>
      <c r="L162" s="44">
        <v>0.0406149016666667</v>
      </c>
      <c r="M162" s="44">
        <v>0.0399999999999636</v>
      </c>
      <c r="N162" s="45">
        <v>0.87115255</v>
      </c>
      <c r="O162" s="44">
        <v>25.5574766666667</v>
      </c>
      <c r="P162" s="44">
        <v>25.5500000000002</v>
      </c>
      <c r="Q162" s="45">
        <v>0.32101745</v>
      </c>
      <c r="R162" s="44">
        <v>0.40081995</v>
      </c>
      <c r="S162" s="44">
        <v>0.413000000000011</v>
      </c>
      <c r="T162" s="45">
        <v>0</v>
      </c>
      <c r="U162" s="44">
        <v>0</v>
      </c>
      <c r="V162" s="44">
        <v>0</v>
      </c>
      <c r="W162" s="45">
        <v>0.988476466666667</v>
      </c>
      <c r="X162" s="44">
        <v>0.629206416666667</v>
      </c>
      <c r="Y162" s="44">
        <v>0.630000000000024</v>
      </c>
      <c r="Z162" s="45">
        <v>0</v>
      </c>
      <c r="AA162" s="44">
        <v>0</v>
      </c>
      <c r="AB162" s="44">
        <v>0</v>
      </c>
      <c r="AC162" s="45">
        <v>0</v>
      </c>
      <c r="AD162" s="44">
        <v>0</v>
      </c>
      <c r="AE162" s="44">
        <v>0</v>
      </c>
      <c r="AF162" s="45">
        <v>0</v>
      </c>
      <c r="AG162" s="44">
        <v>0</v>
      </c>
      <c r="AH162" s="44">
        <v>0</v>
      </c>
      <c r="AI162" s="45">
        <v>0</v>
      </c>
      <c r="AJ162" s="44">
        <v>0</v>
      </c>
      <c r="AK162" s="44">
        <v>0</v>
      </c>
      <c r="AL162" s="45">
        <v>0.913562954545454</v>
      </c>
      <c r="AM162" s="44">
        <v>5.93916445454545</v>
      </c>
      <c r="AN162" s="44">
        <v>4.88000000000011</v>
      </c>
      <c r="AO162" s="45">
        <v>0.842610863636364</v>
      </c>
      <c r="AP162" s="44">
        <v>27.7551440909091</v>
      </c>
      <c r="AQ162" s="44">
        <v>30.9000000000005</v>
      </c>
    </row>
    <row r="163" spans="1:4" ht="17.25">
      <c r="A163" s="46" t="str">
        <f>TEXT(B2+6,"yyyy-mm-dd aaa")&amp;" 14:00~15:00"</f>
        <v>1900-01-06 週五 14:00~15:00</v>
      </c>
      <c r="B163" s="45">
        <v>0.750857166666666</v>
      </c>
      <c r="C163" s="44">
        <v>14.939747</v>
      </c>
      <c r="D163" s="44">
        <v>15.0799999999999</v>
      </c>
      <c r="E163" s="45">
        <v>0.87891055</v>
      </c>
      <c r="F163" s="44">
        <v>26.92009</v>
      </c>
      <c r="G163" s="44">
        <v>26.9300000000003</v>
      </c>
      <c r="H163" s="45">
        <v>0.890700466666667</v>
      </c>
      <c r="I163" s="44">
        <v>16.8429033333333</v>
      </c>
      <c r="J163" s="44">
        <v>16.8499999999995</v>
      </c>
      <c r="K163" s="45">
        <v>0.683613866666667</v>
      </c>
      <c r="L163" s="44">
        <v>0.041533685</v>
      </c>
      <c r="M163" s="44">
        <v>0.0599999999999454</v>
      </c>
      <c r="N163" s="45">
        <v>0.865983966666667</v>
      </c>
      <c r="O163" s="44">
        <v>24.89245954</v>
      </c>
      <c r="P163" s="44">
        <v>24.96</v>
      </c>
      <c r="Q163" s="45">
        <v>0.631835833333333</v>
      </c>
      <c r="R163" s="44">
        <v>0.578709466666667</v>
      </c>
      <c r="S163" s="44">
        <v>0.578999999999951</v>
      </c>
      <c r="T163" s="45">
        <v>0</v>
      </c>
      <c r="U163" s="44">
        <v>0</v>
      </c>
      <c r="V163" s="44">
        <v>0</v>
      </c>
      <c r="W163" s="45">
        <v>0.988940933333333</v>
      </c>
      <c r="X163" s="44">
        <v>0.638156283333333</v>
      </c>
      <c r="Y163" s="44">
        <v>0.637999999999977</v>
      </c>
      <c r="Z163" s="45">
        <v>0</v>
      </c>
      <c r="AA163" s="44">
        <v>0</v>
      </c>
      <c r="AB163" s="44">
        <v>0</v>
      </c>
      <c r="AC163" s="45">
        <v>0</v>
      </c>
      <c r="AD163" s="44">
        <v>0</v>
      </c>
      <c r="AE163" s="44">
        <v>0</v>
      </c>
      <c r="AF163" s="45">
        <v>0</v>
      </c>
      <c r="AG163" s="44">
        <v>0</v>
      </c>
      <c r="AH163" s="44">
        <v>0</v>
      </c>
      <c r="AI163" s="45">
        <v>0</v>
      </c>
      <c r="AJ163" s="44">
        <v>0</v>
      </c>
      <c r="AK163" s="44">
        <v>0</v>
      </c>
      <c r="AL163" s="45">
        <v>0.844253722222222</v>
      </c>
      <c r="AM163" s="44">
        <v>31.7566388888889</v>
      </c>
      <c r="AN163" s="44">
        <v>31.7200000000003</v>
      </c>
      <c r="AO163" s="45">
        <v>0.943481333333333</v>
      </c>
      <c r="AP163" s="44">
        <v>0.764461111111111</v>
      </c>
      <c r="AQ163" s="44">
        <v>1.04999999999927</v>
      </c>
    </row>
    <row r="164" spans="1:4" ht="17.25">
      <c r="A164" s="46" t="str">
        <f>TEXT(B2+6,"yyyy-mm-dd aaa")&amp;" 15:00~16:00"</f>
        <v>1900-01-06 週五 15:00~16:00</v>
      </c>
      <c r="B164" s="45">
        <v>0.9273694</v>
      </c>
      <c r="C164" s="44">
        <v>4.49883366666667</v>
      </c>
      <c r="D164" s="44">
        <v>4.5</v>
      </c>
      <c r="E164" s="45">
        <v>0.875784</v>
      </c>
      <c r="F164" s="44">
        <v>27.0291366666667</v>
      </c>
      <c r="G164" s="44">
        <v>27.0299999999997</v>
      </c>
      <c r="H164" s="45">
        <v>0.88821025</v>
      </c>
      <c r="I164" s="44">
        <v>16.8869266666667</v>
      </c>
      <c r="J164" s="44">
        <v>16.8800000000001</v>
      </c>
      <c r="K164" s="45">
        <v>0.678522916666667</v>
      </c>
      <c r="L164" s="44">
        <v>0.04197215</v>
      </c>
      <c r="M164" s="44">
        <v>0.0399999999999636</v>
      </c>
      <c r="N164" s="45">
        <v>0.88583165</v>
      </c>
      <c r="O164" s="44">
        <v>13.5307163333333</v>
      </c>
      <c r="P164" s="44">
        <v>13.3699999999999</v>
      </c>
      <c r="Q164" s="45">
        <v>0.62897105</v>
      </c>
      <c r="R164" s="44">
        <v>0.580493183333333</v>
      </c>
      <c r="S164" s="44">
        <v>0.579000000000008</v>
      </c>
      <c r="T164" s="45">
        <v>0</v>
      </c>
      <c r="U164" s="44">
        <v>0</v>
      </c>
      <c r="V164" s="44">
        <v>0</v>
      </c>
      <c r="W164" s="45">
        <v>0.9894138</v>
      </c>
      <c r="X164" s="44">
        <v>0.644122683333333</v>
      </c>
      <c r="Y164" s="44">
        <v>0.644000000000005</v>
      </c>
      <c r="Z164" s="45">
        <v>0</v>
      </c>
      <c r="AA164" s="44">
        <v>0</v>
      </c>
      <c r="AB164" s="44">
        <v>0</v>
      </c>
      <c r="AC164" s="45">
        <v>0</v>
      </c>
      <c r="AD164" s="44">
        <v>0</v>
      </c>
      <c r="AE164" s="44">
        <v>0</v>
      </c>
      <c r="AF164" s="45">
        <v>0</v>
      </c>
      <c r="AG164" s="44">
        <v>0</v>
      </c>
      <c r="AH164" s="44">
        <v>0</v>
      </c>
      <c r="AI164" s="45">
        <v>0</v>
      </c>
      <c r="AJ164" s="44">
        <v>0</v>
      </c>
      <c r="AK164" s="44">
        <v>0</v>
      </c>
      <c r="AL164" s="45">
        <v>0.840167260869565</v>
      </c>
      <c r="AM164" s="44">
        <v>31.7849086956522</v>
      </c>
      <c r="AN164" s="44">
        <v>30.6799999999994</v>
      </c>
      <c r="AO164" s="45">
        <v>0.952070173913043</v>
      </c>
      <c r="AP164" s="44">
        <v>0.419454869565217</v>
      </c>
      <c r="AQ164" s="44">
        <v>0.409999999999854</v>
      </c>
    </row>
    <row r="165" spans="1:4" ht="17.25">
      <c r="A165" s="46" t="str">
        <f>TEXT(B2+6,"yyyy-mm-dd aaa")&amp;" 16:00~17:00"</f>
        <v>1900-01-06 週五 16:00~17:00</v>
      </c>
      <c r="B165" s="45">
        <v>0.9276733</v>
      </c>
      <c r="C165" s="44">
        <v>4.49803266666667</v>
      </c>
      <c r="D165" s="44">
        <v>4.48999999999978</v>
      </c>
      <c r="E165" s="45">
        <v>0.876334116666667</v>
      </c>
      <c r="F165" s="44">
        <v>26.98025</v>
      </c>
      <c r="G165" s="44">
        <v>26.9300000000003</v>
      </c>
      <c r="H165" s="45">
        <v>0.888699166666667</v>
      </c>
      <c r="I165" s="44">
        <v>16.8707816666667</v>
      </c>
      <c r="J165" s="44">
        <v>16.8500000000004</v>
      </c>
      <c r="K165" s="45">
        <v>0.680839183333333</v>
      </c>
      <c r="L165" s="44">
        <v>0.041976125</v>
      </c>
      <c r="M165" s="44">
        <v>0.0399999999999636</v>
      </c>
      <c r="N165" s="45">
        <v>0.874833066666666</v>
      </c>
      <c r="O165" s="44">
        <v>17.9621268683333</v>
      </c>
      <c r="P165" s="44">
        <v>17.96</v>
      </c>
      <c r="Q165" s="45">
        <v>0.6192672</v>
      </c>
      <c r="R165" s="44">
        <v>0.571780583333333</v>
      </c>
      <c r="S165" s="44">
        <v>0.580000000000041</v>
      </c>
      <c r="T165" s="45">
        <v>0</v>
      </c>
      <c r="U165" s="44">
        <v>0</v>
      </c>
      <c r="V165" s="44">
        <v>0</v>
      </c>
      <c r="W165" s="45">
        <v>0.989373716666667</v>
      </c>
      <c r="X165" s="44">
        <v>0.643319116666667</v>
      </c>
      <c r="Y165" s="44">
        <v>0.643000000000001</v>
      </c>
      <c r="Z165" s="45">
        <v>0</v>
      </c>
      <c r="AA165" s="44">
        <v>0</v>
      </c>
      <c r="AB165" s="44">
        <v>0</v>
      </c>
      <c r="AC165" s="45">
        <v>0</v>
      </c>
      <c r="AD165" s="44">
        <v>0</v>
      </c>
      <c r="AE165" s="44">
        <v>0</v>
      </c>
      <c r="AF165" s="45">
        <v>0</v>
      </c>
      <c r="AG165" s="44">
        <v>0</v>
      </c>
      <c r="AH165" s="44">
        <v>0</v>
      </c>
      <c r="AI165" s="45">
        <v>0</v>
      </c>
      <c r="AJ165" s="44">
        <v>0</v>
      </c>
      <c r="AK165" s="44">
        <v>0</v>
      </c>
      <c r="AL165" s="45">
        <v>0.421378294117647</v>
      </c>
      <c r="AM165" s="44">
        <v>24.3111321764706</v>
      </c>
      <c r="AN165" s="44">
        <v>22.1500000000005</v>
      </c>
      <c r="AO165" s="45">
        <v>0.847071588235294</v>
      </c>
      <c r="AP165" s="44">
        <v>30.5918588235294</v>
      </c>
      <c r="AQ165" s="44">
        <v>28.1000000000004</v>
      </c>
    </row>
    <row r="166" spans="1:4" ht="17.25">
      <c r="A166" s="46" t="str">
        <f>TEXT(B2+6,"yyyy-mm-dd aaa")&amp;" 17:00~18:00"</f>
        <v>1900-01-06 週五 17:00~18:00</v>
      </c>
      <c r="B166" s="45">
        <v>0.927901566666667</v>
      </c>
      <c r="C166" s="44">
        <v>4.5006315</v>
      </c>
      <c r="D166" s="44">
        <v>4.5</v>
      </c>
      <c r="E166" s="45">
        <v>0.87610785</v>
      </c>
      <c r="F166" s="44">
        <v>26.7848516666667</v>
      </c>
      <c r="G166" s="44">
        <v>26.79</v>
      </c>
      <c r="H166" s="45">
        <v>0.888549833333333</v>
      </c>
      <c r="I166" s="44">
        <v>16.7604383333333</v>
      </c>
      <c r="J166" s="44">
        <v>16.7600000000002</v>
      </c>
      <c r="K166" s="45">
        <v>0.77942735</v>
      </c>
      <c r="L166" s="44">
        <v>7.09132380833333</v>
      </c>
      <c r="M166" s="44">
        <v>6.97000000000025</v>
      </c>
      <c r="N166" s="45">
        <v>0.866141066666666</v>
      </c>
      <c r="O166" s="44">
        <v>21.8604803966667</v>
      </c>
      <c r="P166" s="44">
        <v>21.7800000000002</v>
      </c>
      <c r="Q166" s="45">
        <v>0.588557066666667</v>
      </c>
      <c r="R166" s="44">
        <v>0.5425322</v>
      </c>
      <c r="S166" s="44">
        <v>0.539999999999964</v>
      </c>
      <c r="T166" s="45">
        <v>0</v>
      </c>
      <c r="U166" s="44">
        <v>0</v>
      </c>
      <c r="V166" s="44">
        <v>0</v>
      </c>
      <c r="W166" s="45">
        <v>0.989165516666667</v>
      </c>
      <c r="X166" s="44">
        <v>0.642504783333333</v>
      </c>
      <c r="Y166" s="44">
        <v>0.643000000000001</v>
      </c>
      <c r="Z166" s="45">
        <v>0</v>
      </c>
      <c r="AA166" s="44">
        <v>0</v>
      </c>
      <c r="AB166" s="44">
        <v>0</v>
      </c>
      <c r="AC166" s="45">
        <v>0</v>
      </c>
      <c r="AD166" s="44">
        <v>0</v>
      </c>
      <c r="AE166" s="44">
        <v>0</v>
      </c>
      <c r="AF166" s="45">
        <v>0</v>
      </c>
      <c r="AG166" s="44">
        <v>0</v>
      </c>
      <c r="AH166" s="44">
        <v>0</v>
      </c>
      <c r="AI166" s="45">
        <v>0</v>
      </c>
      <c r="AJ166" s="44">
        <v>0</v>
      </c>
      <c r="AK166" s="44">
        <v>0</v>
      </c>
      <c r="AL166" s="45">
        <v>0.840646333333333</v>
      </c>
      <c r="AM166" s="44">
        <v>31.49355</v>
      </c>
      <c r="AN166" s="44">
        <v>33.6700000000001</v>
      </c>
      <c r="AO166" s="45">
        <v>0.844604555555556</v>
      </c>
      <c r="AP166" s="44">
        <v>30.9306277777778</v>
      </c>
      <c r="AQ166" s="44">
        <v>33.1099999999997</v>
      </c>
    </row>
    <row r="167" spans="1:4" ht="17.25">
      <c r="A167" s="46" t="str">
        <f>TEXT(B2+6,"yyyy-mm-dd aaa")&amp;" 18:00~19:00"</f>
        <v>1900-01-06 週五 18:00~19:00</v>
      </c>
      <c r="B167" s="45">
        <v>0.927909666666667</v>
      </c>
      <c r="C167" s="44">
        <v>4.50202383333333</v>
      </c>
      <c r="D167" s="44">
        <v>4.5</v>
      </c>
      <c r="E167" s="45">
        <v>0.87625895</v>
      </c>
      <c r="F167" s="44">
        <v>26.7173266666667</v>
      </c>
      <c r="G167" s="44">
        <v>26.7299999999996</v>
      </c>
      <c r="H167" s="45">
        <v>0.8887499</v>
      </c>
      <c r="I167" s="44">
        <v>16.7330766666667</v>
      </c>
      <c r="J167" s="44">
        <v>16.7299999999996</v>
      </c>
      <c r="K167" s="45">
        <v>0.871107466666667</v>
      </c>
      <c r="L167" s="44">
        <v>14.346485</v>
      </c>
      <c r="M167" s="44">
        <v>14.3499999999999</v>
      </c>
      <c r="N167" s="45">
        <v>0.859114116666667</v>
      </c>
      <c r="O167" s="44">
        <v>24.6261266666667</v>
      </c>
      <c r="P167" s="44">
        <v>24.6499999999996</v>
      </c>
      <c r="Q167" s="45">
        <v>0.631030033333334</v>
      </c>
      <c r="R167" s="44">
        <v>0.580950266666667</v>
      </c>
      <c r="S167" s="44">
        <v>0.581999999999994</v>
      </c>
      <c r="T167" s="45">
        <v>0</v>
      </c>
      <c r="U167" s="44">
        <v>0</v>
      </c>
      <c r="V167" s="44">
        <v>0</v>
      </c>
      <c r="W167" s="45">
        <v>0.989020916666666</v>
      </c>
      <c r="X167" s="44">
        <v>0.641766616666667</v>
      </c>
      <c r="Y167" s="44">
        <v>0.640999999999991</v>
      </c>
      <c r="Z167" s="45">
        <v>0</v>
      </c>
      <c r="AA167" s="44">
        <v>0</v>
      </c>
      <c r="AB167" s="44">
        <v>0</v>
      </c>
      <c r="AC167" s="45">
        <v>0</v>
      </c>
      <c r="AD167" s="44">
        <v>0</v>
      </c>
      <c r="AE167" s="44">
        <v>0</v>
      </c>
      <c r="AF167" s="45">
        <v>0</v>
      </c>
      <c r="AG167" s="44">
        <v>0</v>
      </c>
      <c r="AH167" s="44">
        <v>0</v>
      </c>
      <c r="AI167" s="45">
        <v>0</v>
      </c>
      <c r="AJ167" s="44">
        <v>0</v>
      </c>
      <c r="AK167" s="44">
        <v>0</v>
      </c>
      <c r="AL167" s="45">
        <v>0.84131235</v>
      </c>
      <c r="AM167" s="44">
        <v>31.523935</v>
      </c>
      <c r="AN167" s="44">
        <v>29.8499999999995</v>
      </c>
      <c r="AO167" s="45">
        <v>0.84406225</v>
      </c>
      <c r="AP167" s="44">
        <v>30.706625</v>
      </c>
      <c r="AQ167" s="44">
        <v>29.1200000000008</v>
      </c>
    </row>
    <row r="168" spans="1:4" ht="17.25">
      <c r="A168" s="46" t="str">
        <f>TEXT(B2+6,"yyyy-mm-dd aaa")&amp;" 19:00~20:00"</f>
        <v>1900-01-06 週五 19:00~20:00</v>
      </c>
      <c r="B168" s="45">
        <v>0.928144316666667</v>
      </c>
      <c r="C168" s="44">
        <v>4.50256</v>
      </c>
      <c r="D168" s="44">
        <v>4.5</v>
      </c>
      <c r="E168" s="45">
        <v>0.878289366666667</v>
      </c>
      <c r="F168" s="44">
        <v>27.01904</v>
      </c>
      <c r="G168" s="44">
        <v>27</v>
      </c>
      <c r="H168" s="45">
        <v>0.89033205</v>
      </c>
      <c r="I168" s="44">
        <v>16.9150383333333</v>
      </c>
      <c r="J168" s="44">
        <v>16.9200000000001</v>
      </c>
      <c r="K168" s="45">
        <v>0.186479866666667</v>
      </c>
      <c r="L168" s="44">
        <v>13.16485449</v>
      </c>
      <c r="M168" s="44">
        <v>13.3899999999999</v>
      </c>
      <c r="N168" s="45">
        <v>0.8844501</v>
      </c>
      <c r="O168" s="44">
        <v>12.6621788366667</v>
      </c>
      <c r="P168" s="44">
        <v>12.4900000000002</v>
      </c>
      <c r="Q168" s="45">
        <v>0.63238375</v>
      </c>
      <c r="R168" s="44">
        <v>0.581362733333333</v>
      </c>
      <c r="S168" s="44">
        <v>0.581000000000017</v>
      </c>
      <c r="T168" s="45">
        <v>0</v>
      </c>
      <c r="U168" s="44">
        <v>0</v>
      </c>
      <c r="V168" s="44">
        <v>0</v>
      </c>
      <c r="W168" s="45">
        <v>0.989041</v>
      </c>
      <c r="X168" s="44">
        <v>0.641327816666667</v>
      </c>
      <c r="Y168" s="44">
        <v>0.64100000000002</v>
      </c>
      <c r="Z168" s="45">
        <v>0</v>
      </c>
      <c r="AA168" s="44">
        <v>0</v>
      </c>
      <c r="AB168" s="44">
        <v>0</v>
      </c>
      <c r="AC168" s="45">
        <v>0</v>
      </c>
      <c r="AD168" s="44">
        <v>0</v>
      </c>
      <c r="AE168" s="44">
        <v>0</v>
      </c>
      <c r="AF168" s="45">
        <v>0</v>
      </c>
      <c r="AG168" s="44">
        <v>0</v>
      </c>
      <c r="AH168" s="44">
        <v>0</v>
      </c>
      <c r="AI168" s="45">
        <v>0</v>
      </c>
      <c r="AJ168" s="44">
        <v>0</v>
      </c>
      <c r="AK168" s="44">
        <v>0</v>
      </c>
      <c r="AL168" s="45">
        <v>0.7888110625</v>
      </c>
      <c r="AM168" s="44">
        <v>29.5718125</v>
      </c>
      <c r="AN168" s="44">
        <v>26.3899999999994</v>
      </c>
      <c r="AO168" s="45">
        <v>0.7906804375</v>
      </c>
      <c r="AP168" s="44">
        <v>28.4826375</v>
      </c>
      <c r="AQ168" s="44">
        <v>25.3899999999994</v>
      </c>
    </row>
    <row r="169" spans="1:4" ht="17.25">
      <c r="A169" s="46" t="str">
        <f>TEXT(B2+6,"yyyy-mm-dd aaa")&amp;" 20:00~21:00"</f>
        <v>1900-01-06 週五 20:00~21:00</v>
      </c>
      <c r="B169" s="45">
        <v>0.927672366666667</v>
      </c>
      <c r="C169" s="44">
        <v>4.50641833333333</v>
      </c>
      <c r="D169" s="44">
        <v>4.51000000000022</v>
      </c>
      <c r="E169" s="45">
        <v>0.87583395</v>
      </c>
      <c r="F169" s="44">
        <v>26.95425</v>
      </c>
      <c r="G169" s="44">
        <v>26.9499999999998</v>
      </c>
      <c r="H169" s="45">
        <v>0.88842605</v>
      </c>
      <c r="I169" s="44">
        <v>16.873765</v>
      </c>
      <c r="J169" s="44">
        <v>16.8699999999999</v>
      </c>
      <c r="K169" s="45">
        <v>0.871132716666667</v>
      </c>
      <c r="L169" s="44">
        <v>14.4686183333333</v>
      </c>
      <c r="M169" s="44">
        <v>14.46</v>
      </c>
      <c r="N169" s="45">
        <v>0.861224566666667</v>
      </c>
      <c r="O169" s="44">
        <v>25.2874733333333</v>
      </c>
      <c r="P169" s="44">
        <v>25.2999999999997</v>
      </c>
      <c r="Q169" s="45">
        <v>0.629977433333333</v>
      </c>
      <c r="R169" s="44">
        <v>0.58249345</v>
      </c>
      <c r="S169" s="44">
        <v>0.581999999999994</v>
      </c>
      <c r="T169" s="45">
        <v>0</v>
      </c>
      <c r="U169" s="44">
        <v>0</v>
      </c>
      <c r="V169" s="44">
        <v>0</v>
      </c>
      <c r="W169" s="45">
        <v>0.989283133333334</v>
      </c>
      <c r="X169" s="44">
        <v>0.64507685</v>
      </c>
      <c r="Y169" s="44">
        <v>0.644999999999982</v>
      </c>
      <c r="Z169" s="45">
        <v>0</v>
      </c>
      <c r="AA169" s="44">
        <v>0</v>
      </c>
      <c r="AB169" s="44">
        <v>0</v>
      </c>
      <c r="AC169" s="45">
        <v>0</v>
      </c>
      <c r="AD169" s="44">
        <v>0</v>
      </c>
      <c r="AE169" s="44">
        <v>0</v>
      </c>
      <c r="AF169" s="45">
        <v>0</v>
      </c>
      <c r="AG169" s="44">
        <v>0</v>
      </c>
      <c r="AH169" s="44">
        <v>0</v>
      </c>
      <c r="AI169" s="45">
        <v>0</v>
      </c>
      <c r="AJ169" s="44">
        <v>0</v>
      </c>
      <c r="AK169" s="44">
        <v>0</v>
      </c>
      <c r="AL169" s="45">
        <v>-0.080410695652174</v>
      </c>
      <c r="AM169" s="44">
        <v>14.2570150434783</v>
      </c>
      <c r="AN169" s="44">
        <v>19.0200000000004</v>
      </c>
      <c r="AO169" s="45">
        <v>-0.0796320434782608</v>
      </c>
      <c r="AP169" s="44">
        <v>17.5313475217391</v>
      </c>
      <c r="AQ169" s="44">
        <v>20.9099999999999</v>
      </c>
    </row>
    <row r="170" spans="1:4" ht="17.25">
      <c r="A170" s="46" t="str">
        <f>TEXT(B2+6,"yyyy-mm-dd aaa")&amp;" 21:00~22:00"</f>
        <v>1900-01-06 週五 21:00~22:00</v>
      </c>
      <c r="B170" s="45">
        <v>0.927238266666667</v>
      </c>
      <c r="C170" s="44">
        <v>4.50609733333333</v>
      </c>
      <c r="D170" s="44">
        <v>4.51000000000022</v>
      </c>
      <c r="E170" s="45">
        <v>0.875117483333333</v>
      </c>
      <c r="F170" s="44">
        <v>26.912875</v>
      </c>
      <c r="G170" s="44">
        <v>26.9400000000005</v>
      </c>
      <c r="H170" s="45">
        <v>0.887854566666667</v>
      </c>
      <c r="I170" s="44">
        <v>16.8482816666667</v>
      </c>
      <c r="J170" s="44">
        <v>16.8500000000004</v>
      </c>
      <c r="K170" s="45">
        <v>0.8700204</v>
      </c>
      <c r="L170" s="44">
        <v>14.4112666666667</v>
      </c>
      <c r="M170" s="44">
        <v>14.4100000000003</v>
      </c>
      <c r="N170" s="45">
        <v>0.8579568</v>
      </c>
      <c r="O170" s="44">
        <v>24.862245</v>
      </c>
      <c r="P170" s="44">
        <v>24.8800000000001</v>
      </c>
      <c r="Q170" s="45">
        <v>0.629452183333333</v>
      </c>
      <c r="R170" s="44">
        <v>0.582566833333333</v>
      </c>
      <c r="S170" s="44">
        <v>0.583000000000027</v>
      </c>
      <c r="T170" s="45">
        <v>0</v>
      </c>
      <c r="U170" s="44">
        <v>0</v>
      </c>
      <c r="V170" s="44">
        <v>0</v>
      </c>
      <c r="W170" s="45">
        <v>0.989149583333333</v>
      </c>
      <c r="X170" s="44">
        <v>0.6457428</v>
      </c>
      <c r="Y170" s="44">
        <v>0.646000000000015</v>
      </c>
      <c r="Z170" s="45">
        <v>0</v>
      </c>
      <c r="AA170" s="44">
        <v>0</v>
      </c>
      <c r="AB170" s="44">
        <v>0</v>
      </c>
      <c r="AC170" s="45">
        <v>0</v>
      </c>
      <c r="AD170" s="44">
        <v>0</v>
      </c>
      <c r="AE170" s="44">
        <v>0</v>
      </c>
      <c r="AF170" s="45">
        <v>0</v>
      </c>
      <c r="AG170" s="44">
        <v>0</v>
      </c>
      <c r="AH170" s="44">
        <v>0</v>
      </c>
      <c r="AI170" s="45">
        <v>0</v>
      </c>
      <c r="AJ170" s="44">
        <v>0</v>
      </c>
      <c r="AK170" s="44">
        <v>0</v>
      </c>
      <c r="AL170" s="45">
        <v>0.840648692307692</v>
      </c>
      <c r="AM170" s="44">
        <v>31.7060153846154</v>
      </c>
      <c r="AN170" s="44">
        <v>31.2799999999997</v>
      </c>
      <c r="AO170" s="45">
        <v>0.845316846153846</v>
      </c>
      <c r="AP170" s="44">
        <v>30.5674</v>
      </c>
      <c r="AQ170" s="44">
        <v>30.4800000000005</v>
      </c>
    </row>
    <row r="171" spans="1:4" ht="17.25">
      <c r="A171" s="46" t="str">
        <f>TEXT(B2+6,"yyyy-mm-dd aaa")&amp;" 22:00~23:00"</f>
        <v>1900-01-06 週五 22:00~23:00</v>
      </c>
      <c r="B171" s="45">
        <v>0.926162083333333</v>
      </c>
      <c r="C171" s="44">
        <v>4.512645</v>
      </c>
      <c r="D171" s="44">
        <v>4.51000000000022</v>
      </c>
      <c r="E171" s="45">
        <v>0.627700533333334</v>
      </c>
      <c r="F171" s="44">
        <v>1.06499482666667</v>
      </c>
      <c r="G171" s="44">
        <v>1.32999999999993</v>
      </c>
      <c r="H171" s="45">
        <v>0.88557825</v>
      </c>
      <c r="I171" s="44">
        <v>16.947935</v>
      </c>
      <c r="J171" s="44">
        <v>16.9499999999998</v>
      </c>
      <c r="K171" s="45">
        <v>0.86754</v>
      </c>
      <c r="L171" s="44">
        <v>14.484005</v>
      </c>
      <c r="M171" s="44">
        <v>14.4899999999998</v>
      </c>
      <c r="N171" s="45">
        <v>0.859475166666666</v>
      </c>
      <c r="O171" s="44">
        <v>21.7621923</v>
      </c>
      <c r="P171" s="44">
        <v>21.7400000000002</v>
      </c>
      <c r="Q171" s="45">
        <v>0.62688695</v>
      </c>
      <c r="R171" s="44">
        <v>0.585231533333333</v>
      </c>
      <c r="S171" s="44">
        <v>0.58499999999998</v>
      </c>
      <c r="T171" s="45">
        <v>0</v>
      </c>
      <c r="U171" s="44">
        <v>0</v>
      </c>
      <c r="V171" s="44">
        <v>0</v>
      </c>
      <c r="W171" s="45">
        <v>0.989454366666667</v>
      </c>
      <c r="X171" s="44">
        <v>0.6515477</v>
      </c>
      <c r="Y171" s="44">
        <v>0.65100000000001</v>
      </c>
      <c r="Z171" s="45">
        <v>0</v>
      </c>
      <c r="AA171" s="44">
        <v>0</v>
      </c>
      <c r="AB171" s="44">
        <v>0</v>
      </c>
      <c r="AC171" s="45">
        <v>0</v>
      </c>
      <c r="AD171" s="44">
        <v>0</v>
      </c>
      <c r="AE171" s="44">
        <v>0</v>
      </c>
      <c r="AF171" s="45">
        <v>0</v>
      </c>
      <c r="AG171" s="44">
        <v>0</v>
      </c>
      <c r="AH171" s="44">
        <v>0</v>
      </c>
      <c r="AI171" s="45">
        <v>0</v>
      </c>
      <c r="AJ171" s="44">
        <v>0</v>
      </c>
      <c r="AK171" s="44">
        <v>0</v>
      </c>
      <c r="AL171" s="45">
        <v>0.83749532</v>
      </c>
      <c r="AM171" s="44">
        <v>31.838388</v>
      </c>
      <c r="AN171" s="44">
        <v>31.75</v>
      </c>
      <c r="AO171" s="45">
        <v>0.8398382</v>
      </c>
      <c r="AP171" s="44">
        <v>31.005404</v>
      </c>
      <c r="AQ171" s="44">
        <v>30.9399999999996</v>
      </c>
    </row>
    <row r="172" spans="1:4" ht="18" thickBot="1">
      <c r="A172" s="43" t="str">
        <f>TEXT(B2+6,"yyyy-mm-dd aaa")&amp;" 23:00~24:00"</f>
        <v>1900-01-06 週五 23:00~24:00</v>
      </c>
      <c r="B172" s="42">
        <v>0.812951383333334</v>
      </c>
      <c r="C172" s="41">
        <v>15.7369036666667</v>
      </c>
      <c r="D172" s="41">
        <v>15.54</v>
      </c>
      <c r="E172" s="42">
        <v>0.617577133333333</v>
      </c>
      <c r="F172" s="41">
        <v>0.03809932</v>
      </c>
      <c r="G172" s="41">
        <v>0.0399999999999636</v>
      </c>
      <c r="H172" s="42">
        <v>0.655904</v>
      </c>
      <c r="I172" s="41">
        <v>2.46651373333333</v>
      </c>
      <c r="J172" s="41">
        <v>2.71000000000004</v>
      </c>
      <c r="K172" s="42">
        <v>0.2510814</v>
      </c>
      <c r="L172" s="41">
        <v>14.2939433333333</v>
      </c>
      <c r="M172" s="41">
        <v>14.3099999999999</v>
      </c>
      <c r="N172" s="42">
        <v>0.882564166666667</v>
      </c>
      <c r="O172" s="41">
        <v>12.9835361366667</v>
      </c>
      <c r="P172" s="41">
        <v>12.96</v>
      </c>
      <c r="Q172" s="42">
        <v>0.6323839</v>
      </c>
      <c r="R172" s="41">
        <v>0.580625433333333</v>
      </c>
      <c r="S172" s="41">
        <v>0.581000000000017</v>
      </c>
      <c r="T172" s="42">
        <v>0</v>
      </c>
      <c r="U172" s="41">
        <v>0</v>
      </c>
      <c r="V172" s="41">
        <v>0</v>
      </c>
      <c r="W172" s="42">
        <v>0.989237416666667</v>
      </c>
      <c r="X172" s="41">
        <v>0.639922816666667</v>
      </c>
      <c r="Y172" s="41">
        <v>0.640999999999991</v>
      </c>
      <c r="Z172" s="42">
        <v>0</v>
      </c>
      <c r="AA172" s="41">
        <v>0</v>
      </c>
      <c r="AB172" s="41">
        <v>0</v>
      </c>
      <c r="AC172" s="42">
        <v>0</v>
      </c>
      <c r="AD172" s="41">
        <v>0</v>
      </c>
      <c r="AE172" s="41">
        <v>0</v>
      </c>
      <c r="AF172" s="42">
        <v>0</v>
      </c>
      <c r="AG172" s="41">
        <v>0</v>
      </c>
      <c r="AH172" s="41">
        <v>0</v>
      </c>
      <c r="AI172" s="42">
        <v>0</v>
      </c>
      <c r="AJ172" s="41">
        <v>0</v>
      </c>
      <c r="AK172" s="41">
        <v>0</v>
      </c>
      <c r="AL172" s="42">
        <v>0.842866444444444</v>
      </c>
      <c r="AM172" s="41">
        <v>31.6957166666667</v>
      </c>
      <c r="AN172" s="41">
        <v>32.1099999999997</v>
      </c>
      <c r="AO172" s="42">
        <v>0.844785166666667</v>
      </c>
      <c r="AP172" s="41">
        <v>30.7342833333333</v>
      </c>
      <c r="AQ172" s="41">
        <v>31.21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0.829125855555555</v>
      </c>
      <c r="C5" s="19">
        <v>11.2753642909722</v>
      </c>
      <c r="D5" s="19">
        <v>270.54</v>
      </c>
      <c r="E5" s="18">
        <v>0.66746107013889</v>
      </c>
      <c r="F5" s="19">
        <v>6.80511770638888</v>
      </c>
      <c r="G5" s="19">
        <v>163.28</v>
      </c>
      <c r="H5" s="18">
        <v>0.768354646527777</v>
      </c>
      <c r="I5" s="19">
        <v>10.5118970811805</v>
      </c>
      <c r="J5" s="19">
        <v>252.02</v>
      </c>
      <c r="K5" s="18">
        <v>0.718847709722221</v>
      </c>
      <c r="L5" s="19">
        <v>8.89647315534722</v>
      </c>
      <c r="M5" s="19">
        <v>212.97</v>
      </c>
      <c r="N5" s="18">
        <v>0.19810219829632</v>
      </c>
      <c r="O5" s="19">
        <v>0.0533217903840279</v>
      </c>
      <c r="P5" s="19">
        <v>5.32999999999993</v>
      </c>
      <c r="Q5" s="18">
        <v>0.624245063888889</v>
      </c>
      <c r="R5" s="19">
        <v>0.574001844444444</v>
      </c>
      <c r="S5" s="19">
        <v>13.765</v>
      </c>
      <c r="T5" s="18">
        <v>0</v>
      </c>
      <c r="U5" s="19">
        <v>0</v>
      </c>
      <c r="V5" s="19">
        <v>0</v>
      </c>
      <c r="W5" s="18">
        <v>0.545600618055556</v>
      </c>
      <c r="X5" s="19">
        <v>0.482173003888888</v>
      </c>
      <c r="Y5" s="19">
        <v>11.563</v>
      </c>
      <c r="Z5" s="18">
        <v>0.819275696969697</v>
      </c>
      <c r="AA5" s="19">
        <v>3.03440271751515</v>
      </c>
      <c r="AB5" s="19">
        <v>24.951</v>
      </c>
      <c r="AC5" s="18">
        <v>0</v>
      </c>
      <c r="AD5" s="19">
        <v>0</v>
      </c>
      <c r="AE5" s="19">
        <v>0</v>
      </c>
      <c r="AF5" s="18">
        <v>0.59119342020202</v>
      </c>
      <c r="AG5" s="19">
        <v>0.964626969252525</v>
      </c>
      <c r="AH5" s="19">
        <v>8.02999999999997</v>
      </c>
      <c r="AI5" s="18">
        <v>0</v>
      </c>
      <c r="AJ5" s="19">
        <v>0</v>
      </c>
      <c r="AK5" s="19">
        <v>0</v>
      </c>
      <c r="AL5" s="18">
        <v>0.220472561805555</v>
      </c>
      <c r="AM5" s="19">
        <v>21.2666969569444</v>
      </c>
      <c r="AN5" s="19">
        <v>509.74</v>
      </c>
      <c r="AO5" s="18">
        <v>0.755949523611111</v>
      </c>
      <c r="AP5" s="19">
        <v>21.0790349916667</v>
      </c>
      <c r="AQ5" s="19">
        <v>506.18</v>
      </c>
    </row>
    <row r="6" spans="1:4" s="1" customFormat="1" ht="17.25">
      <c r="A6" s="14" t="s">
        <v>6</v>
      </c>
      <c r="B6" s="20">
        <v>0.813479281944445</v>
      </c>
      <c r="C6" s="21">
        <v>12.6355672131944</v>
      </c>
      <c r="D6" s="21">
        <v>303.33</v>
      </c>
      <c r="E6" s="20">
        <v>0.837549924999999</v>
      </c>
      <c r="F6" s="21">
        <v>22.5009609754861</v>
      </c>
      <c r="G6" s="21">
        <v>540.11</v>
      </c>
      <c r="H6" s="20">
        <v>0.85840869236111</v>
      </c>
      <c r="I6" s="21">
        <v>14.842398265</v>
      </c>
      <c r="J6" s="21">
        <v>356.37</v>
      </c>
      <c r="K6" s="20">
        <v>0.683577423333333</v>
      </c>
      <c r="L6" s="21">
        <v>8.4280350794375</v>
      </c>
      <c r="M6" s="21">
        <v>202.85</v>
      </c>
      <c r="N6" s="20">
        <v>0.333656654222736</v>
      </c>
      <c r="O6" s="21">
        <v>6.42126524111875</v>
      </c>
      <c r="P6" s="21">
        <v>163.24</v>
      </c>
      <c r="Q6" s="20">
        <v>0.652217825573316</v>
      </c>
      <c r="R6" s="21">
        <v>0.856485462126478</v>
      </c>
      <c r="S6" s="21">
        <v>20.569</v>
      </c>
      <c r="T6" s="20">
        <v>0</v>
      </c>
      <c r="U6" s="21">
        <v>0</v>
      </c>
      <c r="V6" s="21">
        <v>0</v>
      </c>
      <c r="W6" s="20">
        <v>0.988956376388889</v>
      </c>
      <c r="X6" s="21">
        <v>0.632222581250001</v>
      </c>
      <c r="Y6" s="21">
        <v>15.174</v>
      </c>
      <c r="Z6" s="20">
        <v>0</v>
      </c>
      <c r="AA6" s="21">
        <v>0</v>
      </c>
      <c r="AB6" s="21">
        <v>0</v>
      </c>
      <c r="AC6" s="20">
        <v>0</v>
      </c>
      <c r="AD6" s="21">
        <v>0</v>
      </c>
      <c r="AE6" s="21">
        <v>0</v>
      </c>
      <c r="AF6" s="20">
        <v>0</v>
      </c>
      <c r="AG6" s="21">
        <v>0</v>
      </c>
      <c r="AH6" s="21">
        <v>0</v>
      </c>
      <c r="AI6" s="20">
        <v>0</v>
      </c>
      <c r="AJ6" s="21">
        <v>0</v>
      </c>
      <c r="AK6" s="21">
        <v>0</v>
      </c>
      <c r="AL6" s="20">
        <v>0.628379643268124</v>
      </c>
      <c r="AM6" s="21">
        <v>21.9760243187572</v>
      </c>
      <c r="AN6" s="21">
        <v>510.98</v>
      </c>
      <c r="AO6" s="20">
        <v>0.672256607594937</v>
      </c>
      <c r="AP6" s="21">
        <v>26.3459430552359</v>
      </c>
      <c r="AQ6" s="21">
        <v>613.92</v>
      </c>
    </row>
    <row r="7" spans="1:4" s="1" customFormat="1" ht="17.25">
      <c r="A7" s="14" t="s">
        <v>8</v>
      </c>
      <c r="B7" s="20">
        <v>0.808612763194444</v>
      </c>
      <c r="C7" s="21">
        <v>12.2807939527778</v>
      </c>
      <c r="D7" s="21">
        <v>294.99</v>
      </c>
      <c r="E7" s="20">
        <v>0.835826731944444</v>
      </c>
      <c r="F7" s="21">
        <v>22.4724551420833</v>
      </c>
      <c r="G7" s="21">
        <v>539.28</v>
      </c>
      <c r="H7" s="20">
        <v>0.854337995833332</v>
      </c>
      <c r="I7" s="21">
        <v>14.7217813022222</v>
      </c>
      <c r="J7" s="21">
        <v>353.34</v>
      </c>
      <c r="K7" s="20">
        <v>0.745660577083333</v>
      </c>
      <c r="L7" s="21">
        <v>10.1811079604861</v>
      </c>
      <c r="M7" s="21">
        <v>244.43</v>
      </c>
      <c r="N7" s="20">
        <v>0.878403678472222</v>
      </c>
      <c r="O7" s="21">
        <v>16.2462050992361</v>
      </c>
      <c r="P7" s="21">
        <v>389.31</v>
      </c>
      <c r="Q7" s="20">
        <v>0.654597479166667</v>
      </c>
      <c r="R7" s="21">
        <v>0.785628062499999</v>
      </c>
      <c r="S7" s="21">
        <v>18.85</v>
      </c>
      <c r="T7" s="20">
        <v>0</v>
      </c>
      <c r="U7" s="21">
        <v>0</v>
      </c>
      <c r="V7" s="21">
        <v>0</v>
      </c>
      <c r="W7" s="20">
        <v>0.988932937500001</v>
      </c>
      <c r="X7" s="21">
        <v>0.634701856944445</v>
      </c>
      <c r="Y7" s="21">
        <v>15.233</v>
      </c>
      <c r="Z7" s="20">
        <v>0</v>
      </c>
      <c r="AA7" s="21">
        <v>0</v>
      </c>
      <c r="AB7" s="21">
        <v>0</v>
      </c>
      <c r="AC7" s="20">
        <v>0</v>
      </c>
      <c r="AD7" s="21">
        <v>0</v>
      </c>
      <c r="AE7" s="21">
        <v>0</v>
      </c>
      <c r="AF7" s="20">
        <v>0</v>
      </c>
      <c r="AG7" s="21">
        <v>0</v>
      </c>
      <c r="AH7" s="21">
        <v>0</v>
      </c>
      <c r="AI7" s="20">
        <v>0</v>
      </c>
      <c r="AJ7" s="21">
        <v>0</v>
      </c>
      <c r="AK7" s="21">
        <v>0</v>
      </c>
      <c r="AL7" s="20">
        <v>0.658832300191205</v>
      </c>
      <c r="AM7" s="21">
        <v>25.4568657877629</v>
      </c>
      <c r="AN7" s="21">
        <v>621.43</v>
      </c>
      <c r="AO7" s="20">
        <v>0.719420076481836</v>
      </c>
      <c r="AP7" s="21">
        <v>24.0470001300191</v>
      </c>
      <c r="AQ7" s="21">
        <v>577.71</v>
      </c>
    </row>
    <row r="8" spans="1:4" s="1" customFormat="1" ht="17.25">
      <c r="A8" s="14" t="s">
        <v>9</v>
      </c>
      <c r="B8" s="20">
        <v>0.781731637500001</v>
      </c>
      <c r="C8" s="21">
        <v>11.8115977152778</v>
      </c>
      <c r="D8" s="21">
        <v>283.52</v>
      </c>
      <c r="E8" s="20">
        <v>0.837034754166667</v>
      </c>
      <c r="F8" s="21">
        <v>22.3579407405555</v>
      </c>
      <c r="G8" s="21">
        <v>536.71</v>
      </c>
      <c r="H8" s="20">
        <v>0.856679585416667</v>
      </c>
      <c r="I8" s="21">
        <v>14.6920093429167</v>
      </c>
      <c r="J8" s="21">
        <v>352.56</v>
      </c>
      <c r="K8" s="20">
        <v>0.688645240277777</v>
      </c>
      <c r="L8" s="21">
        <v>9.75662929368056</v>
      </c>
      <c r="M8" s="21">
        <v>234.12</v>
      </c>
      <c r="N8" s="20">
        <v>0.878569355555554</v>
      </c>
      <c r="O8" s="21">
        <v>16.5845754544445</v>
      </c>
      <c r="P8" s="21">
        <v>398.32</v>
      </c>
      <c r="Q8" s="20">
        <v>0.6281153625</v>
      </c>
      <c r="R8" s="21">
        <v>0.567178965972222</v>
      </c>
      <c r="S8" s="21">
        <v>13.612</v>
      </c>
      <c r="T8" s="20">
        <v>0</v>
      </c>
      <c r="U8" s="21">
        <v>0</v>
      </c>
      <c r="V8" s="21">
        <v>0</v>
      </c>
      <c r="W8" s="20">
        <v>0.988929824634655</v>
      </c>
      <c r="X8" s="21">
        <v>0.631245592901878</v>
      </c>
      <c r="Y8" s="21">
        <v>15.151</v>
      </c>
      <c r="Z8" s="20">
        <v>0</v>
      </c>
      <c r="AA8" s="21">
        <v>0</v>
      </c>
      <c r="AB8" s="21">
        <v>0</v>
      </c>
      <c r="AC8" s="20">
        <v>0</v>
      </c>
      <c r="AD8" s="21">
        <v>0</v>
      </c>
      <c r="AE8" s="21">
        <v>0</v>
      </c>
      <c r="AF8" s="20">
        <v>0</v>
      </c>
      <c r="AG8" s="21">
        <v>0</v>
      </c>
      <c r="AH8" s="21">
        <v>0</v>
      </c>
      <c r="AI8" s="20">
        <v>0</v>
      </c>
      <c r="AJ8" s="21">
        <v>0</v>
      </c>
      <c r="AK8" s="21">
        <v>0</v>
      </c>
      <c r="AL8" s="20">
        <v>0.696017253829322</v>
      </c>
      <c r="AM8" s="21">
        <v>21.8010509299781</v>
      </c>
      <c r="AN8" s="21">
        <v>534.98</v>
      </c>
      <c r="AO8" s="20">
        <v>0.724807380743984</v>
      </c>
      <c r="AP8" s="21">
        <v>25.4177815339169</v>
      </c>
      <c r="AQ8" s="21">
        <v>623.21</v>
      </c>
    </row>
    <row r="9" spans="1:4" s="1" customFormat="1" ht="17.25">
      <c r="A9" s="14" t="s">
        <v>10</v>
      </c>
      <c r="B9" s="20">
        <v>0.827517283333334</v>
      </c>
      <c r="C9" s="21">
        <v>12.5151457555556</v>
      </c>
      <c r="D9" s="21">
        <v>300.4</v>
      </c>
      <c r="E9" s="20">
        <v>0.834380302777779</v>
      </c>
      <c r="F9" s="21">
        <v>22.5881786418056</v>
      </c>
      <c r="G9" s="21">
        <v>542.21</v>
      </c>
      <c r="H9" s="20">
        <v>0.854119152777777</v>
      </c>
      <c r="I9" s="21">
        <v>14.8051763302778</v>
      </c>
      <c r="J9" s="21">
        <v>355.4</v>
      </c>
      <c r="K9" s="20">
        <v>0.722786350694445</v>
      </c>
      <c r="L9" s="21">
        <v>6.32496539062501</v>
      </c>
      <c r="M9" s="21">
        <v>151.92</v>
      </c>
      <c r="N9" s="20">
        <v>0.875547852083333</v>
      </c>
      <c r="O9" s="21">
        <v>18.0233924234028</v>
      </c>
      <c r="P9" s="21">
        <v>432.08</v>
      </c>
      <c r="Q9" s="20">
        <v>0.612086288888889</v>
      </c>
      <c r="R9" s="21">
        <v>0.724996649305556</v>
      </c>
      <c r="S9" s="21">
        <v>17.403</v>
      </c>
      <c r="T9" s="20">
        <v>0</v>
      </c>
      <c r="U9" s="21">
        <v>0</v>
      </c>
      <c r="V9" s="21">
        <v>0</v>
      </c>
      <c r="W9" s="20">
        <v>0.989580554861111</v>
      </c>
      <c r="X9" s="21">
        <v>0.635539180555557</v>
      </c>
      <c r="Y9" s="21">
        <v>15.254</v>
      </c>
      <c r="Z9" s="20">
        <v>0</v>
      </c>
      <c r="AA9" s="21">
        <v>0</v>
      </c>
      <c r="AB9" s="21">
        <v>0</v>
      </c>
      <c r="AC9" s="20">
        <v>0</v>
      </c>
      <c r="AD9" s="21">
        <v>0</v>
      </c>
      <c r="AE9" s="21">
        <v>0</v>
      </c>
      <c r="AF9" s="20">
        <v>0</v>
      </c>
      <c r="AG9" s="21">
        <v>0</v>
      </c>
      <c r="AH9" s="21">
        <v>0</v>
      </c>
      <c r="AI9" s="20">
        <v>0</v>
      </c>
      <c r="AJ9" s="21">
        <v>0</v>
      </c>
      <c r="AK9" s="21">
        <v>0</v>
      </c>
      <c r="AL9" s="20">
        <v>0.70970695863747</v>
      </c>
      <c r="AM9" s="21">
        <v>25.2907576350365</v>
      </c>
      <c r="AN9" s="21">
        <v>626.01</v>
      </c>
      <c r="AO9" s="20">
        <v>0.731248586374696</v>
      </c>
      <c r="AP9" s="21">
        <v>25.253939863747</v>
      </c>
      <c r="AQ9" s="21">
        <v>595.85</v>
      </c>
    </row>
    <row r="10" spans="1:4" s="1" customFormat="1" ht="17.25">
      <c r="A10" s="14" t="s">
        <v>11</v>
      </c>
      <c r="B10" s="20">
        <v>0.838491716666667</v>
      </c>
      <c r="C10" s="21">
        <v>13.6792980569445</v>
      </c>
      <c r="D10" s="21">
        <v>328.21</v>
      </c>
      <c r="E10" s="20">
        <v>0.838733352777779</v>
      </c>
      <c r="F10" s="21">
        <v>22.497850106875</v>
      </c>
      <c r="G10" s="21">
        <v>539.7</v>
      </c>
      <c r="H10" s="20">
        <v>0.856975745833333</v>
      </c>
      <c r="I10" s="21">
        <v>14.7428836839583</v>
      </c>
      <c r="J10" s="21">
        <v>353.72</v>
      </c>
      <c r="K10" s="20">
        <v>0.731222366666667</v>
      </c>
      <c r="L10" s="21">
        <v>7.88209577756945</v>
      </c>
      <c r="M10" s="21">
        <v>188.95</v>
      </c>
      <c r="N10" s="20">
        <v>0.876171511805557</v>
      </c>
      <c r="O10" s="21">
        <v>19.0996963548611</v>
      </c>
      <c r="P10" s="21">
        <v>458.21</v>
      </c>
      <c r="Q10" s="20">
        <v>0.646653774305556</v>
      </c>
      <c r="R10" s="21">
        <v>0.755549613194445</v>
      </c>
      <c r="S10" s="21">
        <v>18.116</v>
      </c>
      <c r="T10" s="20">
        <v>0</v>
      </c>
      <c r="U10" s="21">
        <v>0</v>
      </c>
      <c r="V10" s="21">
        <v>0</v>
      </c>
      <c r="W10" s="20">
        <v>0.988870962499999</v>
      </c>
      <c r="X10" s="21">
        <v>0.630460470833334</v>
      </c>
      <c r="Y10" s="21">
        <v>15.131</v>
      </c>
      <c r="Z10" s="20">
        <v>0</v>
      </c>
      <c r="AA10" s="21">
        <v>0</v>
      </c>
      <c r="AB10" s="21">
        <v>0</v>
      </c>
      <c r="AC10" s="20">
        <v>0</v>
      </c>
      <c r="AD10" s="21">
        <v>0</v>
      </c>
      <c r="AE10" s="21">
        <v>0</v>
      </c>
      <c r="AF10" s="20">
        <v>0</v>
      </c>
      <c r="AG10" s="21">
        <v>0</v>
      </c>
      <c r="AH10" s="21">
        <v>0</v>
      </c>
      <c r="AI10" s="20">
        <v>0</v>
      </c>
      <c r="AJ10" s="21">
        <v>0</v>
      </c>
      <c r="AK10" s="21">
        <v>0</v>
      </c>
      <c r="AL10" s="20">
        <v>0.70898352606635</v>
      </c>
      <c r="AM10" s="21">
        <v>23.2695103388626</v>
      </c>
      <c r="AN10" s="21">
        <v>549.820000000001</v>
      </c>
      <c r="AO10" s="20">
        <v>0.69983255450237</v>
      </c>
      <c r="AP10" s="21">
        <v>25.3237304075829</v>
      </c>
      <c r="AQ10" s="21">
        <v>601.38</v>
      </c>
    </row>
    <row r="11" spans="1:4" s="1" customFormat="1" ht="18" thickBot="1">
      <c r="A11" s="15" t="s">
        <v>12</v>
      </c>
      <c r="B11" s="22">
        <v>0.870894264583333</v>
      </c>
      <c r="C11" s="23">
        <v>7.97968024305555</v>
      </c>
      <c r="D11" s="23">
        <v>191.660000000001</v>
      </c>
      <c r="E11" s="22">
        <v>0.836151161111111</v>
      </c>
      <c r="F11" s="23">
        <v>22.4089426600694</v>
      </c>
      <c r="G11" s="23">
        <v>537.74</v>
      </c>
      <c r="H11" s="22">
        <v>0.855534129166667</v>
      </c>
      <c r="I11" s="23">
        <v>14.7202070888889</v>
      </c>
      <c r="J11" s="23">
        <v>353.19</v>
      </c>
      <c r="K11" s="22">
        <v>0.673367646527778</v>
      </c>
      <c r="L11" s="23">
        <v>9.61894230923611</v>
      </c>
      <c r="M11" s="23">
        <v>230.88</v>
      </c>
      <c r="N11" s="22">
        <v>0.872877915277777</v>
      </c>
      <c r="O11" s="23">
        <v>20.2481983236806</v>
      </c>
      <c r="P11" s="23">
        <v>486</v>
      </c>
      <c r="Q11" s="22">
        <v>0.608178207638889</v>
      </c>
      <c r="R11" s="23">
        <v>0.56532326736111</v>
      </c>
      <c r="S11" s="23">
        <v>13.6</v>
      </c>
      <c r="T11" s="22">
        <v>0</v>
      </c>
      <c r="U11" s="23">
        <v>0</v>
      </c>
      <c r="V11" s="23">
        <v>0</v>
      </c>
      <c r="W11" s="22">
        <v>0.988833665277777</v>
      </c>
      <c r="X11" s="23">
        <v>0.636742120833333</v>
      </c>
      <c r="Y11" s="23">
        <v>15.284</v>
      </c>
      <c r="Z11" s="22">
        <v>0</v>
      </c>
      <c r="AA11" s="23">
        <v>0</v>
      </c>
      <c r="AB11" s="23">
        <v>0</v>
      </c>
      <c r="AC11" s="22">
        <v>0</v>
      </c>
      <c r="AD11" s="23">
        <v>0</v>
      </c>
      <c r="AE11" s="23">
        <v>0</v>
      </c>
      <c r="AF11" s="22">
        <v>0</v>
      </c>
      <c r="AG11" s="23">
        <v>0</v>
      </c>
      <c r="AH11" s="23">
        <v>0</v>
      </c>
      <c r="AI11" s="22">
        <v>0</v>
      </c>
      <c r="AJ11" s="23">
        <v>0</v>
      </c>
      <c r="AK11" s="23">
        <v>0</v>
      </c>
      <c r="AL11" s="22">
        <v>0.7040906825054</v>
      </c>
      <c r="AM11" s="23">
        <v>25.6454803866091</v>
      </c>
      <c r="AN11" s="23">
        <v>618.109999999999</v>
      </c>
      <c r="AO11" s="22">
        <v>0.708812699784017</v>
      </c>
      <c r="AP11" s="23">
        <v>24.3199898509719</v>
      </c>
      <c r="AQ11" s="23">
        <v>585.059999999999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91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92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93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94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 t="s">
        <v>86</v>
      </c>
      <c r="C30" s="93"/>
      <c r="D30" s="71" t="s">
        <v>77</v>
      </c>
      <c r="E30" s="73">
        <v>1.75</v>
      </c>
      <c r="F30" s="79">
        <v>2141.441</v>
      </c>
      <c r="G30" s="80">
        <v>3750</v>
      </c>
    </row>
    <row r="31">
      <c r="A31" s="59"/>
      <c r="B31" s="92" t="s">
        <v>95</v>
      </c>
      <c r="C31" s="93"/>
      <c r="D31" s="71" t="s">
        <v>78</v>
      </c>
      <c r="E31" s="73">
        <v>4.11</v>
      </c>
      <c r="F31" s="79">
        <v>1783.053</v>
      </c>
      <c r="G31" s="80">
        <v>7328</v>
      </c>
    </row>
    <row r="32">
      <c r="A32" s="59"/>
      <c r="B32" s="92" t="s">
        <v>86</v>
      </c>
      <c r="C32" s="93"/>
      <c r="D32" s="71" t="s">
        <v>79</v>
      </c>
      <c r="E32" s="73">
        <v>1.75</v>
      </c>
      <c r="F32" s="79">
        <v>988.806999999999</v>
      </c>
      <c r="G32" s="80">
        <v>1730</v>
      </c>
    </row>
    <row r="33">
      <c r="A33" s="59"/>
      <c r="B33" s="92" t="s">
        <v>95</v>
      </c>
      <c r="C33" s="93"/>
      <c r="D33" s="71" t="s">
        <v>80</v>
      </c>
      <c r="E33" s="73">
        <v>4.11</v>
      </c>
      <c r="F33" s="79">
        <v>3422.948</v>
      </c>
      <c r="G33" s="80">
        <v>14069</v>
      </c>
    </row>
    <row r="34">
      <c r="A34" s="59"/>
      <c r="B34" s="92" t="s">
        <v>88</v>
      </c>
      <c r="C34" s="93"/>
      <c r="D34" s="71" t="s">
        <v>77</v>
      </c>
      <c r="E34" s="73">
        <v>1.75</v>
      </c>
      <c r="F34" s="79">
        <v>803.873999999998</v>
      </c>
      <c r="G34" s="80">
        <v>1405</v>
      </c>
    </row>
    <row r="35">
      <c r="A35" s="59"/>
      <c r="B35" s="92" t="s">
        <v>89</v>
      </c>
      <c r="C35" s="93"/>
      <c r="D35" s="71" t="s">
        <v>78</v>
      </c>
      <c r="E35" s="73">
        <v>1.89</v>
      </c>
      <c r="F35" s="79">
        <v>630.675999999999</v>
      </c>
      <c r="G35" s="80">
        <v>1192</v>
      </c>
    </row>
    <row r="36">
      <c r="A36" s="59"/>
      <c r="B36" s="92" t="s">
        <v>88</v>
      </c>
      <c r="C36" s="93"/>
      <c r="D36" s="71" t="s">
        <v>79</v>
      </c>
      <c r="E36" s="73">
        <v>1.75</v>
      </c>
      <c r="F36" s="79">
        <v>334.311</v>
      </c>
      <c r="G36" s="80">
        <v>585</v>
      </c>
    </row>
    <row r="37">
      <c r="A37" s="59"/>
      <c r="B37" s="92" t="s">
        <v>89</v>
      </c>
      <c r="C37" s="93"/>
      <c r="D37" s="71" t="s">
        <v>80</v>
      </c>
      <c r="E37" s="73">
        <v>1.89</v>
      </c>
      <c r="F37" s="79">
        <v>1201.384</v>
      </c>
      <c r="G37" s="80">
        <v>2270</v>
      </c>
    </row>
    <row r="38">
      <c r="A38" s="59"/>
      <c r="B38" s="92"/>
      <c r="C38" s="93"/>
      <c r="D38" s="71" t="s">
        <v>90</v>
      </c>
      <c r="E38" s="73"/>
      <c r="F38" s="79">
        <f>SUM(F29:F37)</f>
      </c>
      <c r="G38" s="80">
        <f>SUM(G29:G37)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 t="s">
        <v>86</v>
      </c>
      <c r="C28" s="93"/>
      <c r="D28" s="71" t="s">
        <v>77</v>
      </c>
      <c r="E28" s="73">
        <v>1.85</v>
      </c>
      <c r="F28" s="79">
        <v>2141.441</v>
      </c>
      <c r="G28" s="80">
        <v>3960</v>
      </c>
    </row>
    <row r="29">
      <c r="A29" s="59"/>
      <c r="B29" s="92" t="s">
        <v>87</v>
      </c>
      <c r="C29" s="93"/>
      <c r="D29" s="71" t="s">
        <v>78</v>
      </c>
      <c r="E29" s="73">
        <v>4.77</v>
      </c>
      <c r="F29" s="79">
        <v>1783.053</v>
      </c>
      <c r="G29" s="80">
        <v>8504</v>
      </c>
    </row>
    <row r="30">
      <c r="A30" s="59"/>
      <c r="B30" s="92" t="s">
        <v>86</v>
      </c>
      <c r="C30" s="93"/>
      <c r="D30" s="71" t="s">
        <v>79</v>
      </c>
      <c r="E30" s="73">
        <v>1.85</v>
      </c>
      <c r="F30" s="79">
        <v>988.806999999999</v>
      </c>
      <c r="G30" s="80">
        <v>1829</v>
      </c>
    </row>
    <row r="31">
      <c r="A31" s="59"/>
      <c r="B31" s="92" t="s">
        <v>87</v>
      </c>
      <c r="C31" s="93"/>
      <c r="D31" s="71" t="s">
        <v>80</v>
      </c>
      <c r="E31" s="73">
        <v>4.77</v>
      </c>
      <c r="F31" s="79">
        <v>3422.948</v>
      </c>
      <c r="G31" s="80">
        <v>16326</v>
      </c>
    </row>
    <row r="32">
      <c r="A32" s="59"/>
      <c r="B32" s="92" t="s">
        <v>88</v>
      </c>
      <c r="C32" s="93"/>
      <c r="D32" s="71" t="s">
        <v>77</v>
      </c>
      <c r="E32" s="73">
        <v>1.85</v>
      </c>
      <c r="F32" s="79">
        <v>803.873999999998</v>
      </c>
      <c r="G32" s="80">
        <v>1486</v>
      </c>
    </row>
    <row r="33">
      <c r="A33" s="59"/>
      <c r="B33" s="92" t="s">
        <v>89</v>
      </c>
      <c r="C33" s="93"/>
      <c r="D33" s="71" t="s">
        <v>78</v>
      </c>
      <c r="E33" s="73">
        <v>2</v>
      </c>
      <c r="F33" s="79">
        <v>630.675999999999</v>
      </c>
      <c r="G33" s="80">
        <v>1262</v>
      </c>
    </row>
    <row r="34">
      <c r="A34" s="59"/>
      <c r="B34" s="92" t="s">
        <v>88</v>
      </c>
      <c r="C34" s="93"/>
      <c r="D34" s="71" t="s">
        <v>79</v>
      </c>
      <c r="E34" s="73">
        <v>1.85</v>
      </c>
      <c r="F34" s="79">
        <v>334.311</v>
      </c>
      <c r="G34" s="80">
        <v>619</v>
      </c>
    </row>
    <row r="35">
      <c r="A35" s="59"/>
      <c r="B35" s="92" t="s">
        <v>89</v>
      </c>
      <c r="C35" s="93"/>
      <c r="D35" s="71" t="s">
        <v>80</v>
      </c>
      <c r="E35" s="73">
        <v>2</v>
      </c>
      <c r="F35" s="79">
        <v>1201.384</v>
      </c>
      <c r="G35" s="80">
        <v>2402</v>
      </c>
    </row>
    <row r="36">
      <c r="A36" s="59"/>
      <c r="B36" s="92"/>
      <c r="C36" s="93"/>
      <c r="D36" s="71" t="s">
        <v>90</v>
      </c>
      <c r="E36" s="73"/>
      <c r="F36" s="79">
        <f>SUM(F27:F35)</f>
      </c>
      <c r="G36" s="80">
        <f>SUM(G27:G35)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