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<sst xmlns="http://schemas.openxmlformats.org/spreadsheetml/2006/main" count="8162" uniqueCount="97">
  <si>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</si>
  <si>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</si>
  <si>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</si>
  <si>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</si>
  <si>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</si>
  <si>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</si>
  <si>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</si>
  <si>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</si>
  <si>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</si>
  <si>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</si>
  <si>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</si>
  <si>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</si>
  <si>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</si>
  <si>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</si>
  <si>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</si>
  <si>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</si>
  <si>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</si>
  <si>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</si>
  <si>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</si>
  <si>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</si>
  <si>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</si>
  <si>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</si>
  <si>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</si>
  <si>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</si>
  <si>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</si>
  <si>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</si>
  <si>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</si>
  <si>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</si>
  <si>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</si>
  <si>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</si>
  <si>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</si>
  <si>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</si>
  <si>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</si>
  <si>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</si>
  <si>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</si>
  <si>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</si>
  <si>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</si>
  <si>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</si>
  <si>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</si>
  <si>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</si>
  <si>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</si>
  <si>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</si>
  <si>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</si>
  <si>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</si>
  <si>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</si>
  <si>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</si>
  <si>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2024-11-10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</si>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</sst>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2024-11-10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0.867525666666667</v>
      </c>
      <c r="C5" s="47">
        <v>0.258184</v>
      </c>
      <c r="D5" s="47">
        <v>0.25</v>
      </c>
      <c r="E5" s="48">
        <v>0.639470333333333</v>
      </c>
      <c r="F5" s="47">
        <v>0.0399254866666667</v>
      </c>
      <c r="G5" s="47">
        <v>0.0400000000008731</v>
      </c>
      <c r="H5" s="48">
        <v>0.619983266666667</v>
      </c>
      <c r="I5" s="47">
        <v>0.0424642233333333</v>
      </c>
      <c r="J5" s="47">
        <v>0.0399999999999636</v>
      </c>
      <c r="K5" s="48">
        <v>0.142307116666667</v>
      </c>
      <c r="L5" s="47">
        <v>9.66114260333334</v>
      </c>
      <c r="M5" s="47">
        <v>9.52000000000044</v>
      </c>
      <c r="N5" s="48">
        <v>0.885451283333333</v>
      </c>
      <c r="O5" s="47">
        <v>8.43988898333333</v>
      </c>
      <c r="P5" s="47">
        <v>8.22000000000025</v>
      </c>
      <c r="Q5" s="48">
        <v>0.628574233333333</v>
      </c>
      <c r="R5" s="47">
        <v>0.577862516666667</v>
      </c>
      <c r="S5" s="47">
        <v>0.569000000000017</v>
      </c>
      <c r="T5" s="48">
        <v>0</v>
      </c>
      <c r="U5" s="47">
        <v>0</v>
      </c>
      <c r="V5" s="47">
        <v>0</v>
      </c>
      <c r="W5" s="48">
        <v>0.989548266666667</v>
      </c>
      <c r="X5" s="47">
        <v>0.643871083333333</v>
      </c>
      <c r="Y5" s="47">
        <v>0.634000000000015</v>
      </c>
      <c r="Z5" s="48">
        <v>0.78975275</v>
      </c>
      <c r="AA5" s="47">
        <v>3.17198916666667</v>
      </c>
      <c r="AB5" s="47">
        <v>3.13000000000011</v>
      </c>
      <c r="AC5" s="48">
        <v>0</v>
      </c>
      <c r="AD5" s="47">
        <v>0</v>
      </c>
      <c r="AE5" s="47">
        <v>0</v>
      </c>
      <c r="AF5" s="48">
        <v>0.604168566666667</v>
      </c>
      <c r="AG5" s="47">
        <v>0.595946419</v>
      </c>
      <c r="AH5" s="47">
        <v>0.687000000000012</v>
      </c>
      <c r="AI5" s="48">
        <v>0.698096683333333</v>
      </c>
      <c r="AJ5" s="47">
        <v>0.0263524616666667</v>
      </c>
      <c r="AK5" s="47">
        <v>0.0259</v>
      </c>
      <c r="AL5" s="48">
        <v>0.530082983333334</v>
      </c>
      <c r="AM5" s="47">
        <v>22.3489233333333</v>
      </c>
      <c r="AN5" s="47">
        <v>22.0100000000002</v>
      </c>
      <c r="AO5" s="48">
        <v>0.22641915</v>
      </c>
      <c r="AP5" s="47">
        <v>22.7766883333333</v>
      </c>
      <c r="AQ5" s="47">
        <v>22.3600000000006</v>
      </c>
    </row>
    <row r="6" spans="1:4" ht="17.25">
      <c r="A6" s="46" t="str">
        <f>TEXT(B2,"yyyy-mm-dd aaa")&amp;" 01:00~02:00"</f>
        <v>1900-01-00 週六 01:00~02:00</v>
      </c>
      <c r="B6" s="45">
        <v>0.868218433333333</v>
      </c>
      <c r="C6" s="47">
        <v>0.253930133333333</v>
      </c>
      <c r="D6" s="44">
        <v>0.25</v>
      </c>
      <c r="E6" s="45">
        <v>0.84285645</v>
      </c>
      <c r="F6" s="47">
        <v>7.74613295833333</v>
      </c>
      <c r="G6" s="44">
        <v>7.61999999999898</v>
      </c>
      <c r="H6" s="45">
        <v>0.609585683333333</v>
      </c>
      <c r="I6" s="47">
        <v>0.041265775</v>
      </c>
      <c r="J6" s="44">
        <v>0.0399999999999636</v>
      </c>
      <c r="K6" s="45">
        <v>0.868387716666666</v>
      </c>
      <c r="L6" s="47">
        <v>8.255787</v>
      </c>
      <c r="M6" s="44">
        <v>8.26000000000022</v>
      </c>
      <c r="N6" s="45">
        <v>0.868517616666667</v>
      </c>
      <c r="O6" s="47">
        <v>17.0894183333333</v>
      </c>
      <c r="P6" s="44">
        <v>17.0900000000001</v>
      </c>
      <c r="Q6" s="45">
        <v>0.632277216666667</v>
      </c>
      <c r="R6" s="47">
        <v>0.57534005</v>
      </c>
      <c r="S6" s="44">
        <v>0.574999999999989</v>
      </c>
      <c r="T6" s="45">
        <v>0</v>
      </c>
      <c r="U6" s="47">
        <v>0</v>
      </c>
      <c r="V6" s="44">
        <v>0</v>
      </c>
      <c r="W6" s="45">
        <v>0.989352466666666</v>
      </c>
      <c r="X6" s="47">
        <v>0.63506845</v>
      </c>
      <c r="Y6" s="44">
        <v>0.634999999999991</v>
      </c>
      <c r="Z6" s="45">
        <v>0.7987392</v>
      </c>
      <c r="AA6" s="47">
        <v>3.1639705</v>
      </c>
      <c r="AB6" s="44">
        <v>3.15999999999985</v>
      </c>
      <c r="AC6" s="45">
        <v>0</v>
      </c>
      <c r="AD6" s="47">
        <v>0</v>
      </c>
      <c r="AE6" s="44">
        <v>0</v>
      </c>
      <c r="AF6" s="45">
        <v>0.535627633333333</v>
      </c>
      <c r="AG6" s="47">
        <v>1.277948468</v>
      </c>
      <c r="AH6" s="44">
        <v>1.221</v>
      </c>
      <c r="AI6" s="45">
        <v>0.705568766666667</v>
      </c>
      <c r="AJ6" s="47">
        <v>0.0259725116666667</v>
      </c>
      <c r="AK6" s="44">
        <v>0.0259999999999998</v>
      </c>
      <c r="AL6" s="45">
        <v>0.417844966666667</v>
      </c>
      <c r="AM6" s="47">
        <v>19.94611415</v>
      </c>
      <c r="AN6" s="44">
        <v>19.8799999999992</v>
      </c>
      <c r="AO6" s="45">
        <v>0.707423616666667</v>
      </c>
      <c r="AP6" s="47">
        <v>18.9301601333333</v>
      </c>
      <c r="AQ6" s="44">
        <v>19.2999999999993</v>
      </c>
    </row>
    <row r="7" spans="1:4" ht="17.25">
      <c r="A7" s="46" t="str">
        <f>TEXT(B2,"yyyy-mm-dd aaa")&amp;" 02:00~03:00"</f>
        <v>1900-01-00 週六 02:00~03:00</v>
      </c>
      <c r="B7" s="45">
        <v>0.86831385</v>
      </c>
      <c r="C7" s="44">
        <v>0.254873183333333</v>
      </c>
      <c r="D7" s="44">
        <v>0.260000000000218</v>
      </c>
      <c r="E7" s="45">
        <v>0.864703</v>
      </c>
      <c r="F7" s="44">
        <v>8.5133295</v>
      </c>
      <c r="G7" s="44">
        <v>8.51000000000022</v>
      </c>
      <c r="H7" s="45">
        <v>0.615071483333333</v>
      </c>
      <c r="I7" s="44">
        <v>0.270475243333333</v>
      </c>
      <c r="J7" s="44">
        <v>0.1899999999996</v>
      </c>
      <c r="K7" s="45">
        <v>0.86757235</v>
      </c>
      <c r="L7" s="44">
        <v>8.2597265</v>
      </c>
      <c r="M7" s="44">
        <v>8.25</v>
      </c>
      <c r="N7" s="45">
        <v>0.867148883333333</v>
      </c>
      <c r="O7" s="44">
        <v>17.0839566666667</v>
      </c>
      <c r="P7" s="44">
        <v>17.0799999999999</v>
      </c>
      <c r="Q7" s="45">
        <v>0.631095033333333</v>
      </c>
      <c r="R7" s="44">
        <v>0.575661966666667</v>
      </c>
      <c r="S7" s="44">
        <v>0.576000000000022</v>
      </c>
      <c r="T7" s="45">
        <v>0</v>
      </c>
      <c r="U7" s="44">
        <v>0</v>
      </c>
      <c r="V7" s="44">
        <v>0</v>
      </c>
      <c r="W7" s="45">
        <v>0.98961535</v>
      </c>
      <c r="X7" s="44">
        <v>0.635508866666667</v>
      </c>
      <c r="Y7" s="44">
        <v>0.634999999999991</v>
      </c>
      <c r="Z7" s="45">
        <v>0.825608915254237</v>
      </c>
      <c r="AA7" s="44">
        <v>2.42137337118644</v>
      </c>
      <c r="AB7" s="44">
        <v>2.42000000000007</v>
      </c>
      <c r="AC7" s="45">
        <v>0</v>
      </c>
      <c r="AD7" s="44">
        <v>0</v>
      </c>
      <c r="AE7" s="44">
        <v>0</v>
      </c>
      <c r="AF7" s="45">
        <v>0.432594203389831</v>
      </c>
      <c r="AG7" s="44">
        <v>0.632421766779661</v>
      </c>
      <c r="AH7" s="44">
        <v>0.616999999999962</v>
      </c>
      <c r="AI7" s="45">
        <v>0.703808483333333</v>
      </c>
      <c r="AJ7" s="44">
        <v>0.02603369</v>
      </c>
      <c r="AK7" s="44">
        <v>0.0260999999999996</v>
      </c>
      <c r="AL7" s="45">
        <v>0.836207033333333</v>
      </c>
      <c r="AM7" s="44">
        <v>23.2761583333333</v>
      </c>
      <c r="AN7" s="44">
        <v>23.2600000000002</v>
      </c>
      <c r="AO7" s="45">
        <v>0.83971715</v>
      </c>
      <c r="AP7" s="44">
        <v>22.7462583333333</v>
      </c>
      <c r="AQ7" s="44">
        <v>22.7399999999998</v>
      </c>
    </row>
    <row r="8" spans="1:4" ht="17.25">
      <c r="A8" s="46" t="str">
        <f>TEXT(B2,"yyyy-mm-dd aaa")&amp;" 03:00~04:00"</f>
        <v>1900-01-00 週六 03:00~04:00</v>
      </c>
      <c r="B8" s="45">
        <v>0.868188116666666</v>
      </c>
      <c r="C8" s="44">
        <v>0.25421155</v>
      </c>
      <c r="D8" s="44">
        <v>0.25</v>
      </c>
      <c r="E8" s="45">
        <v>0.86517525</v>
      </c>
      <c r="F8" s="44">
        <v>8.50986533333333</v>
      </c>
      <c r="G8" s="44">
        <v>8.51000000000022</v>
      </c>
      <c r="H8" s="45">
        <v>0.85541265</v>
      </c>
      <c r="I8" s="44">
        <v>14.3272875366667</v>
      </c>
      <c r="J8" s="44">
        <v>14.1100000000006</v>
      </c>
      <c r="K8" s="45">
        <v>0.867539216666666</v>
      </c>
      <c r="L8" s="44">
        <v>8.23576316666667</v>
      </c>
      <c r="M8" s="44">
        <v>8.25</v>
      </c>
      <c r="N8" s="45">
        <v>0.8673529</v>
      </c>
      <c r="O8" s="44">
        <v>17.0248516666667</v>
      </c>
      <c r="P8" s="44">
        <v>17.04</v>
      </c>
      <c r="Q8" s="45">
        <v>0.631474016666667</v>
      </c>
      <c r="R8" s="44">
        <v>0.5753362</v>
      </c>
      <c r="S8" s="44">
        <v>0.574999999999989</v>
      </c>
      <c r="T8" s="45">
        <v>0</v>
      </c>
      <c r="U8" s="44">
        <v>0</v>
      </c>
      <c r="V8" s="44">
        <v>0</v>
      </c>
      <c r="W8" s="45">
        <v>0.989671233333333</v>
      </c>
      <c r="X8" s="44">
        <v>0.6334252</v>
      </c>
      <c r="Y8" s="44">
        <v>0.634000000000015</v>
      </c>
      <c r="Z8" s="45">
        <v>0.801948027027027</v>
      </c>
      <c r="AA8" s="44">
        <v>2.62617813027027</v>
      </c>
      <c r="AB8" s="44">
        <v>2.71000000000004</v>
      </c>
      <c r="AC8" s="45">
        <v>0</v>
      </c>
      <c r="AD8" s="44">
        <v>0</v>
      </c>
      <c r="AE8" s="44">
        <v>0</v>
      </c>
      <c r="AF8" s="45">
        <v>0.424025837837838</v>
      </c>
      <c r="AG8" s="44">
        <v>0.827170209189189</v>
      </c>
      <c r="AH8" s="44">
        <v>0.836999999999989</v>
      </c>
      <c r="AI8" s="45">
        <v>0.7035747</v>
      </c>
      <c r="AJ8" s="44">
        <v>0.0259924333333333</v>
      </c>
      <c r="AK8" s="44">
        <v>0.0260000000000016</v>
      </c>
      <c r="AL8" s="45">
        <v>0.836006666666667</v>
      </c>
      <c r="AM8" s="44">
        <v>23.19385</v>
      </c>
      <c r="AN8" s="44">
        <v>23.2200000000012</v>
      </c>
      <c r="AO8" s="45">
        <v>0.83924205</v>
      </c>
      <c r="AP8" s="44">
        <v>22.6561366666667</v>
      </c>
      <c r="AQ8" s="44">
        <v>22.6599999999999</v>
      </c>
    </row>
    <row r="9" spans="1:4" ht="17.25">
      <c r="A9" s="46" t="str">
        <f>TEXT(B2,"yyyy-mm-dd aaa")&amp;" 04:00~05:00"</f>
        <v>1900-01-00 週六 04:00~05:00</v>
      </c>
      <c r="B9" s="45">
        <v>0.867586183333333</v>
      </c>
      <c r="C9" s="44">
        <v>0.2539193</v>
      </c>
      <c r="D9" s="44">
        <v>0.260000000000218</v>
      </c>
      <c r="E9" s="45">
        <v>0.8653806</v>
      </c>
      <c r="F9" s="44">
        <v>8.4960845</v>
      </c>
      <c r="G9" s="44">
        <v>8.5</v>
      </c>
      <c r="H9" s="45">
        <v>0.885541166666667</v>
      </c>
      <c r="I9" s="44">
        <v>15.7736183333333</v>
      </c>
      <c r="J9" s="44">
        <v>15.7799999999997</v>
      </c>
      <c r="K9" s="45">
        <v>0.182579383333333</v>
      </c>
      <c r="L9" s="44">
        <v>9.84129295333333</v>
      </c>
      <c r="M9" s="44">
        <v>9.91999999999916</v>
      </c>
      <c r="N9" s="45">
        <v>0.88425595</v>
      </c>
      <c r="O9" s="44">
        <v>10.4808913766667</v>
      </c>
      <c r="P9" s="44">
        <v>10.7200000000003</v>
      </c>
      <c r="Q9" s="45">
        <v>0.6325434</v>
      </c>
      <c r="R9" s="44">
        <v>0.575327883333333</v>
      </c>
      <c r="S9" s="44">
        <v>0.576000000000022</v>
      </c>
      <c r="T9" s="45">
        <v>0</v>
      </c>
      <c r="U9" s="44">
        <v>0</v>
      </c>
      <c r="V9" s="44">
        <v>0</v>
      </c>
      <c r="W9" s="45">
        <v>0.989636666666666</v>
      </c>
      <c r="X9" s="44">
        <v>0.63298815</v>
      </c>
      <c r="Y9" s="44">
        <v>0.632999999999981</v>
      </c>
      <c r="Z9" s="45">
        <v>0.797392972222222</v>
      </c>
      <c r="AA9" s="44">
        <v>3.17327277777778</v>
      </c>
      <c r="AB9" s="44">
        <v>3.18000000000006</v>
      </c>
      <c r="AC9" s="45">
        <v>0</v>
      </c>
      <c r="AD9" s="44">
        <v>0</v>
      </c>
      <c r="AE9" s="44">
        <v>0</v>
      </c>
      <c r="AF9" s="45">
        <v>0.608192805555556</v>
      </c>
      <c r="AG9" s="44">
        <v>0.55590809</v>
      </c>
      <c r="AH9" s="44">
        <v>0.604000000000042</v>
      </c>
      <c r="AI9" s="45">
        <v>0.706052866666666</v>
      </c>
      <c r="AJ9" s="44">
        <v>0.0260051533333333</v>
      </c>
      <c r="AK9" s="44">
        <v>0.0259999999999998</v>
      </c>
      <c r="AL9" s="45">
        <v>0.260544316666667</v>
      </c>
      <c r="AM9" s="44">
        <v>21.2791366666667</v>
      </c>
      <c r="AN9" s="44">
        <v>21.3499999999985</v>
      </c>
      <c r="AO9" s="45">
        <v>0.688322533333333</v>
      </c>
      <c r="AP9" s="44">
        <v>22.7876816666667</v>
      </c>
      <c r="AQ9" s="44">
        <v>22.75</v>
      </c>
    </row>
    <row r="10" spans="1:4" ht="17.25">
      <c r="A10" s="46" t="str">
        <f>TEXT(B2,"yyyy-mm-dd aaa")&amp;" 05:00~06:00"</f>
        <v>1900-01-00 週六 05:00~06:00</v>
      </c>
      <c r="B10" s="45">
        <v>0.8681331</v>
      </c>
      <c r="C10" s="44">
        <v>0.254511266666667</v>
      </c>
      <c r="D10" s="44">
        <v>0.25</v>
      </c>
      <c r="E10" s="45">
        <v>0.86429035</v>
      </c>
      <c r="F10" s="44">
        <v>8.47509833333333</v>
      </c>
      <c r="G10" s="44">
        <v>8.46999999999935</v>
      </c>
      <c r="H10" s="45">
        <v>0.884546383333333</v>
      </c>
      <c r="I10" s="44">
        <v>15.7134516666667</v>
      </c>
      <c r="J10" s="44">
        <v>15.71</v>
      </c>
      <c r="K10" s="45">
        <v>0.862166383333333</v>
      </c>
      <c r="L10" s="44">
        <v>7.97645907666666</v>
      </c>
      <c r="M10" s="44">
        <v>7.96000000000004</v>
      </c>
      <c r="N10" s="45">
        <v>0.886456116666667</v>
      </c>
      <c r="O10" s="44">
        <v>10.5656290333333</v>
      </c>
      <c r="P10" s="44">
        <v>10.5199999999995</v>
      </c>
      <c r="Q10" s="45">
        <v>0.631163366666667</v>
      </c>
      <c r="R10" s="44">
        <v>0.575161416666667</v>
      </c>
      <c r="S10" s="44">
        <v>0.574999999999989</v>
      </c>
      <c r="T10" s="45">
        <v>0</v>
      </c>
      <c r="U10" s="44">
        <v>0</v>
      </c>
      <c r="V10" s="44">
        <v>0</v>
      </c>
      <c r="W10" s="45">
        <v>0.989613883333333</v>
      </c>
      <c r="X10" s="44">
        <v>0.6336753</v>
      </c>
      <c r="Y10" s="44">
        <v>0.634000000000015</v>
      </c>
      <c r="Z10" s="45">
        <v>0.795025</v>
      </c>
      <c r="AA10" s="44">
        <v>3.14966379310345</v>
      </c>
      <c r="AB10" s="44">
        <v>3.14999999999986</v>
      </c>
      <c r="AC10" s="45">
        <v>0</v>
      </c>
      <c r="AD10" s="44">
        <v>0</v>
      </c>
      <c r="AE10" s="44">
        <v>0</v>
      </c>
      <c r="AF10" s="45">
        <v>0.46554875862069</v>
      </c>
      <c r="AG10" s="44">
        <v>1.23074157344828</v>
      </c>
      <c r="AH10" s="44">
        <v>1.20699999999999</v>
      </c>
      <c r="AI10" s="45">
        <v>0.704188816666667</v>
      </c>
      <c r="AJ10" s="44">
        <v>0.0260639583333333</v>
      </c>
      <c r="AK10" s="44">
        <v>0.0259999999999998</v>
      </c>
      <c r="AL10" s="45">
        <v>0.440916983333333</v>
      </c>
      <c r="AM10" s="44">
        <v>15.9945713</v>
      </c>
      <c r="AN10" s="44">
        <v>16.0200000000004</v>
      </c>
      <c r="AO10" s="45">
        <v>0.5429944</v>
      </c>
      <c r="AP10" s="44">
        <v>20.7782332166667</v>
      </c>
      <c r="AQ10" s="44">
        <v>20.8000000000011</v>
      </c>
    </row>
    <row r="11" spans="1:4" ht="17.25">
      <c r="A11" s="46" t="str">
        <f>TEXT(B2,"yyyy-mm-dd aaa")&amp;" 06:00~07:00"</f>
        <v>1900-01-00 週六 06:00~07:00</v>
      </c>
      <c r="B11" s="45">
        <v>0.86789555</v>
      </c>
      <c r="C11" s="44">
        <v>0.254252883333333</v>
      </c>
      <c r="D11" s="44">
        <v>0.25</v>
      </c>
      <c r="E11" s="45">
        <v>0.864765216666667</v>
      </c>
      <c r="F11" s="44">
        <v>8.48032083333333</v>
      </c>
      <c r="G11" s="44">
        <v>8.48000000000138</v>
      </c>
      <c r="H11" s="45">
        <v>0.884930233333333</v>
      </c>
      <c r="I11" s="44">
        <v>15.7242216666667</v>
      </c>
      <c r="J11" s="44">
        <v>15.7299999999996</v>
      </c>
      <c r="K11" s="45">
        <v>0.8687683</v>
      </c>
      <c r="L11" s="44">
        <v>8.29503866666667</v>
      </c>
      <c r="M11" s="44">
        <v>8.30000000000018</v>
      </c>
      <c r="N11" s="45">
        <v>0.895558516666667</v>
      </c>
      <c r="O11" s="44">
        <v>6.48696470833333</v>
      </c>
      <c r="P11" s="44">
        <v>6.40000000000055</v>
      </c>
      <c r="Q11" s="45">
        <v>0.630621233333333</v>
      </c>
      <c r="R11" s="44">
        <v>0.574048033333333</v>
      </c>
      <c r="S11" s="44">
        <v>0.574000000000012</v>
      </c>
      <c r="T11" s="45">
        <v>0</v>
      </c>
      <c r="U11" s="44">
        <v>0</v>
      </c>
      <c r="V11" s="44">
        <v>0</v>
      </c>
      <c r="W11" s="45">
        <v>0.989548666666667</v>
      </c>
      <c r="X11" s="44">
        <v>0.633873183333333</v>
      </c>
      <c r="Y11" s="44">
        <v>0.634000000000015</v>
      </c>
      <c r="Z11" s="45">
        <v>0.793928648648649</v>
      </c>
      <c r="AA11" s="44">
        <v>3.13430297297297</v>
      </c>
      <c r="AB11" s="44">
        <v>3.08000000000015</v>
      </c>
      <c r="AC11" s="45">
        <v>0</v>
      </c>
      <c r="AD11" s="44">
        <v>0</v>
      </c>
      <c r="AE11" s="44">
        <v>0</v>
      </c>
      <c r="AF11" s="45">
        <v>0.364467243243243</v>
      </c>
      <c r="AG11" s="44">
        <v>0.511786428648649</v>
      </c>
      <c r="AH11" s="44">
        <v>0.610000000000014</v>
      </c>
      <c r="AI11" s="45">
        <v>0.704598133333333</v>
      </c>
      <c r="AJ11" s="44">
        <v>0.02595993</v>
      </c>
      <c r="AK11" s="44">
        <v>0.0259999999999998</v>
      </c>
      <c r="AL11" s="45">
        <v>0.836646966666666</v>
      </c>
      <c r="AM11" s="44">
        <v>23.2720166666667</v>
      </c>
      <c r="AN11" s="44">
        <v>23.2800000000007</v>
      </c>
      <c r="AO11" s="45">
        <v>0.839452933333334</v>
      </c>
      <c r="AP11" s="44">
        <v>22.669035</v>
      </c>
      <c r="AQ11" s="44">
        <v>22.6800000000003</v>
      </c>
    </row>
    <row r="12" spans="1:4" ht="17.25">
      <c r="A12" s="46" t="str">
        <f>TEXT(B2,"yyyy-mm-dd aaa")&amp;" 07:00~08:00"</f>
        <v>1900-01-00 週六 07:00~08:00</v>
      </c>
      <c r="B12" s="45">
        <v>0.868219283333333</v>
      </c>
      <c r="C12" s="44">
        <v>0.255399033333333</v>
      </c>
      <c r="D12" s="44">
        <v>0.260000000000218</v>
      </c>
      <c r="E12" s="45">
        <v>0.6484</v>
      </c>
      <c r="F12" s="44">
        <v>0.930320695</v>
      </c>
      <c r="G12" s="44">
        <v>1.02999999999884</v>
      </c>
      <c r="H12" s="45">
        <v>0.883783283333334</v>
      </c>
      <c r="I12" s="44">
        <v>15.718475</v>
      </c>
      <c r="J12" s="44">
        <v>15.7200000000003</v>
      </c>
      <c r="K12" s="45">
        <v>0.866934133333333</v>
      </c>
      <c r="L12" s="44">
        <v>8.25002866666666</v>
      </c>
      <c r="M12" s="44">
        <v>8.25</v>
      </c>
      <c r="N12" s="45">
        <v>0.866630616666667</v>
      </c>
      <c r="O12" s="44">
        <v>17.0848633333333</v>
      </c>
      <c r="P12" s="44">
        <v>17.0900000000001</v>
      </c>
      <c r="Q12" s="45">
        <v>0.630278133333333</v>
      </c>
      <c r="R12" s="44">
        <v>0.5746528</v>
      </c>
      <c r="S12" s="44">
        <v>0.574999999999989</v>
      </c>
      <c r="T12" s="45">
        <v>0</v>
      </c>
      <c r="U12" s="44">
        <v>0</v>
      </c>
      <c r="V12" s="44">
        <v>0</v>
      </c>
      <c r="W12" s="45">
        <v>0.98966475</v>
      </c>
      <c r="X12" s="44">
        <v>0.63579135</v>
      </c>
      <c r="Y12" s="44">
        <v>0.634999999999991</v>
      </c>
      <c r="Z12" s="45">
        <v>0.850202447368421</v>
      </c>
      <c r="AA12" s="44">
        <v>1.87484756894737</v>
      </c>
      <c r="AB12" s="44">
        <v>1.9699999999998</v>
      </c>
      <c r="AC12" s="45">
        <v>0</v>
      </c>
      <c r="AD12" s="44">
        <v>0</v>
      </c>
      <c r="AE12" s="44">
        <v>0</v>
      </c>
      <c r="AF12" s="45">
        <v>0.421675289473684</v>
      </c>
      <c r="AG12" s="44">
        <v>0.675684512631579</v>
      </c>
      <c r="AH12" s="44">
        <v>0.813999999999965</v>
      </c>
      <c r="AI12" s="45">
        <v>0.702423383333333</v>
      </c>
      <c r="AJ12" s="44">
        <v>0.0260645333333333</v>
      </c>
      <c r="AK12" s="44">
        <v>0.0259999999999998</v>
      </c>
      <c r="AL12" s="45">
        <v>0.835042583333333</v>
      </c>
      <c r="AM12" s="44">
        <v>23.2432183333333</v>
      </c>
      <c r="AN12" s="44">
        <v>23.25</v>
      </c>
      <c r="AO12" s="45">
        <v>0.688388933333333</v>
      </c>
      <c r="AP12" s="44">
        <v>22.9369066666667</v>
      </c>
      <c r="AQ12" s="44">
        <v>22.8999999999996</v>
      </c>
    </row>
    <row r="13" spans="1:4" ht="17.25">
      <c r="A13" s="46" t="str">
        <f>TEXT(B2,"yyyy-mm-dd aaa")&amp;" 08:00~09:00"</f>
        <v>1900-01-00 週六 08:00~09:00</v>
      </c>
      <c r="B13" s="45">
        <v>0.86797135</v>
      </c>
      <c r="C13" s="44">
        <v>0.26391475</v>
      </c>
      <c r="D13" s="44">
        <v>0.259999999999309</v>
      </c>
      <c r="E13" s="45">
        <v>0.6188281</v>
      </c>
      <c r="F13" s="44">
        <v>0.0404579</v>
      </c>
      <c r="G13" s="44">
        <v>0.0400000000008731</v>
      </c>
      <c r="H13" s="45">
        <v>0.87576075</v>
      </c>
      <c r="I13" s="44">
        <v>15.760935</v>
      </c>
      <c r="J13" s="44">
        <v>15.7700000000004</v>
      </c>
      <c r="K13" s="45">
        <v>0.798139566666667</v>
      </c>
      <c r="L13" s="44">
        <v>8.53086666666666</v>
      </c>
      <c r="M13" s="44">
        <v>8.60000000000036</v>
      </c>
      <c r="N13" s="45">
        <v>0.857272483333333</v>
      </c>
      <c r="O13" s="44">
        <v>16.5144363333333</v>
      </c>
      <c r="P13" s="44">
        <v>16.54</v>
      </c>
      <c r="Q13" s="45">
        <v>0.622311933333333</v>
      </c>
      <c r="R13" s="44">
        <v>0.580247566666667</v>
      </c>
      <c r="S13" s="44">
        <v>0.579000000000008</v>
      </c>
      <c r="T13" s="45">
        <v>0</v>
      </c>
      <c r="U13" s="44">
        <v>0</v>
      </c>
      <c r="V13" s="44">
        <v>0</v>
      </c>
      <c r="W13" s="45">
        <v>0.9903875</v>
      </c>
      <c r="X13" s="44">
        <v>0.650009133333334</v>
      </c>
      <c r="Y13" s="44">
        <v>0.650000000000034</v>
      </c>
      <c r="Z13" s="45">
        <v>0.787676117647059</v>
      </c>
      <c r="AA13" s="44">
        <v>3.29490441176471</v>
      </c>
      <c r="AB13" s="44">
        <v>3.35000000000014</v>
      </c>
      <c r="AC13" s="45">
        <v>0</v>
      </c>
      <c r="AD13" s="44">
        <v>0</v>
      </c>
      <c r="AE13" s="44">
        <v>0</v>
      </c>
      <c r="AF13" s="45">
        <v>0.698247558823529</v>
      </c>
      <c r="AG13" s="44">
        <v>0.309432377352941</v>
      </c>
      <c r="AH13" s="44">
        <v>0.629999999999995</v>
      </c>
      <c r="AI13" s="45">
        <v>0.686666483333333</v>
      </c>
      <c r="AJ13" s="44">
        <v>0.0268740166666667</v>
      </c>
      <c r="AK13" s="44">
        <v>0.0268999999999995</v>
      </c>
      <c r="AL13" s="45">
        <v>0.554920983333334</v>
      </c>
      <c r="AM13" s="44">
        <v>22.60082</v>
      </c>
      <c r="AN13" s="44">
        <v>22.6599999999999</v>
      </c>
      <c r="AO13" s="45">
        <v>0.109403116666667</v>
      </c>
      <c r="AP13" s="44">
        <v>15.5169175166667</v>
      </c>
      <c r="AQ13" s="44">
        <v>15.3099999999995</v>
      </c>
    </row>
    <row r="14" spans="1:4" ht="17.25">
      <c r="A14" s="46" t="str">
        <f>TEXT(B2,"yyyy-mm-dd aaa")&amp;" 09:00~10:00"</f>
        <v>1900-01-00 週六 09:00~10:00</v>
      </c>
      <c r="B14" s="45">
        <v>0.8669514</v>
      </c>
      <c r="C14" s="44">
        <v>0.2615615</v>
      </c>
      <c r="D14" s="44">
        <v>0.270000000000437</v>
      </c>
      <c r="E14" s="45">
        <v>0.619325366666667</v>
      </c>
      <c r="F14" s="44">
        <v>0.0401684883333333</v>
      </c>
      <c r="G14" s="44">
        <v>0.0399999999990541</v>
      </c>
      <c r="H14" s="45">
        <v>0.8776362</v>
      </c>
      <c r="I14" s="44">
        <v>15.7465683333333</v>
      </c>
      <c r="J14" s="44">
        <v>15.7399999999998</v>
      </c>
      <c r="K14" s="45">
        <v>0.331213366666667</v>
      </c>
      <c r="L14" s="44">
        <v>13.445497495</v>
      </c>
      <c r="M14" s="44">
        <v>13.3899999999994</v>
      </c>
      <c r="N14" s="45">
        <v>0.884369583333333</v>
      </c>
      <c r="O14" s="44">
        <v>9.02789209333333</v>
      </c>
      <c r="P14" s="44">
        <v>8.97999999999956</v>
      </c>
      <c r="Q14" s="45">
        <v>0.623888883333333</v>
      </c>
      <c r="R14" s="44">
        <v>0.577581383333333</v>
      </c>
      <c r="S14" s="44">
        <v>0.577999999999975</v>
      </c>
      <c r="T14" s="45">
        <v>0</v>
      </c>
      <c r="U14" s="44">
        <v>0</v>
      </c>
      <c r="V14" s="44">
        <v>0</v>
      </c>
      <c r="W14" s="45">
        <v>0.99022535</v>
      </c>
      <c r="X14" s="44">
        <v>0.645844833333334</v>
      </c>
      <c r="Y14" s="44">
        <v>0.645999999999958</v>
      </c>
      <c r="Z14" s="45">
        <v>0.794639536585366</v>
      </c>
      <c r="AA14" s="44">
        <v>3.30871487804878</v>
      </c>
      <c r="AB14" s="44">
        <v>3.30999999999995</v>
      </c>
      <c r="AC14" s="45">
        <v>0</v>
      </c>
      <c r="AD14" s="44">
        <v>0</v>
      </c>
      <c r="AE14" s="44">
        <v>0</v>
      </c>
      <c r="AF14" s="45">
        <v>0.654682341463415</v>
      </c>
      <c r="AG14" s="44">
        <v>0.93388751902439</v>
      </c>
      <c r="AH14" s="44">
        <v>1.23199999999997</v>
      </c>
      <c r="AI14" s="45">
        <v>0.690512466666667</v>
      </c>
      <c r="AJ14" s="44">
        <v>0.0266426083333333</v>
      </c>
      <c r="AK14" s="44">
        <v>0.0266999999999999</v>
      </c>
      <c r="AL14" s="45">
        <v>0.4137673</v>
      </c>
      <c r="AM14" s="44">
        <v>20.5265926666667</v>
      </c>
      <c r="AN14" s="44">
        <v>20.3999999999996</v>
      </c>
      <c r="AO14" s="45">
        <v>0.83343195</v>
      </c>
      <c r="AP14" s="44">
        <v>22.9553466666667</v>
      </c>
      <c r="AQ14" s="44">
        <v>22.9600000000009</v>
      </c>
    </row>
    <row r="15" spans="1:4" ht="17.25">
      <c r="A15" s="46" t="str">
        <f>TEXT(B2,"yyyy-mm-dd aaa")&amp;" 10:00~11:00"</f>
        <v>1900-01-00 週六 10:00~11:00</v>
      </c>
      <c r="B15" s="45">
        <v>0.833499866666667</v>
      </c>
      <c r="C15" s="44">
        <v>14.7456845</v>
      </c>
      <c r="D15" s="44">
        <v>14.5299999999997</v>
      </c>
      <c r="E15" s="45">
        <v>0.61024935</v>
      </c>
      <c r="F15" s="44">
        <v>0.039745255</v>
      </c>
      <c r="G15" s="44">
        <v>0.0400000000008731</v>
      </c>
      <c r="H15" s="45">
        <v>0.877408466666667</v>
      </c>
      <c r="I15" s="44">
        <v>15.7867766666667</v>
      </c>
      <c r="J15" s="44">
        <v>15.79</v>
      </c>
      <c r="K15" s="45">
        <v>0.86813455</v>
      </c>
      <c r="L15" s="44">
        <v>14.5432133333333</v>
      </c>
      <c r="M15" s="44">
        <v>14.5300000000007</v>
      </c>
      <c r="N15" s="45">
        <v>0.858185966666667</v>
      </c>
      <c r="O15" s="44">
        <v>17.13704</v>
      </c>
      <c r="P15" s="44">
        <v>17.1400000000003</v>
      </c>
      <c r="Q15" s="45">
        <v>0.622115733333333</v>
      </c>
      <c r="R15" s="44">
        <v>0.575789583333333</v>
      </c>
      <c r="S15" s="44">
        <v>0.576000000000022</v>
      </c>
      <c r="T15" s="45">
        <v>0</v>
      </c>
      <c r="U15" s="44">
        <v>0</v>
      </c>
      <c r="V15" s="44">
        <v>0</v>
      </c>
      <c r="W15" s="45">
        <v>0.990157083333334</v>
      </c>
      <c r="X15" s="44">
        <v>0.646182266666666</v>
      </c>
      <c r="Y15" s="44">
        <v>0.646999999999991</v>
      </c>
      <c r="Z15" s="45">
        <v>0.795168971428571</v>
      </c>
      <c r="AA15" s="44">
        <v>3.34861914285714</v>
      </c>
      <c r="AB15" s="44">
        <v>3.33999999999992</v>
      </c>
      <c r="AC15" s="45">
        <v>0</v>
      </c>
      <c r="AD15" s="44">
        <v>0</v>
      </c>
      <c r="AE15" s="44">
        <v>0</v>
      </c>
      <c r="AF15" s="45">
        <v>0.653836942857143</v>
      </c>
      <c r="AG15" s="44">
        <v>0.922405500857143</v>
      </c>
      <c r="AH15" s="44">
        <v>0.880999999999972</v>
      </c>
      <c r="AI15" s="45">
        <v>0.6904508</v>
      </c>
      <c r="AJ15" s="44">
        <v>0.0267195483333333</v>
      </c>
      <c r="AK15" s="44">
        <v>0.0266999999999999</v>
      </c>
      <c r="AL15" s="45">
        <v>0.828247383333334</v>
      </c>
      <c r="AM15" s="44">
        <v>23.2653966666667</v>
      </c>
      <c r="AN15" s="44">
        <v>23.2700000000004</v>
      </c>
      <c r="AO15" s="45">
        <v>0.831988866666666</v>
      </c>
      <c r="AP15" s="44">
        <v>22.9046166666667</v>
      </c>
      <c r="AQ15" s="44">
        <v>22.8999999999996</v>
      </c>
    </row>
    <row r="16" spans="1:4" ht="17.25">
      <c r="A16" s="46" t="str">
        <f>TEXT(B2,"yyyy-mm-dd aaa")&amp;" 11:00~12:00"</f>
        <v>1900-01-00 週六 11:00~12:00</v>
      </c>
      <c r="B16" s="45">
        <v>0.784853633333333</v>
      </c>
      <c r="C16" s="44">
        <v>25.4628451666667</v>
      </c>
      <c r="D16" s="44">
        <v>25.3500000000004</v>
      </c>
      <c r="E16" s="45">
        <v>0.6001938</v>
      </c>
      <c r="F16" s="44">
        <v>0.0395966866666667</v>
      </c>
      <c r="G16" s="44">
        <v>0.0399999999990541</v>
      </c>
      <c r="H16" s="45">
        <v>0.872603283333333</v>
      </c>
      <c r="I16" s="44">
        <v>15.6590083333333</v>
      </c>
      <c r="J16" s="44">
        <v>15.6700000000001</v>
      </c>
      <c r="K16" s="45">
        <v>0.683566733333333</v>
      </c>
      <c r="L16" s="44">
        <v>1.19814389333333</v>
      </c>
      <c r="M16" s="44">
        <v>1.30999999999949</v>
      </c>
      <c r="N16" s="45">
        <v>0.853056333333333</v>
      </c>
      <c r="O16" s="44">
        <v>17.1021816666667</v>
      </c>
      <c r="P16" s="44">
        <v>17.1099999999997</v>
      </c>
      <c r="Q16" s="45">
        <v>0.61882575</v>
      </c>
      <c r="R16" s="44">
        <v>0.577700616666667</v>
      </c>
      <c r="S16" s="44">
        <v>0.576999999999998</v>
      </c>
      <c r="T16" s="45">
        <v>0</v>
      </c>
      <c r="U16" s="44">
        <v>0</v>
      </c>
      <c r="V16" s="44">
        <v>0</v>
      </c>
      <c r="W16" s="45">
        <v>0.99021495</v>
      </c>
      <c r="X16" s="44">
        <v>0.654198516666667</v>
      </c>
      <c r="Y16" s="44">
        <v>0.653999999999996</v>
      </c>
      <c r="Z16" s="45">
        <v>0.845382083333333</v>
      </c>
      <c r="AA16" s="44">
        <v>1.78838178611111</v>
      </c>
      <c r="AB16" s="44">
        <v>2</v>
      </c>
      <c r="AC16" s="45">
        <v>0</v>
      </c>
      <c r="AD16" s="44">
        <v>0</v>
      </c>
      <c r="AE16" s="44">
        <v>0</v>
      </c>
      <c r="AF16" s="45">
        <v>0.70864175</v>
      </c>
      <c r="AG16" s="44">
        <v>0.749800708888889</v>
      </c>
      <c r="AH16" s="44">
        <v>0.66700000000003</v>
      </c>
      <c r="AI16" s="45">
        <v>0.6834853</v>
      </c>
      <c r="AJ16" s="44">
        <v>0.0270646133333333</v>
      </c>
      <c r="AK16" s="44">
        <v>0.027000000000001</v>
      </c>
      <c r="AL16" s="45">
        <v>0.916732666666667</v>
      </c>
      <c r="AM16" s="44">
        <v>6.807698</v>
      </c>
      <c r="AN16" s="44">
        <v>7.15999999999985</v>
      </c>
      <c r="AO16" s="45">
        <v>0.826923133333333</v>
      </c>
      <c r="AP16" s="44">
        <v>22.8965683333333</v>
      </c>
      <c r="AQ16" s="44">
        <v>22.9099999999999</v>
      </c>
    </row>
    <row r="17" spans="1:4" ht="17.25">
      <c r="A17" s="46" t="str">
        <f>TEXT(B2,"yyyy-mm-dd aaa")&amp;" 12:00~13:00"</f>
        <v>1900-01-00 週六 12:00~13:00</v>
      </c>
      <c r="B17" s="45">
        <v>0.69126695</v>
      </c>
      <c r="C17" s="44">
        <v>20.6476533333333</v>
      </c>
      <c r="D17" s="44">
        <v>20.6999999999998</v>
      </c>
      <c r="E17" s="45">
        <v>0.600755783333333</v>
      </c>
      <c r="F17" s="44">
        <v>0.0393774116666667</v>
      </c>
      <c r="G17" s="44">
        <v>0.0400000000008731</v>
      </c>
      <c r="H17" s="45">
        <v>0.874102633333333</v>
      </c>
      <c r="I17" s="44">
        <v>15.582375</v>
      </c>
      <c r="J17" s="44">
        <v>15.5799999999999</v>
      </c>
      <c r="K17" s="45">
        <v>0.6687365</v>
      </c>
      <c r="L17" s="44">
        <v>0.0424155533333333</v>
      </c>
      <c r="M17" s="44">
        <v>0.0600000000004002</v>
      </c>
      <c r="N17" s="45">
        <v>0.855997083333333</v>
      </c>
      <c r="O17" s="44">
        <v>17.122035</v>
      </c>
      <c r="P17" s="44">
        <v>17.1300000000001</v>
      </c>
      <c r="Q17" s="45">
        <v>0.62079685</v>
      </c>
      <c r="R17" s="44">
        <v>0.576305516666667</v>
      </c>
      <c r="S17" s="44">
        <v>0.576999999999998</v>
      </c>
      <c r="T17" s="45">
        <v>0</v>
      </c>
      <c r="U17" s="44">
        <v>0</v>
      </c>
      <c r="V17" s="44">
        <v>0</v>
      </c>
      <c r="W17" s="45">
        <v>0.9899128</v>
      </c>
      <c r="X17" s="44">
        <v>0.651859083333333</v>
      </c>
      <c r="Y17" s="44">
        <v>0.652000000000044</v>
      </c>
      <c r="Z17" s="45">
        <v>0.800665034482759</v>
      </c>
      <c r="AA17" s="44">
        <v>3.46364793103448</v>
      </c>
      <c r="AB17" s="44">
        <v>3.47000000000003</v>
      </c>
      <c r="AC17" s="45">
        <v>0</v>
      </c>
      <c r="AD17" s="44">
        <v>0</v>
      </c>
      <c r="AE17" s="44">
        <v>0</v>
      </c>
      <c r="AF17" s="45">
        <v>0.670829896551724</v>
      </c>
      <c r="AG17" s="44">
        <v>0.727614819310345</v>
      </c>
      <c r="AH17" s="44">
        <v>0.88900000000001</v>
      </c>
      <c r="AI17" s="45">
        <v>0.685553166666667</v>
      </c>
      <c r="AJ17" s="44">
        <v>0.02686511</v>
      </c>
      <c r="AK17" s="44">
        <v>0.0268999999999995</v>
      </c>
      <c r="AL17" s="45">
        <v>0.950441266666667</v>
      </c>
      <c r="AM17" s="44">
        <v>0.536279216666667</v>
      </c>
      <c r="AN17" s="44">
        <v>0.540000000000873</v>
      </c>
      <c r="AO17" s="45">
        <v>0.828831216666666</v>
      </c>
      <c r="AP17" s="44">
        <v>22.843965</v>
      </c>
      <c r="AQ17" s="44">
        <v>22.8400000000001</v>
      </c>
    </row>
    <row r="18" spans="1:4" ht="17.25">
      <c r="A18" s="46" t="str">
        <f>TEXT(B2,"yyyy-mm-dd aaa")&amp;" 13:00~14:00"</f>
        <v>1900-01-00 週六 13:00~14:00</v>
      </c>
      <c r="B18" s="45">
        <v>0.7274407</v>
      </c>
      <c r="C18" s="44">
        <v>15.0685356666667</v>
      </c>
      <c r="D18" s="44">
        <v>15.2399999999998</v>
      </c>
      <c r="E18" s="45">
        <v>0.604776783333333</v>
      </c>
      <c r="F18" s="44">
        <v>0.0393698033333333</v>
      </c>
      <c r="G18" s="44">
        <v>0.0300000000006548</v>
      </c>
      <c r="H18" s="45">
        <v>0.87477325</v>
      </c>
      <c r="I18" s="44">
        <v>15.4838733333333</v>
      </c>
      <c r="J18" s="44">
        <v>15.4899999999998</v>
      </c>
      <c r="K18" s="45">
        <v>0.67164875</v>
      </c>
      <c r="L18" s="44">
        <v>0.042236095</v>
      </c>
      <c r="M18" s="44">
        <v>0.0399999999999636</v>
      </c>
      <c r="N18" s="45">
        <v>0.8830802</v>
      </c>
      <c r="O18" s="44">
        <v>8.917005225</v>
      </c>
      <c r="P18" s="44">
        <v>8.77999999999975</v>
      </c>
      <c r="Q18" s="45">
        <v>0.62291695</v>
      </c>
      <c r="R18" s="44">
        <v>0.576080883333333</v>
      </c>
      <c r="S18" s="44">
        <v>0.576000000000022</v>
      </c>
      <c r="T18" s="45">
        <v>0</v>
      </c>
      <c r="U18" s="44">
        <v>0</v>
      </c>
      <c r="V18" s="44">
        <v>0</v>
      </c>
      <c r="W18" s="45">
        <v>0.989769883333333</v>
      </c>
      <c r="X18" s="44">
        <v>0.649949</v>
      </c>
      <c r="Y18" s="44">
        <v>0.649999999999977</v>
      </c>
      <c r="Z18" s="45">
        <v>0.799315166666667</v>
      </c>
      <c r="AA18" s="44">
        <v>3.38659972222222</v>
      </c>
      <c r="AB18" s="44">
        <v>3.33000000000015</v>
      </c>
      <c r="AC18" s="45">
        <v>0</v>
      </c>
      <c r="AD18" s="44">
        <v>0</v>
      </c>
      <c r="AE18" s="44">
        <v>0</v>
      </c>
      <c r="AF18" s="45">
        <v>0.634707305555555</v>
      </c>
      <c r="AG18" s="44">
        <v>1.07766350222222</v>
      </c>
      <c r="AH18" s="44">
        <v>1.22199999999998</v>
      </c>
      <c r="AI18" s="45">
        <v>0.687071533333333</v>
      </c>
      <c r="AJ18" s="44">
        <v>0.0267110516666667</v>
      </c>
      <c r="AK18" s="44">
        <v>0.0266999999999999</v>
      </c>
      <c r="AL18" s="45">
        <v>0.92717135</v>
      </c>
      <c r="AM18" s="44">
        <v>3.15720163333333</v>
      </c>
      <c r="AN18" s="44">
        <v>3.06999999999971</v>
      </c>
      <c r="AO18" s="45">
        <v>0.82974595</v>
      </c>
      <c r="AP18" s="44">
        <v>22.748685</v>
      </c>
      <c r="AQ18" s="44">
        <v>22.7600000000002</v>
      </c>
    </row>
    <row r="19" spans="1:4" ht="17.25">
      <c r="A19" s="46" t="str">
        <f>TEXT(B2,"yyyy-mm-dd aaa")&amp;" 14:00~15:00"</f>
        <v>1900-01-00 週六 14:00~15:00</v>
      </c>
      <c r="B19" s="45">
        <v>0.92578405</v>
      </c>
      <c r="C19" s="44">
        <v>4.515005</v>
      </c>
      <c r="D19" s="44">
        <v>4.52000000000044</v>
      </c>
      <c r="E19" s="45">
        <v>0.614485766666666</v>
      </c>
      <c r="F19" s="44">
        <v>0.0402750033333333</v>
      </c>
      <c r="G19" s="44">
        <v>0.0499999999992724</v>
      </c>
      <c r="H19" s="45">
        <v>0.8739255</v>
      </c>
      <c r="I19" s="44">
        <v>15.58456</v>
      </c>
      <c r="J19" s="44">
        <v>15.5799999999999</v>
      </c>
      <c r="K19" s="45">
        <v>0.672575833333333</v>
      </c>
      <c r="L19" s="44">
        <v>0.139147025</v>
      </c>
      <c r="M19" s="44">
        <v>0.069999999999709</v>
      </c>
      <c r="N19" s="45">
        <v>0.868135183333333</v>
      </c>
      <c r="O19" s="44">
        <v>14.0240247916667</v>
      </c>
      <c r="P19" s="44">
        <v>14</v>
      </c>
      <c r="Q19" s="45">
        <v>0.537614666666667</v>
      </c>
      <c r="R19" s="44">
        <v>0.499894766666667</v>
      </c>
      <c r="S19" s="44">
        <v>0.504999999999995</v>
      </c>
      <c r="T19" s="45">
        <v>0</v>
      </c>
      <c r="U19" s="44">
        <v>0</v>
      </c>
      <c r="V19" s="44">
        <v>0</v>
      </c>
      <c r="W19" s="45">
        <v>0.990040516666666</v>
      </c>
      <c r="X19" s="44">
        <v>0.653137466666667</v>
      </c>
      <c r="Y19" s="44">
        <v>0.65300000000002</v>
      </c>
      <c r="Z19" s="45">
        <v>0.792945129032258</v>
      </c>
      <c r="AA19" s="44">
        <v>3.36231193548387</v>
      </c>
      <c r="AB19" s="44">
        <v>3.36999999999989</v>
      </c>
      <c r="AC19" s="45">
        <v>0</v>
      </c>
      <c r="AD19" s="44">
        <v>0</v>
      </c>
      <c r="AE19" s="44">
        <v>0</v>
      </c>
      <c r="AF19" s="45">
        <v>0.626798225806452</v>
      </c>
      <c r="AG19" s="44">
        <v>0.692556821935484</v>
      </c>
      <c r="AH19" s="44">
        <v>0.893000000000029</v>
      </c>
      <c r="AI19" s="45">
        <v>0.68714128</v>
      </c>
      <c r="AJ19" s="44">
        <v>0.02691924</v>
      </c>
      <c r="AK19" s="44">
        <v>0.0113000000000003</v>
      </c>
      <c r="AL19" s="45">
        <v>0.827292416666667</v>
      </c>
      <c r="AM19" s="44">
        <v>23.5329583333333</v>
      </c>
      <c r="AN19" s="44">
        <v>23.5299999999988</v>
      </c>
      <c r="AO19" s="45">
        <v>0.949463383333333</v>
      </c>
      <c r="AP19" s="44">
        <v>1.05369136666667</v>
      </c>
      <c r="AQ19" s="44">
        <v>1.13999999999942</v>
      </c>
    </row>
    <row r="20" spans="1:4" ht="17.25">
      <c r="A20" s="46" t="str">
        <f>TEXT(B2,"yyyy-mm-dd aaa")&amp;" 15:00~16:00"</f>
        <v>1900-01-00 週六 15:00~16:00</v>
      </c>
      <c r="B20" s="45">
        <v>0.92549975</v>
      </c>
      <c r="C20" s="44">
        <v>4.51111983333333</v>
      </c>
      <c r="D20" s="44">
        <v>4.51000000000022</v>
      </c>
      <c r="E20" s="45">
        <v>0.614939683333333</v>
      </c>
      <c r="F20" s="44">
        <v>0.0404543816666667</v>
      </c>
      <c r="G20" s="44">
        <v>0.0400000000008731</v>
      </c>
      <c r="H20" s="45">
        <v>0.873070116666667</v>
      </c>
      <c r="I20" s="44">
        <v>15.5609816666667</v>
      </c>
      <c r="J20" s="44">
        <v>15.5600000000004</v>
      </c>
      <c r="K20" s="45">
        <v>0.66915855</v>
      </c>
      <c r="L20" s="44">
        <v>0.04264611</v>
      </c>
      <c r="M20" s="44">
        <v>0.0399999999999636</v>
      </c>
      <c r="N20" s="45">
        <v>0.855199283333333</v>
      </c>
      <c r="O20" s="44">
        <v>17.147685</v>
      </c>
      <c r="P20" s="44">
        <v>17.1500000000005</v>
      </c>
      <c r="Q20" s="45">
        <v>0.6203165</v>
      </c>
      <c r="R20" s="44">
        <v>0.577381116666667</v>
      </c>
      <c r="S20" s="44">
        <v>0.576999999999998</v>
      </c>
      <c r="T20" s="45">
        <v>0</v>
      </c>
      <c r="U20" s="44">
        <v>0</v>
      </c>
      <c r="V20" s="44">
        <v>0</v>
      </c>
      <c r="W20" s="45">
        <v>0.990184933333333</v>
      </c>
      <c r="X20" s="44">
        <v>0.653641416666667</v>
      </c>
      <c r="Y20" s="44">
        <v>0.653999999999996</v>
      </c>
      <c r="Z20" s="45">
        <v>0.788035</v>
      </c>
      <c r="AA20" s="44">
        <v>3.31558564102564</v>
      </c>
      <c r="AB20" s="44">
        <v>3.25999999999999</v>
      </c>
      <c r="AC20" s="45">
        <v>0</v>
      </c>
      <c r="AD20" s="44">
        <v>0</v>
      </c>
      <c r="AE20" s="44">
        <v>0</v>
      </c>
      <c r="AF20" s="45">
        <v>0.714940743589743</v>
      </c>
      <c r="AG20" s="44">
        <v>0.673962865384615</v>
      </c>
      <c r="AH20" s="44">
        <v>0.647000000000048</v>
      </c>
      <c r="AI20" s="45">
        <v>0</v>
      </c>
      <c r="AJ20" s="44">
        <v>0</v>
      </c>
      <c r="AK20" s="44">
        <v>0</v>
      </c>
      <c r="AL20" s="45">
        <v>0.825160933333334</v>
      </c>
      <c r="AM20" s="44">
        <v>23.3611766666667</v>
      </c>
      <c r="AN20" s="44">
        <v>23.3500000000004</v>
      </c>
      <c r="AO20" s="45">
        <v>0.947291516666667</v>
      </c>
      <c r="AP20" s="44">
        <v>0.647696116666667</v>
      </c>
      <c r="AQ20" s="44">
        <v>0.549999999999272</v>
      </c>
    </row>
    <row r="21" spans="1:4" ht="17.25">
      <c r="A21" s="46" t="str">
        <f>TEXT(B2,"yyyy-mm-dd aaa")&amp;" 16:00~17:00"</f>
        <v>1900-01-00 週六 16:00~17:00</v>
      </c>
      <c r="B21" s="45">
        <v>0.805374966666667</v>
      </c>
      <c r="C21" s="44">
        <v>14.8836586666667</v>
      </c>
      <c r="D21" s="44">
        <v>14.8099999999995</v>
      </c>
      <c r="E21" s="45">
        <v>0.60687895</v>
      </c>
      <c r="F21" s="44">
        <v>0.0397342533333333</v>
      </c>
      <c r="G21" s="44">
        <v>0.0399999999990541</v>
      </c>
      <c r="H21" s="45">
        <v>0.874990166666667</v>
      </c>
      <c r="I21" s="44">
        <v>15.6191833333333</v>
      </c>
      <c r="J21" s="44">
        <v>15.5999999999995</v>
      </c>
      <c r="K21" s="45">
        <v>0.670668433333333</v>
      </c>
      <c r="L21" s="44">
        <v>0.0424205583333333</v>
      </c>
      <c r="M21" s="44">
        <v>0.0399999999999636</v>
      </c>
      <c r="N21" s="45">
        <v>0.856904766666667</v>
      </c>
      <c r="O21" s="44">
        <v>17.1427033333333</v>
      </c>
      <c r="P21" s="44">
        <v>17.1199999999999</v>
      </c>
      <c r="Q21" s="45">
        <v>0.6213465</v>
      </c>
      <c r="R21" s="44">
        <v>0.57617195</v>
      </c>
      <c r="S21" s="44">
        <v>0.575999999999965</v>
      </c>
      <c r="T21" s="45">
        <v>0</v>
      </c>
      <c r="U21" s="44">
        <v>0</v>
      </c>
      <c r="V21" s="44">
        <v>0</v>
      </c>
      <c r="W21" s="45">
        <v>0.99008405</v>
      </c>
      <c r="X21" s="44">
        <v>0.6511094</v>
      </c>
      <c r="Y21" s="44">
        <v>0.65100000000001</v>
      </c>
      <c r="Z21" s="45">
        <v>0.83679</v>
      </c>
      <c r="AA21" s="44">
        <v>2.15455790828571</v>
      </c>
      <c r="AB21" s="44">
        <v>2.00999999999999</v>
      </c>
      <c r="AC21" s="45">
        <v>0</v>
      </c>
      <c r="AD21" s="44">
        <v>0</v>
      </c>
      <c r="AE21" s="44">
        <v>0</v>
      </c>
      <c r="AF21" s="45">
        <v>0.5316268</v>
      </c>
      <c r="AG21" s="44">
        <v>0.714646602571429</v>
      </c>
      <c r="AH21" s="44">
        <v>0.812999999999988</v>
      </c>
      <c r="AI21" s="45">
        <v>0</v>
      </c>
      <c r="AJ21" s="44">
        <v>0</v>
      </c>
      <c r="AK21" s="44">
        <v>0</v>
      </c>
      <c r="AL21" s="45">
        <v>0.5559352</v>
      </c>
      <c r="AM21" s="44">
        <v>22.626175</v>
      </c>
      <c r="AN21" s="44">
        <v>22.7299999999996</v>
      </c>
      <c r="AO21" s="45">
        <v>0.829219233333333</v>
      </c>
      <c r="AP21" s="44">
        <v>22.5000533333333</v>
      </c>
      <c r="AQ21" s="44">
        <v>22.3600000000006</v>
      </c>
    </row>
    <row r="22" spans="1:4" ht="17.25">
      <c r="A22" s="46" t="str">
        <f>TEXT(B2,"yyyy-mm-dd aaa")&amp;" 17:00~18:00"</f>
        <v>1900-01-00 週六 17:00~18:00</v>
      </c>
      <c r="B22" s="45">
        <v>0.6837753</v>
      </c>
      <c r="C22" s="44">
        <v>19.7384516666667</v>
      </c>
      <c r="D22" s="44">
        <v>19.79</v>
      </c>
      <c r="E22" s="45">
        <v>0.60266625</v>
      </c>
      <c r="F22" s="44">
        <v>0.0391992533333333</v>
      </c>
      <c r="G22" s="44">
        <v>0.0300000000006548</v>
      </c>
      <c r="H22" s="45">
        <v>0.876204816666667</v>
      </c>
      <c r="I22" s="44">
        <v>15.5469383333333</v>
      </c>
      <c r="J22" s="44">
        <v>15.5500000000002</v>
      </c>
      <c r="K22" s="45">
        <v>0.239400033333333</v>
      </c>
      <c r="L22" s="44">
        <v>6.498668615</v>
      </c>
      <c r="M22" s="44">
        <v>6.32999999999993</v>
      </c>
      <c r="N22" s="45">
        <v>0.876860783333333</v>
      </c>
      <c r="O22" s="44">
        <v>10.84738516</v>
      </c>
      <c r="P22" s="44">
        <v>10.8699999999999</v>
      </c>
      <c r="Q22" s="45">
        <v>0.6235255</v>
      </c>
      <c r="R22" s="44">
        <v>0.574650916666667</v>
      </c>
      <c r="S22" s="44">
        <v>0.574999999999989</v>
      </c>
      <c r="T22" s="45">
        <v>0</v>
      </c>
      <c r="U22" s="44">
        <v>0</v>
      </c>
      <c r="V22" s="44">
        <v>0</v>
      </c>
      <c r="W22" s="45">
        <v>0.98975255</v>
      </c>
      <c r="X22" s="44">
        <v>0.648388166666667</v>
      </c>
      <c r="Y22" s="44">
        <v>0.649000000000001</v>
      </c>
      <c r="Z22" s="45">
        <v>0.790008333333333</v>
      </c>
      <c r="AA22" s="44">
        <v>3.23546484848485</v>
      </c>
      <c r="AB22" s="44">
        <v>3.24000000000001</v>
      </c>
      <c r="AC22" s="45">
        <v>0</v>
      </c>
      <c r="AD22" s="44">
        <v>0</v>
      </c>
      <c r="AE22" s="44">
        <v>0</v>
      </c>
      <c r="AF22" s="45">
        <v>0.688421151515151</v>
      </c>
      <c r="AG22" s="44">
        <v>1.09572693818182</v>
      </c>
      <c r="AH22" s="44">
        <v>1.13400000000001</v>
      </c>
      <c r="AI22" s="45">
        <v>0</v>
      </c>
      <c r="AJ22" s="44">
        <v>0</v>
      </c>
      <c r="AK22" s="44">
        <v>0</v>
      </c>
      <c r="AL22" s="45">
        <v>0.446556733333333</v>
      </c>
      <c r="AM22" s="44">
        <v>20.1886240833333</v>
      </c>
      <c r="AN22" s="44">
        <v>20.25</v>
      </c>
      <c r="AO22" s="45">
        <v>0.830081966666667</v>
      </c>
      <c r="AP22" s="44">
        <v>22.40065</v>
      </c>
      <c r="AQ22" s="44">
        <v>22.3899999999994</v>
      </c>
    </row>
    <row r="23" spans="1:4" ht="17.25">
      <c r="A23" s="46" t="str">
        <f>TEXT(B2,"yyyy-mm-dd aaa")&amp;" 18:00~19:00"</f>
        <v>1900-01-00 週六 18:00~19:00</v>
      </c>
      <c r="B23" s="45">
        <v>0.912345033333333</v>
      </c>
      <c r="C23" s="44">
        <v>5.20110833333333</v>
      </c>
      <c r="D23" s="44">
        <v>5.27000000000044</v>
      </c>
      <c r="E23" s="45">
        <v>0.615799916666667</v>
      </c>
      <c r="F23" s="44">
        <v>0.0402008116666667</v>
      </c>
      <c r="G23" s="44">
        <v>0.0399999999990541</v>
      </c>
      <c r="H23" s="45">
        <v>0.8748179</v>
      </c>
      <c r="I23" s="44">
        <v>15.5382133333333</v>
      </c>
      <c r="J23" s="44">
        <v>15.54</v>
      </c>
      <c r="K23" s="45">
        <v>0.679969116666667</v>
      </c>
      <c r="L23" s="44">
        <v>13.5337538066667</v>
      </c>
      <c r="M23" s="44">
        <v>13.4300000000003</v>
      </c>
      <c r="N23" s="45">
        <v>0.865181133333333</v>
      </c>
      <c r="O23" s="44">
        <v>15.3750109583333</v>
      </c>
      <c r="P23" s="44">
        <v>15.25</v>
      </c>
      <c r="Q23" s="45">
        <v>0.621829216666667</v>
      </c>
      <c r="R23" s="44">
        <v>0.575083383333333</v>
      </c>
      <c r="S23" s="44">
        <v>0.574000000000012</v>
      </c>
      <c r="T23" s="45">
        <v>0</v>
      </c>
      <c r="U23" s="44">
        <v>0</v>
      </c>
      <c r="V23" s="44">
        <v>0</v>
      </c>
      <c r="W23" s="45">
        <v>0.989826216666666</v>
      </c>
      <c r="X23" s="44">
        <v>0.650532233333333</v>
      </c>
      <c r="Y23" s="44">
        <v>0.649000000000001</v>
      </c>
      <c r="Z23" s="45">
        <v>0.78301825</v>
      </c>
      <c r="AA23" s="44">
        <v>3.21253833333333</v>
      </c>
      <c r="AB23" s="44">
        <v>3.31999999999994</v>
      </c>
      <c r="AC23" s="45">
        <v>0</v>
      </c>
      <c r="AD23" s="44">
        <v>0</v>
      </c>
      <c r="AE23" s="44">
        <v>0</v>
      </c>
      <c r="AF23" s="45">
        <v>0.748754805555556</v>
      </c>
      <c r="AG23" s="44">
        <v>0.286582732777778</v>
      </c>
      <c r="AH23" s="44">
        <v>0.664999999999964</v>
      </c>
      <c r="AI23" s="45">
        <v>0</v>
      </c>
      <c r="AJ23" s="44">
        <v>0</v>
      </c>
      <c r="AK23" s="44">
        <v>0</v>
      </c>
      <c r="AL23" s="45">
        <v>0.827742333333333</v>
      </c>
      <c r="AM23" s="44">
        <v>23.392315</v>
      </c>
      <c r="AN23" s="44">
        <v>23.3900000000012</v>
      </c>
      <c r="AO23" s="45">
        <v>0.828316183333333</v>
      </c>
      <c r="AP23" s="44">
        <v>22.3181516666667</v>
      </c>
      <c r="AQ23" s="44">
        <v>22.3100000000013</v>
      </c>
    </row>
    <row r="24" spans="1:4" ht="17.25">
      <c r="A24" s="46" t="str">
        <f>TEXT(B2,"yyyy-mm-dd aaa")&amp;" 19:00~20:00"</f>
        <v>1900-01-00 週六 19:00~20:00</v>
      </c>
      <c r="B24" s="45">
        <v>0.92555065</v>
      </c>
      <c r="C24" s="44">
        <v>4.50638766666667</v>
      </c>
      <c r="D24" s="44">
        <v>4.50999999999931</v>
      </c>
      <c r="E24" s="45">
        <v>0.61622975</v>
      </c>
      <c r="F24" s="44">
        <v>0.0402646233333333</v>
      </c>
      <c r="G24" s="44">
        <v>0.0400000000008731</v>
      </c>
      <c r="H24" s="45">
        <v>0.8742987</v>
      </c>
      <c r="I24" s="44">
        <v>15.5446983333333</v>
      </c>
      <c r="J24" s="44">
        <v>15.5500000000002</v>
      </c>
      <c r="K24" s="45">
        <v>0.865990016666667</v>
      </c>
      <c r="L24" s="44">
        <v>14.429475</v>
      </c>
      <c r="M24" s="44">
        <v>14.4400000000005</v>
      </c>
      <c r="N24" s="45">
        <v>0.856756866666667</v>
      </c>
      <c r="O24" s="44">
        <v>17.1164983333333</v>
      </c>
      <c r="P24" s="44">
        <v>17.1199999999999</v>
      </c>
      <c r="Q24" s="45">
        <v>0.621265</v>
      </c>
      <c r="R24" s="44">
        <v>0.5753485</v>
      </c>
      <c r="S24" s="44">
        <v>0.576000000000022</v>
      </c>
      <c r="T24" s="45">
        <v>0</v>
      </c>
      <c r="U24" s="44">
        <v>0</v>
      </c>
      <c r="V24" s="44">
        <v>0</v>
      </c>
      <c r="W24" s="45">
        <v>0.98995195</v>
      </c>
      <c r="X24" s="44">
        <v>0.651091883333333</v>
      </c>
      <c r="Y24" s="44">
        <v>0.650999999999954</v>
      </c>
      <c r="Z24" s="45">
        <v>0.781636238095238</v>
      </c>
      <c r="AA24" s="44">
        <v>3.20431309523809</v>
      </c>
      <c r="AB24" s="44">
        <v>3.20000000000005</v>
      </c>
      <c r="AC24" s="45">
        <v>0</v>
      </c>
      <c r="AD24" s="44">
        <v>0</v>
      </c>
      <c r="AE24" s="44">
        <v>0</v>
      </c>
      <c r="AF24" s="45">
        <v>0.760526357142857</v>
      </c>
      <c r="AG24" s="44">
        <v>0.594241535238095</v>
      </c>
      <c r="AH24" s="44">
        <v>0.721000000000004</v>
      </c>
      <c r="AI24" s="45">
        <v>0</v>
      </c>
      <c r="AJ24" s="44">
        <v>0</v>
      </c>
      <c r="AK24" s="44">
        <v>0</v>
      </c>
      <c r="AL24" s="45">
        <v>0.826515816666667</v>
      </c>
      <c r="AM24" s="44">
        <v>23.3459716666667</v>
      </c>
      <c r="AN24" s="44">
        <v>23.3199999999997</v>
      </c>
      <c r="AO24" s="45">
        <v>0.827297716666667</v>
      </c>
      <c r="AP24" s="44">
        <v>22.31096</v>
      </c>
      <c r="AQ24" s="44">
        <v>22.2899999999991</v>
      </c>
    </row>
    <row r="25" spans="1:4" ht="17.25">
      <c r="A25" s="46" t="str">
        <f>TEXT(B2,"yyyy-mm-dd aaa")&amp;" 20:00~21:00"</f>
        <v>1900-01-00 週六 20:00~21:00</v>
      </c>
      <c r="B25" s="45">
        <v>0.822498066666667</v>
      </c>
      <c r="C25" s="44">
        <v>13.4084096666667</v>
      </c>
      <c r="D25" s="44">
        <v>13.2600000000002</v>
      </c>
      <c r="E25" s="45">
        <v>0.608624533333333</v>
      </c>
      <c r="F25" s="44">
        <v>0.0397870683333333</v>
      </c>
      <c r="G25" s="44">
        <v>0.0399999999990541</v>
      </c>
      <c r="H25" s="45">
        <v>0.87502635</v>
      </c>
      <c r="I25" s="44">
        <v>15.5902166666667</v>
      </c>
      <c r="J25" s="44">
        <v>15.5900000000001</v>
      </c>
      <c r="K25" s="45">
        <v>0.865663033333334</v>
      </c>
      <c r="L25" s="44">
        <v>14.3716616666667</v>
      </c>
      <c r="M25" s="44">
        <v>14.3799999999992</v>
      </c>
      <c r="N25" s="45">
        <v>0.857073566666667</v>
      </c>
      <c r="O25" s="44">
        <v>17.1082</v>
      </c>
      <c r="P25" s="44">
        <v>17.1099999999997</v>
      </c>
      <c r="Q25" s="45">
        <v>0.621942466666667</v>
      </c>
      <c r="R25" s="44">
        <v>0.57568605</v>
      </c>
      <c r="S25" s="44">
        <v>0.574999999999989</v>
      </c>
      <c r="T25" s="45">
        <v>0</v>
      </c>
      <c r="U25" s="44">
        <v>0</v>
      </c>
      <c r="V25" s="44">
        <v>0</v>
      </c>
      <c r="W25" s="45">
        <v>0.989946916666666</v>
      </c>
      <c r="X25" s="44">
        <v>0.649867683333333</v>
      </c>
      <c r="Y25" s="44">
        <v>0.650000000000034</v>
      </c>
      <c r="Z25" s="45">
        <v>0.845431361111111</v>
      </c>
      <c r="AA25" s="44">
        <v>1.11276845472222</v>
      </c>
      <c r="AB25" s="44">
        <v>1.19000000000005</v>
      </c>
      <c r="AC25" s="45">
        <v>0</v>
      </c>
      <c r="AD25" s="44">
        <v>0</v>
      </c>
      <c r="AE25" s="44">
        <v>0</v>
      </c>
      <c r="AF25" s="45">
        <v>0.721801611111111</v>
      </c>
      <c r="AG25" s="44">
        <v>0.683026118611111</v>
      </c>
      <c r="AH25" s="44">
        <v>0.638000000000034</v>
      </c>
      <c r="AI25" s="45">
        <v>0</v>
      </c>
      <c r="AJ25" s="44">
        <v>0</v>
      </c>
      <c r="AK25" s="44">
        <v>0</v>
      </c>
      <c r="AL25" s="45">
        <v>0.555226183333334</v>
      </c>
      <c r="AM25" s="44">
        <v>22.60986</v>
      </c>
      <c r="AN25" s="44">
        <v>22.6399999999994</v>
      </c>
      <c r="AO25" s="45">
        <v>-0.171680566666667</v>
      </c>
      <c r="AP25" s="44">
        <v>17.17076685</v>
      </c>
      <c r="AQ25" s="44">
        <v>16.8700000000008</v>
      </c>
    </row>
    <row r="26" spans="1:4" ht="17.25">
      <c r="A26" s="46" t="str">
        <f>TEXT(B2,"yyyy-mm-dd aaa")&amp;" 21:00~22:00"</f>
        <v>1900-01-00 週六 21:00~22:00</v>
      </c>
      <c r="B26" s="45">
        <v>0.69871025</v>
      </c>
      <c r="C26" s="44">
        <v>19.990515</v>
      </c>
      <c r="D26" s="44">
        <v>20.0500000000002</v>
      </c>
      <c r="E26" s="45">
        <v>0.6043976</v>
      </c>
      <c r="F26" s="44">
        <v>0.0387580966666667</v>
      </c>
      <c r="G26" s="44">
        <v>0.0400000000008731</v>
      </c>
      <c r="H26" s="45">
        <v>0.880118833333334</v>
      </c>
      <c r="I26" s="44">
        <v>15.5615433333333</v>
      </c>
      <c r="J26" s="44">
        <v>15.5599999999995</v>
      </c>
      <c r="K26" s="45">
        <v>0.870507033333334</v>
      </c>
      <c r="L26" s="44">
        <v>14.3586283333333</v>
      </c>
      <c r="M26" s="44">
        <v>14.3500000000004</v>
      </c>
      <c r="N26" s="45">
        <v>0.86582795</v>
      </c>
      <c r="O26" s="44">
        <v>16.2262979483333</v>
      </c>
      <c r="P26" s="44">
        <v>16.4400000000005</v>
      </c>
      <c r="Q26" s="45">
        <v>0.626037316666667</v>
      </c>
      <c r="R26" s="44">
        <v>0.570786383333333</v>
      </c>
      <c r="S26" s="44">
        <v>0.571000000000026</v>
      </c>
      <c r="T26" s="45">
        <v>0</v>
      </c>
      <c r="U26" s="44">
        <v>0</v>
      </c>
      <c r="V26" s="44">
        <v>0</v>
      </c>
      <c r="W26" s="45">
        <v>0.989422483333333</v>
      </c>
      <c r="X26" s="44">
        <v>0.641745233333333</v>
      </c>
      <c r="Y26" s="44">
        <v>0.641999999999996</v>
      </c>
      <c r="Z26" s="45">
        <v>0.793507777777778</v>
      </c>
      <c r="AA26" s="44">
        <v>3.20278305555555</v>
      </c>
      <c r="AB26" s="44">
        <v>3.25999999999999</v>
      </c>
      <c r="AC26" s="45">
        <v>0</v>
      </c>
      <c r="AD26" s="44">
        <v>0</v>
      </c>
      <c r="AE26" s="44">
        <v>0</v>
      </c>
      <c r="AF26" s="45">
        <v>0.683052333333333</v>
      </c>
      <c r="AG26" s="44">
        <v>1.27303835416667</v>
      </c>
      <c r="AH26" s="44">
        <v>1.56299999999999</v>
      </c>
      <c r="AI26" s="45">
        <v>0</v>
      </c>
      <c r="AJ26" s="44">
        <v>0</v>
      </c>
      <c r="AK26" s="44">
        <v>0</v>
      </c>
      <c r="AL26" s="45">
        <v>0.0387781166666667</v>
      </c>
      <c r="AM26" s="44">
        <v>15.92612745</v>
      </c>
      <c r="AN26" s="44">
        <v>15.880000000001</v>
      </c>
      <c r="AO26" s="45">
        <v>0.83899665</v>
      </c>
      <c r="AP26" s="44">
        <v>22.804725</v>
      </c>
      <c r="AQ26" s="44">
        <v>22.7699999999986</v>
      </c>
    </row>
    <row r="27" spans="1:4" ht="17.25">
      <c r="A27" s="46" t="str">
        <f>TEXT(B2,"yyyy-mm-dd aaa")&amp;" 22:00~23:00"</f>
        <v>1900-01-00 週六 22:00~23:00</v>
      </c>
      <c r="B27" s="45">
        <v>0.808584266666667</v>
      </c>
      <c r="C27" s="44">
        <v>11.0424811666667</v>
      </c>
      <c r="D27" s="44">
        <v>11.1400000000003</v>
      </c>
      <c r="E27" s="45">
        <v>0.609849783333333</v>
      </c>
      <c r="F27" s="44">
        <v>0.0391883116666667</v>
      </c>
      <c r="G27" s="44">
        <v>0.0399999999990541</v>
      </c>
      <c r="H27" s="45">
        <v>0.87812745</v>
      </c>
      <c r="I27" s="44">
        <v>15.4805016666667</v>
      </c>
      <c r="J27" s="44">
        <v>15.4900000000007</v>
      </c>
      <c r="K27" s="45">
        <v>0.122087283333333</v>
      </c>
      <c r="L27" s="44">
        <v>13.599884885</v>
      </c>
      <c r="M27" s="44">
        <v>13.6199999999999</v>
      </c>
      <c r="N27" s="45">
        <v>0.885573983333334</v>
      </c>
      <c r="O27" s="44">
        <v>9.31859834333333</v>
      </c>
      <c r="P27" s="44">
        <v>9.10999999999967</v>
      </c>
      <c r="Q27" s="45">
        <v>0.624920983333334</v>
      </c>
      <c r="R27" s="44">
        <v>0.5711817</v>
      </c>
      <c r="S27" s="44">
        <v>0.57099999999997</v>
      </c>
      <c r="T27" s="45">
        <v>0</v>
      </c>
      <c r="U27" s="44">
        <v>0</v>
      </c>
      <c r="V27" s="44">
        <v>0</v>
      </c>
      <c r="W27" s="45">
        <v>0.989471616666666</v>
      </c>
      <c r="X27" s="44">
        <v>0.64442165</v>
      </c>
      <c r="Y27" s="44">
        <v>0.644000000000005</v>
      </c>
      <c r="Z27" s="45">
        <v>0.7852142</v>
      </c>
      <c r="AA27" s="44">
        <v>3.133339</v>
      </c>
      <c r="AB27" s="44">
        <v>3.13000000000011</v>
      </c>
      <c r="AC27" s="45">
        <v>0</v>
      </c>
      <c r="AD27" s="44">
        <v>0</v>
      </c>
      <c r="AE27" s="44">
        <v>0</v>
      </c>
      <c r="AF27" s="45">
        <v>0.681617433333333</v>
      </c>
      <c r="AG27" s="44">
        <v>1.53458542266667</v>
      </c>
      <c r="AH27" s="44">
        <v>1.50699999999995</v>
      </c>
      <c r="AI27" s="45">
        <v>0</v>
      </c>
      <c r="AJ27" s="44">
        <v>0</v>
      </c>
      <c r="AK27" s="44">
        <v>0</v>
      </c>
      <c r="AL27" s="45">
        <v>0.830993383333333</v>
      </c>
      <c r="AM27" s="44">
        <v>23.3110683333333</v>
      </c>
      <c r="AN27" s="44">
        <v>23.2999999999993</v>
      </c>
      <c r="AO27" s="45">
        <v>0.8342048</v>
      </c>
      <c r="AP27" s="44">
        <v>22.7567216666667</v>
      </c>
      <c r="AQ27" s="44">
        <v>22.7600000000002</v>
      </c>
    </row>
    <row r="28" spans="1:4" ht="18" thickBot="1">
      <c r="A28" s="43" t="str">
        <f>TEXT(B2,"yyyy-mm-dd aaa")&amp;" 23:00~24:00"</f>
        <v>1900-01-00 週六 23:00~24:00</v>
      </c>
      <c r="B28" s="42">
        <v>0.92794735</v>
      </c>
      <c r="C28" s="41">
        <v>4.499178</v>
      </c>
      <c r="D28" s="41">
        <v>4.5</v>
      </c>
      <c r="E28" s="42">
        <v>0.617749133333333</v>
      </c>
      <c r="F28" s="41">
        <v>0.039317035</v>
      </c>
      <c r="G28" s="41">
        <v>0.0400000000008731</v>
      </c>
      <c r="H28" s="42">
        <v>0.881199466666667</v>
      </c>
      <c r="I28" s="41">
        <v>15.542355</v>
      </c>
      <c r="J28" s="41">
        <v>15.54</v>
      </c>
      <c r="K28" s="42">
        <v>0.872259983333333</v>
      </c>
      <c r="L28" s="41">
        <v>14.4132833333333</v>
      </c>
      <c r="M28" s="41">
        <v>14.4200000000001</v>
      </c>
      <c r="N28" s="42">
        <v>0.865976616666667</v>
      </c>
      <c r="O28" s="41">
        <v>17.167565</v>
      </c>
      <c r="P28" s="41">
        <v>17.1700000000001</v>
      </c>
      <c r="Q28" s="42">
        <v>0.627072566666667</v>
      </c>
      <c r="R28" s="41">
        <v>0.5692421</v>
      </c>
      <c r="S28" s="41">
        <v>0.569000000000017</v>
      </c>
      <c r="T28" s="42">
        <v>0</v>
      </c>
      <c r="U28" s="41">
        <v>0</v>
      </c>
      <c r="V28" s="41">
        <v>0</v>
      </c>
      <c r="W28" s="42">
        <v>0.989316516666667</v>
      </c>
      <c r="X28" s="41">
        <v>0.639255316666666</v>
      </c>
      <c r="Y28" s="41">
        <v>0.639999999999986</v>
      </c>
      <c r="Z28" s="42">
        <v>0.786795724137931</v>
      </c>
      <c r="AA28" s="41">
        <v>3.08334965517241</v>
      </c>
      <c r="AB28" s="41">
        <v>2.87999999999988</v>
      </c>
      <c r="AC28" s="42">
        <v>0</v>
      </c>
      <c r="AD28" s="41">
        <v>0</v>
      </c>
      <c r="AE28" s="41">
        <v>0</v>
      </c>
      <c r="AF28" s="42">
        <v>0.40792275862069</v>
      </c>
      <c r="AG28" s="41">
        <v>1.3224090662069</v>
      </c>
      <c r="AH28" s="41">
        <v>0.899000000000001</v>
      </c>
      <c r="AI28" s="42">
        <v>0</v>
      </c>
      <c r="AJ28" s="41">
        <v>0</v>
      </c>
      <c r="AK28" s="41">
        <v>0</v>
      </c>
      <c r="AL28" s="42">
        <v>0.833710066666667</v>
      </c>
      <c r="AM28" s="41">
        <v>23.3082333333333</v>
      </c>
      <c r="AN28" s="41">
        <v>23.3199999999997</v>
      </c>
      <c r="AO28" s="42">
        <v>0.836889566666667</v>
      </c>
      <c r="AP28" s="41">
        <v>22.7164666666667</v>
      </c>
      <c r="AQ28" s="41">
        <v>22.7200000000012</v>
      </c>
    </row>
    <row r="29" spans="1:4" ht="17.25">
      <c r="A29" s="49" t="str">
        <f>TEXT(B2+1,"yyyy-mm-dd aaa")&amp;" 00:00~01:00"</f>
        <v>1900-01-01 週日 00:00~01:00</v>
      </c>
      <c r="B29" s="48">
        <v>0.842478616666667</v>
      </c>
      <c r="C29" s="47">
        <v>13.2468563333333</v>
      </c>
      <c r="D29" s="47">
        <v>13.04</v>
      </c>
      <c r="E29" s="48">
        <v>0.626628766666667</v>
      </c>
      <c r="F29" s="47">
        <v>0.0383545833333333</v>
      </c>
      <c r="G29" s="47">
        <v>0.0399999999990541</v>
      </c>
      <c r="H29" s="48">
        <v>0.649222416666667</v>
      </c>
      <c r="I29" s="47">
        <v>2.24797882166667</v>
      </c>
      <c r="J29" s="47">
        <v>2.26999999999953</v>
      </c>
      <c r="K29" s="48">
        <v>0.875149133333333</v>
      </c>
      <c r="L29" s="47">
        <v>14.2907683333333</v>
      </c>
      <c r="M29" s="47">
        <v>14.29</v>
      </c>
      <c r="N29" s="48">
        <v>0.8703088</v>
      </c>
      <c r="O29" s="47">
        <v>17.027065</v>
      </c>
      <c r="P29" s="47">
        <v>17.0299999999997</v>
      </c>
      <c r="Q29" s="48">
        <v>0.63151905</v>
      </c>
      <c r="R29" s="47">
        <v>0.565940783333333</v>
      </c>
      <c r="S29" s="47">
        <v>0.567000000000007</v>
      </c>
      <c r="T29" s="48">
        <v>0</v>
      </c>
      <c r="U29" s="47">
        <v>0</v>
      </c>
      <c r="V29" s="47">
        <v>0</v>
      </c>
      <c r="W29" s="48">
        <v>0.989030583333333</v>
      </c>
      <c r="X29" s="47">
        <v>0.6301943</v>
      </c>
      <c r="Y29" s="47">
        <v>0.629999999999995</v>
      </c>
      <c r="Z29" s="48">
        <v>0.812790307692308</v>
      </c>
      <c r="AA29" s="47">
        <v>2.59527562923077</v>
      </c>
      <c r="AB29" s="47">
        <v>2.78999999999996</v>
      </c>
      <c r="AC29" s="48">
        <v>0</v>
      </c>
      <c r="AD29" s="47">
        <v>0</v>
      </c>
      <c r="AE29" s="47">
        <v>0</v>
      </c>
      <c r="AF29" s="48">
        <v>0.538219923076923</v>
      </c>
      <c r="AG29" s="47">
        <v>0.763911001282051</v>
      </c>
      <c r="AH29" s="47">
        <v>0.84800000000007</v>
      </c>
      <c r="AI29" s="48">
        <v>0</v>
      </c>
      <c r="AJ29" s="47">
        <v>0</v>
      </c>
      <c r="AK29" s="47">
        <v>0</v>
      </c>
      <c r="AL29" s="48">
        <v>0.53454445</v>
      </c>
      <c r="AM29" s="47">
        <v>22.210145</v>
      </c>
      <c r="AN29" s="47">
        <v>22.1800000000003</v>
      </c>
      <c r="AO29" s="48">
        <v>0.230122566666667</v>
      </c>
      <c r="AP29" s="47">
        <v>22.4681783333333</v>
      </c>
      <c r="AQ29" s="47">
        <v>22.4300000000003</v>
      </c>
    </row>
    <row r="30" spans="1:4" ht="17.25">
      <c r="A30" s="46" t="str">
        <f>TEXT(B2+1,"yyyy-mm-dd aaa")&amp;" 01:00~02:00"</f>
        <v>1900-01-01 週日 01:00~02:00</v>
      </c>
      <c r="B30" s="45">
        <v>0.763105416666667</v>
      </c>
      <c r="C30" s="47">
        <v>20.5336091666667</v>
      </c>
      <c r="D30" s="44">
        <v>20.5999999999995</v>
      </c>
      <c r="E30" s="45">
        <v>0.856043716666667</v>
      </c>
      <c r="F30" s="47">
        <v>8.07051074333333</v>
      </c>
      <c r="G30" s="44">
        <v>7.97000000000116</v>
      </c>
      <c r="H30" s="45">
        <v>0.814307166666667</v>
      </c>
      <c r="I30" s="47">
        <v>11.3215819116667</v>
      </c>
      <c r="J30" s="44">
        <v>11.1800000000003</v>
      </c>
      <c r="K30" s="45">
        <v>0.805802333333333</v>
      </c>
      <c r="L30" s="47">
        <v>8.925605685</v>
      </c>
      <c r="M30" s="44">
        <v>8.94000000000051</v>
      </c>
      <c r="N30" s="45">
        <v>0.8706294</v>
      </c>
      <c r="O30" s="47">
        <v>17.0462583333333</v>
      </c>
      <c r="P30" s="44">
        <v>17.04</v>
      </c>
      <c r="Q30" s="45">
        <v>0.631950833333333</v>
      </c>
      <c r="R30" s="47">
        <v>0.566677083333334</v>
      </c>
      <c r="S30" s="44">
        <v>0.565999999999974</v>
      </c>
      <c r="T30" s="45">
        <v>0</v>
      </c>
      <c r="U30" s="47">
        <v>0</v>
      </c>
      <c r="V30" s="44">
        <v>0</v>
      </c>
      <c r="W30" s="45">
        <v>0.988962416666667</v>
      </c>
      <c r="X30" s="47">
        <v>0.630739016666667</v>
      </c>
      <c r="Y30" s="44">
        <v>0.631000000000029</v>
      </c>
      <c r="Z30" s="45">
        <v>0.822275902439024</v>
      </c>
      <c r="AA30" s="47">
        <v>2.57769098414634</v>
      </c>
      <c r="AB30" s="44">
        <v>2.38000000000011</v>
      </c>
      <c r="AC30" s="45">
        <v>0</v>
      </c>
      <c r="AD30" s="47">
        <v>0</v>
      </c>
      <c r="AE30" s="44">
        <v>0</v>
      </c>
      <c r="AF30" s="45">
        <v>0.501333195121951</v>
      </c>
      <c r="AG30" s="47">
        <v>1.16474419268293</v>
      </c>
      <c r="AH30" s="44">
        <v>1.08699999999999</v>
      </c>
      <c r="AI30" s="45">
        <v>0</v>
      </c>
      <c r="AJ30" s="47">
        <v>0</v>
      </c>
      <c r="AK30" s="44">
        <v>0</v>
      </c>
      <c r="AL30" s="45">
        <v>0.420177166666667</v>
      </c>
      <c r="AM30" s="47">
        <v>19.6573636666667</v>
      </c>
      <c r="AN30" s="44">
        <v>19.6599999999999</v>
      </c>
      <c r="AO30" s="45">
        <v>0.6758467</v>
      </c>
      <c r="AP30" s="47">
        <v>19.5147132</v>
      </c>
      <c r="AQ30" s="44">
        <v>19.4599999999991</v>
      </c>
    </row>
    <row r="31" spans="1:4" ht="17.25">
      <c r="A31" s="46" t="str">
        <f>TEXT(B2+1,"yyyy-mm-dd aaa")&amp;" 02:00~03:00"</f>
        <v>1900-01-01 週日 02:00~03:00</v>
      </c>
      <c r="B31" s="45">
        <v>0.867326283333333</v>
      </c>
      <c r="C31" s="44">
        <v>0.237978533333333</v>
      </c>
      <c r="D31" s="44">
        <v>0.240000000000691</v>
      </c>
      <c r="E31" s="45">
        <v>0.86562275</v>
      </c>
      <c r="F31" s="44">
        <v>8.35264883333333</v>
      </c>
      <c r="G31" s="44">
        <v>8.35999999999876</v>
      </c>
      <c r="H31" s="45">
        <v>0.885344216666666</v>
      </c>
      <c r="I31" s="44">
        <v>15.4911733333333</v>
      </c>
      <c r="J31" s="44">
        <v>15.4899999999998</v>
      </c>
      <c r="K31" s="45">
        <v>0.126284533333333</v>
      </c>
      <c r="L31" s="44">
        <v>13.302060175</v>
      </c>
      <c r="M31" s="44">
        <v>13.5</v>
      </c>
      <c r="N31" s="45">
        <v>0.891750833333333</v>
      </c>
      <c r="O31" s="44">
        <v>8.48029513333333</v>
      </c>
      <c r="P31" s="44">
        <v>8.57000000000062</v>
      </c>
      <c r="Q31" s="45">
        <v>0.632217516666667</v>
      </c>
      <c r="R31" s="44">
        <v>0.566394783333333</v>
      </c>
      <c r="S31" s="44">
        <v>0.567000000000007</v>
      </c>
      <c r="T31" s="45">
        <v>0</v>
      </c>
      <c r="U31" s="44">
        <v>0</v>
      </c>
      <c r="V31" s="44">
        <v>0</v>
      </c>
      <c r="W31" s="45">
        <v>0.988936516666667</v>
      </c>
      <c r="X31" s="44">
        <v>0.630994033333333</v>
      </c>
      <c r="Y31" s="44">
        <v>0.630999999999972</v>
      </c>
      <c r="Z31" s="45">
        <v>0.797493885714286</v>
      </c>
      <c r="AA31" s="44">
        <v>3.10500714285714</v>
      </c>
      <c r="AB31" s="44">
        <v>2.95000000000005</v>
      </c>
      <c r="AC31" s="45">
        <v>0</v>
      </c>
      <c r="AD31" s="44">
        <v>0</v>
      </c>
      <c r="AE31" s="44">
        <v>0</v>
      </c>
      <c r="AF31" s="45">
        <v>0.515343114285714</v>
      </c>
      <c r="AG31" s="44">
        <v>1.12941242971429</v>
      </c>
      <c r="AH31" s="44">
        <v>0.668999999999983</v>
      </c>
      <c r="AI31" s="45">
        <v>0</v>
      </c>
      <c r="AJ31" s="44">
        <v>0</v>
      </c>
      <c r="AK31" s="44">
        <v>0</v>
      </c>
      <c r="AL31" s="45">
        <v>0.8378442</v>
      </c>
      <c r="AM31" s="44">
        <v>23.1565133333333</v>
      </c>
      <c r="AN31" s="44">
        <v>23.1599999999999</v>
      </c>
      <c r="AO31" s="45">
        <v>0.841954683333333</v>
      </c>
      <c r="AP31" s="44">
        <v>22.62419</v>
      </c>
      <c r="AQ31" s="44">
        <v>22.6200000000008</v>
      </c>
    </row>
    <row r="32" spans="1:4" ht="17.25">
      <c r="A32" s="46" t="str">
        <f>TEXT(B2+1,"yyyy-mm-dd aaa")&amp;" 03:00~04:00"</f>
        <v>1900-01-01 週日 03:00~04:00</v>
      </c>
      <c r="B32" s="45">
        <v>0.8677703</v>
      </c>
      <c r="C32" s="44">
        <v>0.237932683333333</v>
      </c>
      <c r="D32" s="44">
        <v>0.229999999999563</v>
      </c>
      <c r="E32" s="45">
        <v>0.8649157</v>
      </c>
      <c r="F32" s="44">
        <v>8.35487666666667</v>
      </c>
      <c r="G32" s="44">
        <v>8.35000000000036</v>
      </c>
      <c r="H32" s="45">
        <v>0.884840516666667</v>
      </c>
      <c r="I32" s="44">
        <v>15.4990333333333</v>
      </c>
      <c r="J32" s="44">
        <v>15.5</v>
      </c>
      <c r="K32" s="45">
        <v>0.875759283333334</v>
      </c>
      <c r="L32" s="44">
        <v>14.4020866666667</v>
      </c>
      <c r="M32" s="44">
        <v>14.3999999999996</v>
      </c>
      <c r="N32" s="45">
        <v>0.870927333333333</v>
      </c>
      <c r="O32" s="44">
        <v>17.1512933333333</v>
      </c>
      <c r="P32" s="44">
        <v>17.1599999999999</v>
      </c>
      <c r="Q32" s="45">
        <v>0.630757366666667</v>
      </c>
      <c r="R32" s="44">
        <v>0.566189483333333</v>
      </c>
      <c r="S32" s="44">
        <v>0.566000000000031</v>
      </c>
      <c r="T32" s="45">
        <v>0</v>
      </c>
      <c r="U32" s="44">
        <v>0</v>
      </c>
      <c r="V32" s="44">
        <v>0</v>
      </c>
      <c r="W32" s="45">
        <v>0.989034683333333</v>
      </c>
      <c r="X32" s="44">
        <v>0.632384316666667</v>
      </c>
      <c r="Y32" s="44">
        <v>0.632999999999981</v>
      </c>
      <c r="Z32" s="45">
        <v>0.828928425</v>
      </c>
      <c r="AA32" s="44">
        <v>0.31516193675</v>
      </c>
      <c r="AB32" s="44">
        <v>0.559999999999945</v>
      </c>
      <c r="AC32" s="45">
        <v>0</v>
      </c>
      <c r="AD32" s="44">
        <v>0</v>
      </c>
      <c r="AE32" s="44">
        <v>0</v>
      </c>
      <c r="AF32" s="45">
        <v>0.48361915</v>
      </c>
      <c r="AG32" s="44">
        <v>0.62278161375</v>
      </c>
      <c r="AH32" s="44">
        <v>0.852999999999952</v>
      </c>
      <c r="AI32" s="45">
        <v>0</v>
      </c>
      <c r="AJ32" s="44">
        <v>0</v>
      </c>
      <c r="AK32" s="44">
        <v>0</v>
      </c>
      <c r="AL32" s="45">
        <v>0.837128966666667</v>
      </c>
      <c r="AM32" s="44">
        <v>23.1672516666667</v>
      </c>
      <c r="AN32" s="44">
        <v>23.1700000000001</v>
      </c>
      <c r="AO32" s="45">
        <v>0.84068275</v>
      </c>
      <c r="AP32" s="44">
        <v>22.58073</v>
      </c>
      <c r="AQ32" s="44">
        <v>22.5799999999999</v>
      </c>
    </row>
    <row r="33" spans="1:4" ht="17.25">
      <c r="A33" s="46" t="str">
        <f>TEXT(B2+1,"yyyy-mm-dd aaa")&amp;" 04:00~05:00"</f>
        <v>1900-01-01 週日 04:00~05:00</v>
      </c>
      <c r="B33" s="45">
        <v>0.868370183333333</v>
      </c>
      <c r="C33" s="44">
        <v>0.238033216666667</v>
      </c>
      <c r="D33" s="44">
        <v>0.239999999999782</v>
      </c>
      <c r="E33" s="45">
        <v>0.86545705</v>
      </c>
      <c r="F33" s="44">
        <v>8.344569</v>
      </c>
      <c r="G33" s="44">
        <v>8.35000000000036</v>
      </c>
      <c r="H33" s="45">
        <v>0.88520295</v>
      </c>
      <c r="I33" s="44">
        <v>15.4775733333333</v>
      </c>
      <c r="J33" s="44">
        <v>15.4800000000005</v>
      </c>
      <c r="K33" s="45">
        <v>0.803762483333334</v>
      </c>
      <c r="L33" s="44">
        <v>9.25278452666667</v>
      </c>
      <c r="M33" s="44">
        <v>9.14999999999964</v>
      </c>
      <c r="N33" s="45">
        <v>0.87431935</v>
      </c>
      <c r="O33" s="44">
        <v>15.213190265</v>
      </c>
      <c r="P33" s="44">
        <v>15.1800000000003</v>
      </c>
      <c r="Q33" s="45">
        <v>0.630903033333334</v>
      </c>
      <c r="R33" s="44">
        <v>0.56490995</v>
      </c>
      <c r="S33" s="44">
        <v>0.564999999999998</v>
      </c>
      <c r="T33" s="45">
        <v>0</v>
      </c>
      <c r="U33" s="44">
        <v>0</v>
      </c>
      <c r="V33" s="44">
        <v>0</v>
      </c>
      <c r="W33" s="45">
        <v>0.98900675</v>
      </c>
      <c r="X33" s="44">
        <v>0.631159066666667</v>
      </c>
      <c r="Y33" s="44">
        <v>0.631000000000029</v>
      </c>
      <c r="Z33" s="45">
        <v>0.831152</v>
      </c>
      <c r="AA33" s="44">
        <v>0.453180705681818</v>
      </c>
      <c r="AB33" s="44">
        <v>0.369999999999891</v>
      </c>
      <c r="AC33" s="45">
        <v>0</v>
      </c>
      <c r="AD33" s="44">
        <v>0</v>
      </c>
      <c r="AE33" s="44">
        <v>0</v>
      </c>
      <c r="AF33" s="45">
        <v>0.517657636363636</v>
      </c>
      <c r="AG33" s="44">
        <v>0.776011705227273</v>
      </c>
      <c r="AH33" s="44">
        <v>0.93100000000004</v>
      </c>
      <c r="AI33" s="45">
        <v>0</v>
      </c>
      <c r="AJ33" s="44">
        <v>0</v>
      </c>
      <c r="AK33" s="44">
        <v>0</v>
      </c>
      <c r="AL33" s="45">
        <v>0.261686566666667</v>
      </c>
      <c r="AM33" s="44">
        <v>21.2012983333333</v>
      </c>
      <c r="AN33" s="44">
        <v>21.2700000000004</v>
      </c>
      <c r="AO33" s="45">
        <v>0.690193733333333</v>
      </c>
      <c r="AP33" s="44">
        <v>22.713465</v>
      </c>
      <c r="AQ33" s="44">
        <v>22.6899999999987</v>
      </c>
    </row>
    <row r="34" spans="1:4" ht="17.25">
      <c r="A34" s="46" t="str">
        <f>TEXT(B2+1,"yyyy-mm-dd aaa")&amp;" 05:00~06:00"</f>
        <v>1900-01-01 週日 05:00~06:00</v>
      </c>
      <c r="B34" s="45">
        <v>0.871089033333333</v>
      </c>
      <c r="C34" s="44">
        <v>0.963410566666667</v>
      </c>
      <c r="D34" s="44">
        <v>0.780000000000655</v>
      </c>
      <c r="E34" s="45">
        <v>0.861427466666667</v>
      </c>
      <c r="F34" s="44">
        <v>8.39915516666667</v>
      </c>
      <c r="G34" s="44">
        <v>8.39999999999964</v>
      </c>
      <c r="H34" s="45">
        <v>0.8820255</v>
      </c>
      <c r="I34" s="44">
        <v>15.5594433333333</v>
      </c>
      <c r="J34" s="44">
        <v>15.5599999999995</v>
      </c>
      <c r="K34" s="45">
        <v>0.803592183333333</v>
      </c>
      <c r="L34" s="44">
        <v>9.02813467833333</v>
      </c>
      <c r="M34" s="44">
        <v>8.95000000000073</v>
      </c>
      <c r="N34" s="45">
        <v>0.866185966666667</v>
      </c>
      <c r="O34" s="44">
        <v>17.098735</v>
      </c>
      <c r="P34" s="44">
        <v>17.0899999999992</v>
      </c>
      <c r="Q34" s="45">
        <v>0.626533666666667</v>
      </c>
      <c r="R34" s="44">
        <v>0.566335883333334</v>
      </c>
      <c r="S34" s="44">
        <v>0.565999999999974</v>
      </c>
      <c r="T34" s="45">
        <v>0</v>
      </c>
      <c r="U34" s="44">
        <v>0</v>
      </c>
      <c r="V34" s="44">
        <v>0</v>
      </c>
      <c r="W34" s="45">
        <v>0.989436</v>
      </c>
      <c r="X34" s="44">
        <v>0.637313233333333</v>
      </c>
      <c r="Y34" s="44">
        <v>0.637</v>
      </c>
      <c r="Z34" s="45">
        <v>0.837117945945946</v>
      </c>
      <c r="AA34" s="44">
        <v>2.09941884621622</v>
      </c>
      <c r="AB34" s="44">
        <v>1.84000000000015</v>
      </c>
      <c r="AC34" s="45">
        <v>0</v>
      </c>
      <c r="AD34" s="44">
        <v>0</v>
      </c>
      <c r="AE34" s="44">
        <v>0</v>
      </c>
      <c r="AF34" s="45">
        <v>0.563782783783784</v>
      </c>
      <c r="AG34" s="44">
        <v>0.952445783513514</v>
      </c>
      <c r="AH34" s="44">
        <v>1.06100000000004</v>
      </c>
      <c r="AI34" s="45">
        <v>0</v>
      </c>
      <c r="AJ34" s="44">
        <v>0</v>
      </c>
      <c r="AK34" s="44">
        <v>0</v>
      </c>
      <c r="AL34" s="45">
        <v>0.360216733333333</v>
      </c>
      <c r="AM34" s="44">
        <v>14.7170601833333</v>
      </c>
      <c r="AN34" s="44">
        <v>14.8199999999997</v>
      </c>
      <c r="AO34" s="45">
        <v>0.542340383333333</v>
      </c>
      <c r="AP34" s="44">
        <v>20.7061201166667</v>
      </c>
      <c r="AQ34" s="44">
        <v>20.8000000000011</v>
      </c>
    </row>
    <row r="35" spans="1:4" ht="17.25">
      <c r="A35" s="46" t="str">
        <f>TEXT(B2+1,"yyyy-mm-dd aaa")&amp;" 06:00~07:00"</f>
        <v>1900-01-01 週日 06:00~07:00</v>
      </c>
      <c r="B35" s="45">
        <v>0.75894745</v>
      </c>
      <c r="C35" s="44">
        <v>23.4797716666667</v>
      </c>
      <c r="D35" s="44">
        <v>23.4499999999998</v>
      </c>
      <c r="E35" s="45">
        <v>0.8643087</v>
      </c>
      <c r="F35" s="44">
        <v>8.39765316666667</v>
      </c>
      <c r="G35" s="44">
        <v>8.38999999999942</v>
      </c>
      <c r="H35" s="45">
        <v>0.884073066666667</v>
      </c>
      <c r="I35" s="44">
        <v>15.5458766666667</v>
      </c>
      <c r="J35" s="44">
        <v>15.5500000000002</v>
      </c>
      <c r="K35" s="45">
        <v>0.5863173</v>
      </c>
      <c r="L35" s="44">
        <v>9.098790435</v>
      </c>
      <c r="M35" s="44">
        <v>9.23999999999978</v>
      </c>
      <c r="N35" s="45">
        <v>0.885581283333334</v>
      </c>
      <c r="O35" s="44">
        <v>10.4994876416667</v>
      </c>
      <c r="P35" s="44">
        <v>10.5300000000007</v>
      </c>
      <c r="Q35" s="45">
        <v>0.62949585</v>
      </c>
      <c r="R35" s="44">
        <v>0.564942033333333</v>
      </c>
      <c r="S35" s="44">
        <v>0.564999999999998</v>
      </c>
      <c r="T35" s="45">
        <v>0</v>
      </c>
      <c r="U35" s="44">
        <v>0</v>
      </c>
      <c r="V35" s="44">
        <v>0</v>
      </c>
      <c r="W35" s="45">
        <v>0.989033633333333</v>
      </c>
      <c r="X35" s="44">
        <v>0.63248535</v>
      </c>
      <c r="Y35" s="44">
        <v>0.632999999999981</v>
      </c>
      <c r="Z35" s="45">
        <v>0.797172829268292</v>
      </c>
      <c r="AA35" s="44">
        <v>3.14238073170732</v>
      </c>
      <c r="AB35" s="44">
        <v>3.13999999999987</v>
      </c>
      <c r="AC35" s="45">
        <v>0</v>
      </c>
      <c r="AD35" s="44">
        <v>0</v>
      </c>
      <c r="AE35" s="44">
        <v>0</v>
      </c>
      <c r="AF35" s="45">
        <v>0.387123048780488</v>
      </c>
      <c r="AG35" s="44">
        <v>0.848440414878049</v>
      </c>
      <c r="AH35" s="44">
        <v>0.927999999999997</v>
      </c>
      <c r="AI35" s="45">
        <v>0</v>
      </c>
      <c r="AJ35" s="44">
        <v>0</v>
      </c>
      <c r="AK35" s="44">
        <v>0</v>
      </c>
      <c r="AL35" s="45">
        <v>0.829732183333333</v>
      </c>
      <c r="AM35" s="44">
        <v>18.5352966833333</v>
      </c>
      <c r="AN35" s="44">
        <v>18.6100000000006</v>
      </c>
      <c r="AO35" s="45">
        <v>0.839826516666667</v>
      </c>
      <c r="AP35" s="44">
        <v>22.6070883333333</v>
      </c>
      <c r="AQ35" s="44">
        <v>22.619999999999</v>
      </c>
    </row>
    <row r="36" spans="1:4" ht="17.25">
      <c r="A36" s="46" t="str">
        <f>TEXT(B2+1,"yyyy-mm-dd aaa")&amp;" 07:00~08:00"</f>
        <v>1900-01-01 週日 07:00~08:00</v>
      </c>
      <c r="B36" s="45">
        <v>0.760478983333334</v>
      </c>
      <c r="C36" s="44">
        <v>23.5314633333333</v>
      </c>
      <c r="D36" s="44">
        <v>23.46</v>
      </c>
      <c r="E36" s="45">
        <v>0.644860233333334</v>
      </c>
      <c r="F36" s="44">
        <v>1.02938070666667</v>
      </c>
      <c r="G36" s="44">
        <v>1.08000000000175</v>
      </c>
      <c r="H36" s="45">
        <v>0.702183266666667</v>
      </c>
      <c r="I36" s="44">
        <v>4.90746216166666</v>
      </c>
      <c r="J36" s="44">
        <v>5.06999999999971</v>
      </c>
      <c r="K36" s="45">
        <v>0.34132125</v>
      </c>
      <c r="L36" s="44">
        <v>11.0687582</v>
      </c>
      <c r="M36" s="44">
        <v>11.1199999999999</v>
      </c>
      <c r="N36" s="45">
        <v>0.898896883333333</v>
      </c>
      <c r="O36" s="44">
        <v>5.58289625666667</v>
      </c>
      <c r="P36" s="44">
        <v>5.27999999999975</v>
      </c>
      <c r="Q36" s="45">
        <v>0.630479016666667</v>
      </c>
      <c r="R36" s="44">
        <v>0.565548666666666</v>
      </c>
      <c r="S36" s="44">
        <v>0.566000000000031</v>
      </c>
      <c r="T36" s="45">
        <v>0</v>
      </c>
      <c r="U36" s="44">
        <v>0</v>
      </c>
      <c r="V36" s="44">
        <v>0</v>
      </c>
      <c r="W36" s="45">
        <v>0.988770733333334</v>
      </c>
      <c r="X36" s="44">
        <v>0.630794433333333</v>
      </c>
      <c r="Y36" s="44">
        <v>0.631000000000029</v>
      </c>
      <c r="Z36" s="45">
        <v>0.801442486486486</v>
      </c>
      <c r="AA36" s="44">
        <v>3.15548324324324</v>
      </c>
      <c r="AB36" s="44">
        <v>3.16000000000008</v>
      </c>
      <c r="AC36" s="45">
        <v>0</v>
      </c>
      <c r="AD36" s="44">
        <v>0</v>
      </c>
      <c r="AE36" s="44">
        <v>0</v>
      </c>
      <c r="AF36" s="45">
        <v>0.570558891891892</v>
      </c>
      <c r="AG36" s="44">
        <v>1.25053822216216</v>
      </c>
      <c r="AH36" s="44">
        <v>1.31899999999996</v>
      </c>
      <c r="AI36" s="45">
        <v>0</v>
      </c>
      <c r="AJ36" s="44">
        <v>0</v>
      </c>
      <c r="AK36" s="44">
        <v>0</v>
      </c>
      <c r="AL36" s="45">
        <v>0.832077</v>
      </c>
      <c r="AM36" s="44">
        <v>21.590157</v>
      </c>
      <c r="AN36" s="44">
        <v>21.5900000000001</v>
      </c>
      <c r="AO36" s="45">
        <v>0.6877937</v>
      </c>
      <c r="AP36" s="44">
        <v>22.2947946666667</v>
      </c>
      <c r="AQ36" s="44">
        <v>22.1700000000001</v>
      </c>
    </row>
    <row r="37" spans="1:4" ht="17.25">
      <c r="A37" s="46" t="str">
        <f>TEXT(B2+1,"yyyy-mm-dd aaa")&amp;" 08:00~09:00"</f>
        <v>1900-01-01 週日 08:00~09:00</v>
      </c>
      <c r="B37" s="45">
        <v>0.792759666666667</v>
      </c>
      <c r="C37" s="44">
        <v>26.9536016666667</v>
      </c>
      <c r="D37" s="44">
        <v>26.96</v>
      </c>
      <c r="E37" s="45">
        <v>0.870185716666666</v>
      </c>
      <c r="F37" s="44">
        <v>25.2698191233333</v>
      </c>
      <c r="G37" s="44">
        <v>24.9899999999998</v>
      </c>
      <c r="H37" s="45">
        <v>0.812469433333333</v>
      </c>
      <c r="I37" s="44">
        <v>11.4721639266667</v>
      </c>
      <c r="J37" s="44">
        <v>11.2700000000004</v>
      </c>
      <c r="K37" s="45">
        <v>0.7463842</v>
      </c>
      <c r="L37" s="44">
        <v>1.64500559833333</v>
      </c>
      <c r="M37" s="44">
        <v>1.72000000000025</v>
      </c>
      <c r="N37" s="45">
        <v>0.886949566666667</v>
      </c>
      <c r="O37" s="44">
        <v>10.6762062166667</v>
      </c>
      <c r="P37" s="44">
        <v>10.71</v>
      </c>
      <c r="Q37" s="45">
        <v>0.629995366666667</v>
      </c>
      <c r="R37" s="44">
        <v>0.569246933333333</v>
      </c>
      <c r="S37" s="44">
        <v>0.56899999999996</v>
      </c>
      <c r="T37" s="45">
        <v>0</v>
      </c>
      <c r="U37" s="44">
        <v>0</v>
      </c>
      <c r="V37" s="44">
        <v>0</v>
      </c>
      <c r="W37" s="45">
        <v>0.9889335</v>
      </c>
      <c r="X37" s="44">
        <v>0.63285745</v>
      </c>
      <c r="Y37" s="44">
        <v>0.632999999999981</v>
      </c>
      <c r="Z37" s="45">
        <v>0.80282955882353</v>
      </c>
      <c r="AA37" s="44">
        <v>3.04024186764706</v>
      </c>
      <c r="AB37" s="44">
        <v>3.00999999999999</v>
      </c>
      <c r="AC37" s="45">
        <v>0</v>
      </c>
      <c r="AD37" s="44">
        <v>0</v>
      </c>
      <c r="AE37" s="44">
        <v>0</v>
      </c>
      <c r="AF37" s="45">
        <v>0.623476029411765</v>
      </c>
      <c r="AG37" s="44">
        <v>1.35691102705882</v>
      </c>
      <c r="AH37" s="44">
        <v>1.49599999999998</v>
      </c>
      <c r="AI37" s="45">
        <v>0</v>
      </c>
      <c r="AJ37" s="44">
        <v>0</v>
      </c>
      <c r="AK37" s="44">
        <v>0</v>
      </c>
      <c r="AL37" s="45">
        <v>0.52535005</v>
      </c>
      <c r="AM37" s="44">
        <v>20.1275135</v>
      </c>
      <c r="AN37" s="44">
        <v>20.1399999999994</v>
      </c>
      <c r="AO37" s="45">
        <v>0.1086979</v>
      </c>
      <c r="AP37" s="44">
        <v>14.229599</v>
      </c>
      <c r="AQ37" s="44">
        <v>14.3400000000001</v>
      </c>
    </row>
    <row r="38" spans="1:4" ht="17.25">
      <c r="A38" s="46" t="str">
        <f>TEXT(B2+1,"yyyy-mm-dd aaa")&amp;" 09:00~10:00"</f>
        <v>1900-01-01 週日 09:00~10:00</v>
      </c>
      <c r="B38" s="45">
        <v>0.757141866666667</v>
      </c>
      <c r="C38" s="44">
        <v>22.5359083333333</v>
      </c>
      <c r="D38" s="44">
        <v>22.5699999999997</v>
      </c>
      <c r="E38" s="45">
        <v>0.885729866666667</v>
      </c>
      <c r="F38" s="44">
        <v>27.05515</v>
      </c>
      <c r="G38" s="44">
        <v>27.0699999999997</v>
      </c>
      <c r="H38" s="45">
        <v>0.886953066666667</v>
      </c>
      <c r="I38" s="44">
        <v>15.4758133333333</v>
      </c>
      <c r="J38" s="44">
        <v>15.4899999999998</v>
      </c>
      <c r="K38" s="45">
        <v>0.7306482</v>
      </c>
      <c r="L38" s="44">
        <v>0.605469196666667</v>
      </c>
      <c r="M38" s="44">
        <v>0.5</v>
      </c>
      <c r="N38" s="45">
        <v>0.887880166666667</v>
      </c>
      <c r="O38" s="44">
        <v>11.9524994383333</v>
      </c>
      <c r="P38" s="44">
        <v>11.8499999999995</v>
      </c>
      <c r="Q38" s="45">
        <v>0.635890933333333</v>
      </c>
      <c r="R38" s="44">
        <v>0.569672983333333</v>
      </c>
      <c r="S38" s="44">
        <v>0.569000000000017</v>
      </c>
      <c r="T38" s="45">
        <v>0</v>
      </c>
      <c r="U38" s="44">
        <v>0</v>
      </c>
      <c r="V38" s="44">
        <v>0</v>
      </c>
      <c r="W38" s="45">
        <v>0.988336366666667</v>
      </c>
      <c r="X38" s="44">
        <v>0.625226516666667</v>
      </c>
      <c r="Y38" s="44">
        <v>0.625</v>
      </c>
      <c r="Z38" s="45">
        <v>0.854311512820513</v>
      </c>
      <c r="AA38" s="44">
        <v>2.00249189384615</v>
      </c>
      <c r="AB38" s="44">
        <v>2.28999999999996</v>
      </c>
      <c r="AC38" s="45">
        <v>0</v>
      </c>
      <c r="AD38" s="44">
        <v>0</v>
      </c>
      <c r="AE38" s="44">
        <v>0</v>
      </c>
      <c r="AF38" s="45">
        <v>0.515991641025641</v>
      </c>
      <c r="AG38" s="44">
        <v>2.02018926282051</v>
      </c>
      <c r="AH38" s="44">
        <v>2.04700000000003</v>
      </c>
      <c r="AI38" s="45">
        <v>0</v>
      </c>
      <c r="AJ38" s="44">
        <v>0</v>
      </c>
      <c r="AK38" s="44">
        <v>0</v>
      </c>
      <c r="AL38" s="45">
        <v>0.385218266666667</v>
      </c>
      <c r="AM38" s="44">
        <v>18.3886813</v>
      </c>
      <c r="AN38" s="44">
        <v>18.2399999999998</v>
      </c>
      <c r="AO38" s="45">
        <v>0.86449645</v>
      </c>
      <c r="AP38" s="44">
        <v>24.3992220333333</v>
      </c>
      <c r="AQ38" s="44">
        <v>24.5699999999997</v>
      </c>
    </row>
    <row r="39" spans="1:4" ht="17.25">
      <c r="A39" s="46" t="str">
        <f>TEXT(B2+1,"yyyy-mm-dd aaa")&amp;" 10:00~11:00"</f>
        <v>1900-01-01 週日 10:00~11:00</v>
      </c>
      <c r="B39" s="45">
        <v>0.7584394</v>
      </c>
      <c r="C39" s="44">
        <v>22.856825</v>
      </c>
      <c r="D39" s="44">
        <v>22.8400000000001</v>
      </c>
      <c r="E39" s="45">
        <v>0.883795183333333</v>
      </c>
      <c r="F39" s="44">
        <v>26.961525</v>
      </c>
      <c r="G39" s="44">
        <v>26.9599999999991</v>
      </c>
      <c r="H39" s="45">
        <v>0.885111483333333</v>
      </c>
      <c r="I39" s="44">
        <v>15.394215</v>
      </c>
      <c r="J39" s="44">
        <v>15.3900000000003</v>
      </c>
      <c r="K39" s="45">
        <v>0.87152425</v>
      </c>
      <c r="L39" s="44">
        <v>8.3153315</v>
      </c>
      <c r="M39" s="44">
        <v>8.31999999999971</v>
      </c>
      <c r="N39" s="45">
        <v>0.9008799</v>
      </c>
      <c r="O39" s="44">
        <v>5.12622237</v>
      </c>
      <c r="P39" s="44">
        <v>5.21000000000004</v>
      </c>
      <c r="Q39" s="45">
        <v>0.632777916666667</v>
      </c>
      <c r="R39" s="44">
        <v>0.56834935</v>
      </c>
      <c r="S39" s="44">
        <v>0.569000000000017</v>
      </c>
      <c r="T39" s="45">
        <v>0</v>
      </c>
      <c r="U39" s="44">
        <v>0</v>
      </c>
      <c r="V39" s="44">
        <v>0</v>
      </c>
      <c r="W39" s="45">
        <v>0.988433166666667</v>
      </c>
      <c r="X39" s="44">
        <v>0.6265166</v>
      </c>
      <c r="Y39" s="44">
        <v>0.62700000000001</v>
      </c>
      <c r="Z39" s="45">
        <v>0.832135135135135</v>
      </c>
      <c r="AA39" s="44">
        <v>3.20545597972973</v>
      </c>
      <c r="AB39" s="44">
        <v>3.05999999999995</v>
      </c>
      <c r="AC39" s="45">
        <v>0</v>
      </c>
      <c r="AD39" s="44">
        <v>0</v>
      </c>
      <c r="AE39" s="44">
        <v>0</v>
      </c>
      <c r="AF39" s="45">
        <v>0.504905135135135</v>
      </c>
      <c r="AG39" s="44">
        <v>1.03043798972973</v>
      </c>
      <c r="AH39" s="44">
        <v>1.18200000000002</v>
      </c>
      <c r="AI39" s="45">
        <v>0</v>
      </c>
      <c r="AJ39" s="44">
        <v>0</v>
      </c>
      <c r="AK39" s="44">
        <v>0</v>
      </c>
      <c r="AL39" s="45">
        <v>0.835270383333333</v>
      </c>
      <c r="AM39" s="44">
        <v>20.8739251166667</v>
      </c>
      <c r="AN39" s="44">
        <v>21.1100000000006</v>
      </c>
      <c r="AO39" s="45">
        <v>0.85207275</v>
      </c>
      <c r="AP39" s="44">
        <v>26.2007865833333</v>
      </c>
      <c r="AQ39" s="44">
        <v>26.2200000000012</v>
      </c>
    </row>
    <row r="40" spans="1:4" ht="17.25">
      <c r="A40" s="46" t="str">
        <f>TEXT(B2+1,"yyyy-mm-dd aaa")&amp;" 11:00~12:00"</f>
        <v>1900-01-01 週日 11:00~12:00</v>
      </c>
      <c r="B40" s="45">
        <v>0.737007583333333</v>
      </c>
      <c r="C40" s="44">
        <v>21.3269</v>
      </c>
      <c r="D40" s="44">
        <v>21.3299999999999</v>
      </c>
      <c r="E40" s="45">
        <v>0.883895433333333</v>
      </c>
      <c r="F40" s="44">
        <v>27.00788</v>
      </c>
      <c r="G40" s="44">
        <v>27.0100000000002</v>
      </c>
      <c r="H40" s="45">
        <v>0.885274000000001</v>
      </c>
      <c r="I40" s="44">
        <v>15.4324933333333</v>
      </c>
      <c r="J40" s="44">
        <v>15.4299999999994</v>
      </c>
      <c r="K40" s="45">
        <v>0.683473333333334</v>
      </c>
      <c r="L40" s="44">
        <v>0.280560643333333</v>
      </c>
      <c r="M40" s="44">
        <v>0.409999999999854</v>
      </c>
      <c r="N40" s="45">
        <v>0.895752033333334</v>
      </c>
      <c r="O40" s="44">
        <v>7.92696157666667</v>
      </c>
      <c r="P40" s="44">
        <v>7.6200000000008</v>
      </c>
      <c r="Q40" s="45">
        <v>0.660777416666667</v>
      </c>
      <c r="R40" s="44">
        <v>0.797072283333333</v>
      </c>
      <c r="S40" s="44">
        <v>0.783999999999992</v>
      </c>
      <c r="T40" s="45">
        <v>0</v>
      </c>
      <c r="U40" s="44">
        <v>0</v>
      </c>
      <c r="V40" s="44">
        <v>0</v>
      </c>
      <c r="W40" s="45">
        <v>0.98845365</v>
      </c>
      <c r="X40" s="44">
        <v>0.626737933333333</v>
      </c>
      <c r="Y40" s="44">
        <v>0.625999999999976</v>
      </c>
      <c r="Z40" s="45">
        <v>0.826462783783784</v>
      </c>
      <c r="AA40" s="44">
        <v>3.47766378378378</v>
      </c>
      <c r="AB40" s="44">
        <v>3.36000000000013</v>
      </c>
      <c r="AC40" s="45">
        <v>0</v>
      </c>
      <c r="AD40" s="44">
        <v>0</v>
      </c>
      <c r="AE40" s="44">
        <v>0</v>
      </c>
      <c r="AF40" s="45">
        <v>0.50710627027027</v>
      </c>
      <c r="AG40" s="44">
        <v>1.36323610621622</v>
      </c>
      <c r="AH40" s="44">
        <v>1.31999999999994</v>
      </c>
      <c r="AI40" s="45">
        <v>0</v>
      </c>
      <c r="AJ40" s="44">
        <v>0</v>
      </c>
      <c r="AK40" s="44">
        <v>0</v>
      </c>
      <c r="AL40" s="45">
        <v>0.883804183333333</v>
      </c>
      <c r="AM40" s="44">
        <v>6.02545708333333</v>
      </c>
      <c r="AN40" s="44">
        <v>6.25</v>
      </c>
      <c r="AO40" s="45">
        <v>0.834986233333333</v>
      </c>
      <c r="AP40" s="44">
        <v>24.318758</v>
      </c>
      <c r="AQ40" s="44">
        <v>24.4599999999991</v>
      </c>
    </row>
    <row r="41" spans="1:4" ht="17.25">
      <c r="A41" s="46" t="str">
        <f>TEXT(B2+1,"yyyy-mm-dd aaa")&amp;" 12:00~13:00"</f>
        <v>1900-01-01 週日 12:00~13:00</v>
      </c>
      <c r="B41" s="45">
        <v>0.699732216666667</v>
      </c>
      <c r="C41" s="44">
        <v>19.7517016666667</v>
      </c>
      <c r="D41" s="44">
        <v>19.7600000000002</v>
      </c>
      <c r="E41" s="45">
        <v>0.878588466666666</v>
      </c>
      <c r="F41" s="44">
        <v>27.0174066666667</v>
      </c>
      <c r="G41" s="44">
        <v>27.0300000000007</v>
      </c>
      <c r="H41" s="45">
        <v>0.880099366666667</v>
      </c>
      <c r="I41" s="44">
        <v>15.38236</v>
      </c>
      <c r="J41" s="44">
        <v>15.3900000000003</v>
      </c>
      <c r="K41" s="45">
        <v>0.669061283333333</v>
      </c>
      <c r="L41" s="44">
        <v>0.0399255933333333</v>
      </c>
      <c r="M41" s="44">
        <v>0.0399999999999636</v>
      </c>
      <c r="N41" s="45">
        <v>0.865966016666667</v>
      </c>
      <c r="O41" s="44">
        <v>17.1194783333333</v>
      </c>
      <c r="P41" s="44">
        <v>17.1299999999992</v>
      </c>
      <c r="Q41" s="45">
        <v>0.7586695</v>
      </c>
      <c r="R41" s="44">
        <v>1.62868883333333</v>
      </c>
      <c r="S41" s="44">
        <v>1.62899999999996</v>
      </c>
      <c r="T41" s="45">
        <v>0</v>
      </c>
      <c r="U41" s="44">
        <v>0</v>
      </c>
      <c r="V41" s="44">
        <v>0</v>
      </c>
      <c r="W41" s="45">
        <v>0.988924566666667</v>
      </c>
      <c r="X41" s="44">
        <v>0.637366366666667</v>
      </c>
      <c r="Y41" s="44">
        <v>0.638000000000034</v>
      </c>
      <c r="Z41" s="45">
        <v>0.821596641025641</v>
      </c>
      <c r="AA41" s="44">
        <v>3.53896564102564</v>
      </c>
      <c r="AB41" s="44">
        <v>3.65999999999985</v>
      </c>
      <c r="AC41" s="45">
        <v>0</v>
      </c>
      <c r="AD41" s="44">
        <v>0</v>
      </c>
      <c r="AE41" s="44">
        <v>0</v>
      </c>
      <c r="AF41" s="45">
        <v>0.611436102564103</v>
      </c>
      <c r="AG41" s="44">
        <v>1.03663000512821</v>
      </c>
      <c r="AH41" s="44">
        <v>1.27999999999997</v>
      </c>
      <c r="AI41" s="45">
        <v>0</v>
      </c>
      <c r="AJ41" s="44">
        <v>0</v>
      </c>
      <c r="AK41" s="44">
        <v>0</v>
      </c>
      <c r="AL41" s="45">
        <v>0.95264005</v>
      </c>
      <c r="AM41" s="44">
        <v>0.518595833333333</v>
      </c>
      <c r="AN41" s="44">
        <v>0.449999999998909</v>
      </c>
      <c r="AO41" s="45">
        <v>0.831360716666667</v>
      </c>
      <c r="AP41" s="44">
        <v>24.6644075</v>
      </c>
      <c r="AQ41" s="44">
        <v>24.7800000000007</v>
      </c>
    </row>
    <row r="42" spans="1:4" ht="17.25">
      <c r="A42" s="46" t="str">
        <f>TEXT(B2+1,"yyyy-mm-dd aaa")&amp;" 13:00~14:00"</f>
        <v>1900-01-01 週日 13:00~14:00</v>
      </c>
      <c r="B42" s="45">
        <v>0.70087935</v>
      </c>
      <c r="C42" s="44">
        <v>18.7366333333333</v>
      </c>
      <c r="D42" s="44">
        <v>18.7299999999996</v>
      </c>
      <c r="E42" s="45">
        <v>0.884916933333333</v>
      </c>
      <c r="F42" s="44">
        <v>27.0310483333333</v>
      </c>
      <c r="G42" s="44">
        <v>27.0299999999988</v>
      </c>
      <c r="H42" s="45">
        <v>0.88593985</v>
      </c>
      <c r="I42" s="44">
        <v>15.4110066666667</v>
      </c>
      <c r="J42" s="44">
        <v>15.4099999999999</v>
      </c>
      <c r="K42" s="45">
        <v>0.680222983333334</v>
      </c>
      <c r="L42" s="44">
        <v>0.0395233983333333</v>
      </c>
      <c r="M42" s="44">
        <v>0.0399999999999636</v>
      </c>
      <c r="N42" s="45">
        <v>0.888317466666666</v>
      </c>
      <c r="O42" s="44">
        <v>10.5056219033333</v>
      </c>
      <c r="P42" s="44">
        <v>10.6500000000005</v>
      </c>
      <c r="Q42" s="45">
        <v>0.7639017</v>
      </c>
      <c r="R42" s="44">
        <v>1.62081683333333</v>
      </c>
      <c r="S42" s="44">
        <v>1.62200000000001</v>
      </c>
      <c r="T42" s="45">
        <v>0</v>
      </c>
      <c r="U42" s="44">
        <v>0</v>
      </c>
      <c r="V42" s="44">
        <v>0</v>
      </c>
      <c r="W42" s="45">
        <v>0.988564433333334</v>
      </c>
      <c r="X42" s="44">
        <v>0.626087416666667</v>
      </c>
      <c r="Y42" s="44">
        <v>0.625999999999976</v>
      </c>
      <c r="Z42" s="45">
        <v>0.836442322580645</v>
      </c>
      <c r="AA42" s="44">
        <v>3.53851193548387</v>
      </c>
      <c r="AB42" s="44">
        <v>3.53999999999996</v>
      </c>
      <c r="AC42" s="45">
        <v>0</v>
      </c>
      <c r="AD42" s="44">
        <v>0</v>
      </c>
      <c r="AE42" s="44">
        <v>0</v>
      </c>
      <c r="AF42" s="45">
        <v>0.827722870967742</v>
      </c>
      <c r="AG42" s="44">
        <v>4.38812972967742</v>
      </c>
      <c r="AH42" s="44">
        <v>4.16500000000008</v>
      </c>
      <c r="AI42" s="45">
        <v>0</v>
      </c>
      <c r="AJ42" s="44">
        <v>0</v>
      </c>
      <c r="AK42" s="44">
        <v>0</v>
      </c>
      <c r="AL42" s="45">
        <v>0.90152895</v>
      </c>
      <c r="AM42" s="44">
        <v>3.44373973333333</v>
      </c>
      <c r="AN42" s="44">
        <v>3.23999999999978</v>
      </c>
      <c r="AO42" s="45">
        <v>0.8341279</v>
      </c>
      <c r="AP42" s="44">
        <v>21.922458</v>
      </c>
      <c r="AQ42" s="44">
        <v>21.7700000000004</v>
      </c>
    </row>
    <row r="43" spans="1:4" ht="17.25">
      <c r="A43" s="46" t="str">
        <f>TEXT(B2+1,"yyyy-mm-dd aaa")&amp;" 14:00~15:00"</f>
        <v>1900-01-01 週日 14:00~15:00</v>
      </c>
      <c r="B43" s="45">
        <v>0.6985268</v>
      </c>
      <c r="C43" s="44">
        <v>18.558175</v>
      </c>
      <c r="D43" s="44">
        <v>18.5600000000004</v>
      </c>
      <c r="E43" s="45">
        <v>0.885358133333333</v>
      </c>
      <c r="F43" s="44">
        <v>27.0730533333333</v>
      </c>
      <c r="G43" s="44">
        <v>27.0700000000015</v>
      </c>
      <c r="H43" s="45">
        <v>0.886158166666666</v>
      </c>
      <c r="I43" s="44">
        <v>15.4185683333333</v>
      </c>
      <c r="J43" s="44">
        <v>15.4200000000001</v>
      </c>
      <c r="K43" s="45">
        <v>0.68599365</v>
      </c>
      <c r="L43" s="44">
        <v>0.0408482316666667</v>
      </c>
      <c r="M43" s="44">
        <v>0.069999999999709</v>
      </c>
      <c r="N43" s="45">
        <v>0.893929033333333</v>
      </c>
      <c r="O43" s="44">
        <v>8.65037639</v>
      </c>
      <c r="P43" s="44">
        <v>8.46000000000004</v>
      </c>
      <c r="Q43" s="45">
        <v>0.764417183333334</v>
      </c>
      <c r="R43" s="44">
        <v>1.62072033333333</v>
      </c>
      <c r="S43" s="44">
        <v>1.62100000000004</v>
      </c>
      <c r="T43" s="45">
        <v>0</v>
      </c>
      <c r="U43" s="44">
        <v>0</v>
      </c>
      <c r="V43" s="44">
        <v>0</v>
      </c>
      <c r="W43" s="45">
        <v>0.988411016666667</v>
      </c>
      <c r="X43" s="44">
        <v>0.6252247</v>
      </c>
      <c r="Y43" s="44">
        <v>0.625</v>
      </c>
      <c r="Z43" s="45">
        <v>0.865820930232558</v>
      </c>
      <c r="AA43" s="44">
        <v>2.03567327488372</v>
      </c>
      <c r="AB43" s="44">
        <v>2.11000000000013</v>
      </c>
      <c r="AC43" s="45">
        <v>0</v>
      </c>
      <c r="AD43" s="44">
        <v>0</v>
      </c>
      <c r="AE43" s="44">
        <v>0</v>
      </c>
      <c r="AF43" s="45">
        <v>0.549832906976744</v>
      </c>
      <c r="AG43" s="44">
        <v>2.41422483069768</v>
      </c>
      <c r="AH43" s="44">
        <v>2.53399999999999</v>
      </c>
      <c r="AI43" s="45">
        <v>0</v>
      </c>
      <c r="AJ43" s="44">
        <v>0</v>
      </c>
      <c r="AK43" s="44">
        <v>0</v>
      </c>
      <c r="AL43" s="45">
        <v>0.822034483333334</v>
      </c>
      <c r="AM43" s="44">
        <v>17.9602278333333</v>
      </c>
      <c r="AN43" s="44">
        <v>18.0800000000017</v>
      </c>
      <c r="AO43" s="45">
        <v>0.9521702</v>
      </c>
      <c r="AP43" s="44">
        <v>0.88872015</v>
      </c>
      <c r="AQ43" s="44">
        <v>1.27999999999884</v>
      </c>
    </row>
    <row r="44" spans="1:4" ht="17.25">
      <c r="A44" s="46" t="str">
        <f>TEXT(B2+1,"yyyy-mm-dd aaa")&amp;" 15:00~16:00"</f>
        <v>1900-01-01 週日 15:00~16:00</v>
      </c>
      <c r="B44" s="45">
        <v>0.72395365</v>
      </c>
      <c r="C44" s="44">
        <v>20.3524683333333</v>
      </c>
      <c r="D44" s="44">
        <v>20.3400000000001</v>
      </c>
      <c r="E44" s="45">
        <v>0.8845815</v>
      </c>
      <c r="F44" s="44">
        <v>27.1592616666667</v>
      </c>
      <c r="G44" s="44">
        <v>27.1599999999999</v>
      </c>
      <c r="H44" s="45">
        <v>0.88561025</v>
      </c>
      <c r="I44" s="44">
        <v>15.47399</v>
      </c>
      <c r="J44" s="44">
        <v>15.4700000000003</v>
      </c>
      <c r="K44" s="45">
        <v>0.699305833333334</v>
      </c>
      <c r="L44" s="44">
        <v>0.0441315283333333</v>
      </c>
      <c r="M44" s="44">
        <v>0.0400000000008731</v>
      </c>
      <c r="N44" s="45">
        <v>0.89938535</v>
      </c>
      <c r="O44" s="44">
        <v>6.11182962833333</v>
      </c>
      <c r="P44" s="44">
        <v>5.98999999999978</v>
      </c>
      <c r="Q44" s="45">
        <v>0.76395865</v>
      </c>
      <c r="R44" s="44">
        <v>1.621802</v>
      </c>
      <c r="S44" s="44">
        <v>1.62099999999998</v>
      </c>
      <c r="T44" s="45">
        <v>0</v>
      </c>
      <c r="U44" s="44">
        <v>0</v>
      </c>
      <c r="V44" s="44">
        <v>0</v>
      </c>
      <c r="W44" s="45">
        <v>0.98853705</v>
      </c>
      <c r="X44" s="44">
        <v>0.628156083333333</v>
      </c>
      <c r="Y44" s="44">
        <v>0.629000000000019</v>
      </c>
      <c r="Z44" s="45">
        <v>0.825274961538462</v>
      </c>
      <c r="AA44" s="44">
        <v>3.45551384615385</v>
      </c>
      <c r="AB44" s="44">
        <v>3.47000000000003</v>
      </c>
      <c r="AC44" s="45">
        <v>0</v>
      </c>
      <c r="AD44" s="44">
        <v>0</v>
      </c>
      <c r="AE44" s="44">
        <v>0</v>
      </c>
      <c r="AF44" s="45">
        <v>0.699884653846154</v>
      </c>
      <c r="AG44" s="44">
        <v>2.55173243307692</v>
      </c>
      <c r="AH44" s="44">
        <v>2.02499999999998</v>
      </c>
      <c r="AI44" s="45">
        <v>0</v>
      </c>
      <c r="AJ44" s="44">
        <v>0</v>
      </c>
      <c r="AK44" s="44">
        <v>0</v>
      </c>
      <c r="AL44" s="45">
        <v>0.85560035</v>
      </c>
      <c r="AM44" s="44">
        <v>21.0591573333333</v>
      </c>
      <c r="AN44" s="44">
        <v>21.3299999999999</v>
      </c>
      <c r="AO44" s="45">
        <v>0.947532366666667</v>
      </c>
      <c r="AP44" s="44">
        <v>0.617846033333333</v>
      </c>
      <c r="AQ44" s="44">
        <v>0.520000000000437</v>
      </c>
    </row>
    <row r="45" spans="1:4" ht="17.25">
      <c r="A45" s="46" t="str">
        <f>TEXT(B2+1,"yyyy-mm-dd aaa")&amp;" 16:00~17:00"</f>
        <v>1900-01-01 週日 16:00~17:00</v>
      </c>
      <c r="B45" s="45">
        <v>0.730525</v>
      </c>
      <c r="C45" s="44">
        <v>20.74678</v>
      </c>
      <c r="D45" s="44">
        <v>20.6999999999998</v>
      </c>
      <c r="E45" s="45">
        <v>0.884070566666666</v>
      </c>
      <c r="F45" s="44">
        <v>26.9674366666667</v>
      </c>
      <c r="G45" s="44">
        <v>26.9399999999987</v>
      </c>
      <c r="H45" s="45">
        <v>0.88534655</v>
      </c>
      <c r="I45" s="44">
        <v>15.39796</v>
      </c>
      <c r="J45" s="44">
        <v>15.3800000000001</v>
      </c>
      <c r="K45" s="45">
        <v>0.68662755</v>
      </c>
      <c r="L45" s="44">
        <v>0.0404413766666667</v>
      </c>
      <c r="M45" s="44">
        <v>0.0399999999999636</v>
      </c>
      <c r="N45" s="45">
        <v>0.874432616666667</v>
      </c>
      <c r="O45" s="44">
        <v>21.0878250066667</v>
      </c>
      <c r="P45" s="44">
        <v>20.9700000000003</v>
      </c>
      <c r="Q45" s="45">
        <v>0.625468733333333</v>
      </c>
      <c r="R45" s="44">
        <v>0.554371483333333</v>
      </c>
      <c r="S45" s="44">
        <v>0.555999999999983</v>
      </c>
      <c r="T45" s="45">
        <v>0</v>
      </c>
      <c r="U45" s="44">
        <v>0</v>
      </c>
      <c r="V45" s="44">
        <v>0</v>
      </c>
      <c r="W45" s="45">
        <v>0.9886868</v>
      </c>
      <c r="X45" s="44">
        <v>0.62812985</v>
      </c>
      <c r="Y45" s="44">
        <v>0.627999999999986</v>
      </c>
      <c r="Z45" s="45">
        <v>0.817259513513514</v>
      </c>
      <c r="AA45" s="44">
        <v>3.33086027027027</v>
      </c>
      <c r="AB45" s="44">
        <v>3.33999999999992</v>
      </c>
      <c r="AC45" s="45">
        <v>0</v>
      </c>
      <c r="AD45" s="44">
        <v>0</v>
      </c>
      <c r="AE45" s="44">
        <v>0</v>
      </c>
      <c r="AF45" s="45">
        <v>0.483972810810811</v>
      </c>
      <c r="AG45" s="44">
        <v>1.16076740810811</v>
      </c>
      <c r="AH45" s="44">
        <v>1.447</v>
      </c>
      <c r="AI45" s="45">
        <v>0</v>
      </c>
      <c r="AJ45" s="44">
        <v>0</v>
      </c>
      <c r="AK45" s="44">
        <v>0</v>
      </c>
      <c r="AL45" s="45">
        <v>0.598938733333333</v>
      </c>
      <c r="AM45" s="44">
        <v>21.0103809666667</v>
      </c>
      <c r="AN45" s="44">
        <v>20.8599999999988</v>
      </c>
      <c r="AO45" s="45">
        <v>0.83869915</v>
      </c>
      <c r="AP45" s="44">
        <v>25.6912803333333</v>
      </c>
      <c r="AQ45" s="44">
        <v>25.8299999999999</v>
      </c>
    </row>
    <row r="46" spans="1:4" ht="17.25">
      <c r="A46" s="46" t="str">
        <f>TEXT(B2+1,"yyyy-mm-dd aaa")&amp;" 17:00~18:00"</f>
        <v>1900-01-01 週日 17:00~18:00</v>
      </c>
      <c r="B46" s="45">
        <v>0.760825183333334</v>
      </c>
      <c r="C46" s="44">
        <v>15.2007416666667</v>
      </c>
      <c r="D46" s="44">
        <v>15.3299999999999</v>
      </c>
      <c r="E46" s="45">
        <v>0.882682716666667</v>
      </c>
      <c r="F46" s="44">
        <v>27.0240766666667</v>
      </c>
      <c r="G46" s="44">
        <v>27.0100000000002</v>
      </c>
      <c r="H46" s="45">
        <v>0.8845067</v>
      </c>
      <c r="I46" s="44">
        <v>15.490955</v>
      </c>
      <c r="J46" s="44">
        <v>15.4899999999998</v>
      </c>
      <c r="K46" s="45">
        <v>0.778027933333333</v>
      </c>
      <c r="L46" s="44">
        <v>6.58280108666667</v>
      </c>
      <c r="M46" s="44">
        <v>6.5</v>
      </c>
      <c r="N46" s="45">
        <v>0.868584866666667</v>
      </c>
      <c r="O46" s="44">
        <v>25.2721183333333</v>
      </c>
      <c r="P46" s="44">
        <v>25.2600000000002</v>
      </c>
      <c r="Q46" s="45">
        <v>0.626524333333333</v>
      </c>
      <c r="R46" s="44">
        <v>0.560430033333333</v>
      </c>
      <c r="S46" s="44">
        <v>0.559000000000026</v>
      </c>
      <c r="T46" s="45">
        <v>0</v>
      </c>
      <c r="U46" s="44">
        <v>0</v>
      </c>
      <c r="V46" s="44">
        <v>0</v>
      </c>
      <c r="W46" s="45">
        <v>0.988622898305085</v>
      </c>
      <c r="X46" s="44">
        <v>0.632739271186441</v>
      </c>
      <c r="Y46" s="44">
        <v>0.631000000000029</v>
      </c>
      <c r="Z46" s="45">
        <v>0.809572741935484</v>
      </c>
      <c r="AA46" s="44">
        <v>3.26794677419355</v>
      </c>
      <c r="AB46" s="44">
        <v>3.15000000000009</v>
      </c>
      <c r="AC46" s="45">
        <v>0</v>
      </c>
      <c r="AD46" s="44">
        <v>0</v>
      </c>
      <c r="AE46" s="44">
        <v>0</v>
      </c>
      <c r="AF46" s="45">
        <v>0.631418838709677</v>
      </c>
      <c r="AG46" s="44">
        <v>1.71222700387097</v>
      </c>
      <c r="AH46" s="44">
        <v>1.56600000000003</v>
      </c>
      <c r="AI46" s="45">
        <v>0</v>
      </c>
      <c r="AJ46" s="44">
        <v>0</v>
      </c>
      <c r="AK46" s="44">
        <v>0</v>
      </c>
      <c r="AL46" s="45">
        <v>0.336910220338983</v>
      </c>
      <c r="AM46" s="44">
        <v>18.4874287118644</v>
      </c>
      <c r="AN46" s="44">
        <v>18.130000000001</v>
      </c>
      <c r="AO46" s="45">
        <v>0.833318203389831</v>
      </c>
      <c r="AP46" s="44">
        <v>23.306826779661</v>
      </c>
      <c r="AQ46" s="44">
        <v>22.8700000000008</v>
      </c>
    </row>
    <row r="47" spans="1:4" ht="17.25">
      <c r="A47" s="46" t="str">
        <f>TEXT(B2+1,"yyyy-mm-dd aaa")&amp;" 18:00~19:00"</f>
        <v>1900-01-01 週日 18:00~19:00</v>
      </c>
      <c r="B47" s="45">
        <v>0.929070866666667</v>
      </c>
      <c r="C47" s="44">
        <v>4.49869916666667</v>
      </c>
      <c r="D47" s="44">
        <v>4.5</v>
      </c>
      <c r="E47" s="45">
        <v>0.882336166666667</v>
      </c>
      <c r="F47" s="44">
        <v>26.984685</v>
      </c>
      <c r="G47" s="44">
        <v>26.9899999999998</v>
      </c>
      <c r="H47" s="45">
        <v>0.884266583333334</v>
      </c>
      <c r="I47" s="44">
        <v>15.485525</v>
      </c>
      <c r="J47" s="44">
        <v>15.4899999999998</v>
      </c>
      <c r="K47" s="45">
        <v>0.8780416</v>
      </c>
      <c r="L47" s="44">
        <v>14.6806933333333</v>
      </c>
      <c r="M47" s="44">
        <v>14.6899999999996</v>
      </c>
      <c r="N47" s="45">
        <v>0.86721115</v>
      </c>
      <c r="O47" s="44">
        <v>25.068385</v>
      </c>
      <c r="P47" s="44">
        <v>25.0899999999992</v>
      </c>
      <c r="Q47" s="45">
        <v>0.6290085</v>
      </c>
      <c r="R47" s="44">
        <v>0.565058833333333</v>
      </c>
      <c r="S47" s="44">
        <v>0.564999999999998</v>
      </c>
      <c r="T47" s="45">
        <v>0</v>
      </c>
      <c r="U47" s="44">
        <v>0</v>
      </c>
      <c r="V47" s="44">
        <v>0</v>
      </c>
      <c r="W47" s="45">
        <v>0.988555316666667</v>
      </c>
      <c r="X47" s="44">
        <v>0.632834266666667</v>
      </c>
      <c r="Y47" s="44">
        <v>0.632999999999981</v>
      </c>
      <c r="Z47" s="45">
        <v>0.863877923076923</v>
      </c>
      <c r="AA47" s="44">
        <v>1.51035084384615</v>
      </c>
      <c r="AB47" s="44">
        <v>1.91999999999985</v>
      </c>
      <c r="AC47" s="45">
        <v>0</v>
      </c>
      <c r="AD47" s="44">
        <v>0</v>
      </c>
      <c r="AE47" s="44">
        <v>0</v>
      </c>
      <c r="AF47" s="45">
        <v>0.541896666666667</v>
      </c>
      <c r="AG47" s="44">
        <v>1.17174597717949</v>
      </c>
      <c r="AH47" s="44">
        <v>1.20600000000002</v>
      </c>
      <c r="AI47" s="45">
        <v>0.7014408</v>
      </c>
      <c r="AJ47" s="44">
        <v>0.43370262</v>
      </c>
      <c r="AK47" s="44">
        <v>0.0655000000000001</v>
      </c>
      <c r="AL47" s="45">
        <v>0.8458587</v>
      </c>
      <c r="AM47" s="44">
        <v>23.82564</v>
      </c>
      <c r="AN47" s="44">
        <v>23.8499999999985</v>
      </c>
      <c r="AO47" s="45">
        <v>0.831373033333333</v>
      </c>
      <c r="AP47" s="44">
        <v>23.6729188333333</v>
      </c>
      <c r="AQ47" s="44">
        <v>23.5999999999985</v>
      </c>
    </row>
    <row r="48" spans="1:4" ht="17.25">
      <c r="A48" s="46" t="str">
        <f>TEXT(B2+1,"yyyy-mm-dd aaa")&amp;" 19:00~20:00"</f>
        <v>1900-01-01 週日 19:00~20:00</v>
      </c>
      <c r="B48" s="45">
        <v>0.92793115</v>
      </c>
      <c r="C48" s="44">
        <v>4.49841083333333</v>
      </c>
      <c r="D48" s="44">
        <v>4.5</v>
      </c>
      <c r="E48" s="45">
        <v>0.8782103</v>
      </c>
      <c r="F48" s="44">
        <v>27.0765366666667</v>
      </c>
      <c r="G48" s="44">
        <v>27.0700000000015</v>
      </c>
      <c r="H48" s="45">
        <v>0.880622833333333</v>
      </c>
      <c r="I48" s="44">
        <v>15.5260766666667</v>
      </c>
      <c r="J48" s="44">
        <v>15.5200000000004</v>
      </c>
      <c r="K48" s="45">
        <v>0.872444066666667</v>
      </c>
      <c r="L48" s="44">
        <v>14.51488</v>
      </c>
      <c r="M48" s="44">
        <v>14.5100000000002</v>
      </c>
      <c r="N48" s="45">
        <v>0.878835533333333</v>
      </c>
      <c r="O48" s="44">
        <v>15.372499715</v>
      </c>
      <c r="P48" s="44">
        <v>15.6300000000001</v>
      </c>
      <c r="Q48" s="45">
        <v>0.625306816666667</v>
      </c>
      <c r="R48" s="44">
        <v>0.567633516666667</v>
      </c>
      <c r="S48" s="44">
        <v>0.567999999999984</v>
      </c>
      <c r="T48" s="45">
        <v>0</v>
      </c>
      <c r="U48" s="44">
        <v>0</v>
      </c>
      <c r="V48" s="44">
        <v>0</v>
      </c>
      <c r="W48" s="45">
        <v>0.989054833333333</v>
      </c>
      <c r="X48" s="44">
        <v>0.639778566666667</v>
      </c>
      <c r="Y48" s="44">
        <v>0.64100000000002</v>
      </c>
      <c r="Z48" s="45">
        <v>0.803368131578947</v>
      </c>
      <c r="AA48" s="44">
        <v>3.32392684210526</v>
      </c>
      <c r="AB48" s="44">
        <v>3.32000000000016</v>
      </c>
      <c r="AC48" s="45">
        <v>0</v>
      </c>
      <c r="AD48" s="44">
        <v>0</v>
      </c>
      <c r="AE48" s="44">
        <v>0</v>
      </c>
      <c r="AF48" s="45">
        <v>0.641308921052632</v>
      </c>
      <c r="AG48" s="44">
        <v>0.78338575631579</v>
      </c>
      <c r="AH48" s="44">
        <v>0.961999999999989</v>
      </c>
      <c r="AI48" s="45">
        <v>0.8820895</v>
      </c>
      <c r="AJ48" s="44">
        <v>3.87481803666667</v>
      </c>
      <c r="AK48" s="44">
        <v>3.9088</v>
      </c>
      <c r="AL48" s="45">
        <v>0.78368</v>
      </c>
      <c r="AM48" s="44">
        <v>21.2110463166667</v>
      </c>
      <c r="AN48" s="44">
        <v>21.0800000000017</v>
      </c>
      <c r="AO48" s="45">
        <v>0.828232266666667</v>
      </c>
      <c r="AP48" s="44">
        <v>23.0950765</v>
      </c>
      <c r="AQ48" s="44">
        <v>23.3100000000013</v>
      </c>
    </row>
    <row r="49" spans="1:4" ht="17.25">
      <c r="A49" s="46" t="str">
        <f>TEXT(B2+1,"yyyy-mm-dd aaa")&amp;" 20:00~21:00"</f>
        <v>1900-01-01 週日 20:00~21:00</v>
      </c>
      <c r="B49" s="45">
        <v>0.929082733333333</v>
      </c>
      <c r="C49" s="44">
        <v>4.49162233333333</v>
      </c>
      <c r="D49" s="44">
        <v>4.48999999999978</v>
      </c>
      <c r="E49" s="45">
        <v>0.881653066666667</v>
      </c>
      <c r="F49" s="44">
        <v>27.0853566666667</v>
      </c>
      <c r="G49" s="44">
        <v>27.0899999999983</v>
      </c>
      <c r="H49" s="45">
        <v>0.883609066666667</v>
      </c>
      <c r="I49" s="44">
        <v>15.525215</v>
      </c>
      <c r="J49" s="44">
        <v>15.5299999999997</v>
      </c>
      <c r="K49" s="45">
        <v>0.0966777</v>
      </c>
      <c r="L49" s="44">
        <v>13.3126134833333</v>
      </c>
      <c r="M49" s="44">
        <v>13.3899999999994</v>
      </c>
      <c r="N49" s="45">
        <v>0.8733179</v>
      </c>
      <c r="O49" s="44">
        <v>22.387903495</v>
      </c>
      <c r="P49" s="44">
        <v>22.0900000000001</v>
      </c>
      <c r="Q49" s="45">
        <v>0.629218616666667</v>
      </c>
      <c r="R49" s="44">
        <v>0.56793215</v>
      </c>
      <c r="S49" s="44">
        <v>0.567999999999984</v>
      </c>
      <c r="T49" s="45">
        <v>0</v>
      </c>
      <c r="U49" s="44">
        <v>0</v>
      </c>
      <c r="V49" s="44">
        <v>0</v>
      </c>
      <c r="W49" s="45">
        <v>0.98890675</v>
      </c>
      <c r="X49" s="44">
        <v>0.634061983333333</v>
      </c>
      <c r="Y49" s="44">
        <v>0.633999999999958</v>
      </c>
      <c r="Z49" s="45">
        <v>0.802043108108108</v>
      </c>
      <c r="AA49" s="44">
        <v>3.22055810810811</v>
      </c>
      <c r="AB49" s="44">
        <v>3.05999999999995</v>
      </c>
      <c r="AC49" s="45">
        <v>0</v>
      </c>
      <c r="AD49" s="44">
        <v>0</v>
      </c>
      <c r="AE49" s="44">
        <v>0</v>
      </c>
      <c r="AF49" s="45">
        <v>0.49624954054054</v>
      </c>
      <c r="AG49" s="44">
        <v>0.703895907567568</v>
      </c>
      <c r="AH49" s="44">
        <v>0.728999999999928</v>
      </c>
      <c r="AI49" s="45">
        <v>0.889311566666667</v>
      </c>
      <c r="AJ49" s="44">
        <v>4.08294126666667</v>
      </c>
      <c r="AK49" s="44">
        <v>3.9979</v>
      </c>
      <c r="AL49" s="45">
        <v>0.57259585</v>
      </c>
      <c r="AM49" s="44">
        <v>23.0735933333333</v>
      </c>
      <c r="AN49" s="44">
        <v>23.0199999999986</v>
      </c>
      <c r="AO49" s="45">
        <v>-0.239798783333333</v>
      </c>
      <c r="AP49" s="44">
        <v>15.68279135</v>
      </c>
      <c r="AQ49" s="44">
        <v>14.7699999999986</v>
      </c>
    </row>
    <row r="50" spans="1:4" ht="17.25">
      <c r="A50" s="46" t="str">
        <f>TEXT(B2+1,"yyyy-mm-dd aaa")&amp;" 21:00~22:00"</f>
        <v>1900-01-01 週日 21:00~22:00</v>
      </c>
      <c r="B50" s="45">
        <v>0.92785875</v>
      </c>
      <c r="C50" s="44">
        <v>4.500255</v>
      </c>
      <c r="D50" s="44">
        <v>4.5</v>
      </c>
      <c r="E50" s="45">
        <v>0.877265083333333</v>
      </c>
      <c r="F50" s="44">
        <v>27.0502966666667</v>
      </c>
      <c r="G50" s="44">
        <v>27.0500000000011</v>
      </c>
      <c r="H50" s="45">
        <v>0.8798281</v>
      </c>
      <c r="I50" s="44">
        <v>15.521595</v>
      </c>
      <c r="J50" s="44">
        <v>15.5299999999997</v>
      </c>
      <c r="K50" s="45">
        <v>0.87076515</v>
      </c>
      <c r="L50" s="44">
        <v>14.3792516666667</v>
      </c>
      <c r="M50" s="44">
        <v>14.3800000000001</v>
      </c>
      <c r="N50" s="45">
        <v>0.861345916666667</v>
      </c>
      <c r="O50" s="44">
        <v>25.1261033333333</v>
      </c>
      <c r="P50" s="44">
        <v>25.1300000000001</v>
      </c>
      <c r="Q50" s="45">
        <v>0.625647883333333</v>
      </c>
      <c r="R50" s="44">
        <v>0.570755466666667</v>
      </c>
      <c r="S50" s="44">
        <v>0.571000000000026</v>
      </c>
      <c r="T50" s="45">
        <v>0</v>
      </c>
      <c r="U50" s="44">
        <v>0</v>
      </c>
      <c r="V50" s="44">
        <v>0</v>
      </c>
      <c r="W50" s="45">
        <v>0.989187333333333</v>
      </c>
      <c r="X50" s="44">
        <v>0.641294333333333</v>
      </c>
      <c r="Y50" s="44">
        <v>0.64100000000002</v>
      </c>
      <c r="Z50" s="45">
        <v>0.794233057142857</v>
      </c>
      <c r="AA50" s="44">
        <v>3.21468971428571</v>
      </c>
      <c r="AB50" s="44">
        <v>3.37999999999988</v>
      </c>
      <c r="AC50" s="45">
        <v>0</v>
      </c>
      <c r="AD50" s="44">
        <v>0</v>
      </c>
      <c r="AE50" s="44">
        <v>0</v>
      </c>
      <c r="AF50" s="45">
        <v>0.604451828571429</v>
      </c>
      <c r="AG50" s="44">
        <v>1.17607645714286</v>
      </c>
      <c r="AH50" s="44">
        <v>1.76700000000005</v>
      </c>
      <c r="AI50" s="45">
        <v>0.888377283333334</v>
      </c>
      <c r="AJ50" s="44">
        <v>2.56853001666667</v>
      </c>
      <c r="AK50" s="44">
        <v>2.688</v>
      </c>
      <c r="AL50" s="45">
        <v>0.102519366666667</v>
      </c>
      <c r="AM50" s="44">
        <v>15.9571398666667</v>
      </c>
      <c r="AN50" s="44">
        <v>15.9400000000005</v>
      </c>
      <c r="AO50" s="45">
        <v>0.84433055</v>
      </c>
      <c r="AP50" s="44">
        <v>30.5443716666667</v>
      </c>
      <c r="AQ50" s="44">
        <v>30.5100000000002</v>
      </c>
    </row>
    <row r="51" spans="1:4" ht="17.25">
      <c r="A51" s="46" t="str">
        <f>TEXT(B2+1,"yyyy-mm-dd aaa")&amp;" 22:00~23:00"</f>
        <v>1900-01-01 週日 22:00~23:00</v>
      </c>
      <c r="B51" s="45">
        <v>0.927892183333333</v>
      </c>
      <c r="C51" s="44">
        <v>4.504082</v>
      </c>
      <c r="D51" s="44">
        <v>4.51000000000022</v>
      </c>
      <c r="E51" s="45">
        <v>0.629176316666667</v>
      </c>
      <c r="F51" s="44">
        <v>1.09192818333333</v>
      </c>
      <c r="G51" s="44">
        <v>1.39999999999964</v>
      </c>
      <c r="H51" s="45">
        <v>0.879667</v>
      </c>
      <c r="I51" s="44">
        <v>15.52512</v>
      </c>
      <c r="J51" s="44">
        <v>15.5300000000007</v>
      </c>
      <c r="K51" s="45">
        <v>0.869935766666667</v>
      </c>
      <c r="L51" s="44">
        <v>14.336235</v>
      </c>
      <c r="M51" s="44">
        <v>14.3500000000004</v>
      </c>
      <c r="N51" s="45">
        <v>0.860020066666667</v>
      </c>
      <c r="O51" s="44">
        <v>24.950155</v>
      </c>
      <c r="P51" s="44">
        <v>24.96</v>
      </c>
      <c r="Q51" s="45">
        <v>0.625921516666667</v>
      </c>
      <c r="R51" s="44">
        <v>0.5716101</v>
      </c>
      <c r="S51" s="44">
        <v>0.572000000000003</v>
      </c>
      <c r="T51" s="45">
        <v>0</v>
      </c>
      <c r="U51" s="44">
        <v>0</v>
      </c>
      <c r="V51" s="44">
        <v>0</v>
      </c>
      <c r="W51" s="45">
        <v>0.989293783333333</v>
      </c>
      <c r="X51" s="44">
        <v>0.641908016666667</v>
      </c>
      <c r="Y51" s="44">
        <v>0.641999999999996</v>
      </c>
      <c r="Z51" s="45">
        <v>0.795366611111111</v>
      </c>
      <c r="AA51" s="44">
        <v>3.10450141361111</v>
      </c>
      <c r="AB51" s="44">
        <v>3.10000000000014</v>
      </c>
      <c r="AC51" s="45">
        <v>0</v>
      </c>
      <c r="AD51" s="44">
        <v>0</v>
      </c>
      <c r="AE51" s="44">
        <v>0</v>
      </c>
      <c r="AF51" s="45">
        <v>0.630365583333333</v>
      </c>
      <c r="AG51" s="44">
        <v>0.994986843611111</v>
      </c>
      <c r="AH51" s="44">
        <v>1.20100000000002</v>
      </c>
      <c r="AI51" s="45">
        <v>0.887911283333333</v>
      </c>
      <c r="AJ51" s="44">
        <v>2.82774996666667</v>
      </c>
      <c r="AK51" s="44">
        <v>2.7588</v>
      </c>
      <c r="AL51" s="45">
        <v>0.84164</v>
      </c>
      <c r="AM51" s="44">
        <v>23.96077</v>
      </c>
      <c r="AN51" s="44">
        <v>23.9500000000007</v>
      </c>
      <c r="AO51" s="45">
        <v>0.832662433333333</v>
      </c>
      <c r="AP51" s="44">
        <v>25.9287388333333</v>
      </c>
      <c r="AQ51" s="44">
        <v>26.1900000000005</v>
      </c>
    </row>
    <row r="52" spans="1:4" ht="18" thickBot="1">
      <c r="A52" s="43" t="str">
        <f>TEXT(B2+1,"yyyy-mm-dd aaa")&amp;" 23:00~24:00"</f>
        <v>1900-01-01 週日 23:00~24:00</v>
      </c>
      <c r="B52" s="42">
        <v>0.817914483333334</v>
      </c>
      <c r="C52" s="41">
        <v>16.1638056666667</v>
      </c>
      <c r="D52" s="41">
        <v>15.96</v>
      </c>
      <c r="E52" s="42">
        <v>0.622062833333333</v>
      </c>
      <c r="F52" s="41">
        <v>0.03814889</v>
      </c>
      <c r="G52" s="41">
        <v>0.0300000000006548</v>
      </c>
      <c r="H52" s="42">
        <v>0.642868516666667</v>
      </c>
      <c r="I52" s="41">
        <v>2.32375460166667</v>
      </c>
      <c r="J52" s="41">
        <v>2.57999999999993</v>
      </c>
      <c r="K52" s="42">
        <v>0.8727419</v>
      </c>
      <c r="L52" s="41">
        <v>14.3232466666667</v>
      </c>
      <c r="M52" s="41">
        <v>14.3199999999997</v>
      </c>
      <c r="N52" s="42">
        <v>0.874963883333333</v>
      </c>
      <c r="O52" s="41">
        <v>17.9416665566667</v>
      </c>
      <c r="P52" s="41">
        <v>18.0100000000002</v>
      </c>
      <c r="Q52" s="42">
        <v>0.62971405</v>
      </c>
      <c r="R52" s="41">
        <v>0.56944165</v>
      </c>
      <c r="S52" s="41">
        <v>0.56899999999996</v>
      </c>
      <c r="T52" s="42">
        <v>0</v>
      </c>
      <c r="U52" s="41">
        <v>0</v>
      </c>
      <c r="V52" s="41">
        <v>0</v>
      </c>
      <c r="W52" s="42">
        <v>0.989034316666667</v>
      </c>
      <c r="X52" s="41">
        <v>0.634569933333333</v>
      </c>
      <c r="Y52" s="41">
        <v>0.634999999999991</v>
      </c>
      <c r="Z52" s="42">
        <v>0.843596210526316</v>
      </c>
      <c r="AA52" s="41">
        <v>2.01781966263158</v>
      </c>
      <c r="AB52" s="41">
        <v>2.06999999999994</v>
      </c>
      <c r="AC52" s="42">
        <v>0</v>
      </c>
      <c r="AD52" s="41">
        <v>0</v>
      </c>
      <c r="AE52" s="41">
        <v>0</v>
      </c>
      <c r="AF52" s="42">
        <v>0.642479157894737</v>
      </c>
      <c r="AG52" s="41">
        <v>1.53573400578947</v>
      </c>
      <c r="AH52" s="41">
        <v>1.04899999999998</v>
      </c>
      <c r="AI52" s="42">
        <v>0.890806583333333</v>
      </c>
      <c r="AJ52" s="41">
        <v>2.81172186666667</v>
      </c>
      <c r="AK52" s="41">
        <v>2.8094</v>
      </c>
      <c r="AL52" s="42">
        <v>0.843239216666667</v>
      </c>
      <c r="AM52" s="41">
        <v>23.7367016666667</v>
      </c>
      <c r="AN52" s="41">
        <v>23.7399999999998</v>
      </c>
      <c r="AO52" s="42">
        <v>0.831788566666667</v>
      </c>
      <c r="AP52" s="41">
        <v>23.4477256666667</v>
      </c>
      <c r="AQ52" s="41">
        <v>23.3199999999997</v>
      </c>
    </row>
    <row r="53" spans="1:4" ht="17.25">
      <c r="A53" s="49" t="str">
        <f>TEXT(B2+2,"yyyy-mm-dd aaa")&amp;" 00:00~01:00"</f>
        <v>1900-01-02 週一 00:00~01:00</v>
      </c>
      <c r="B53" s="48">
        <v>0.773910016666667</v>
      </c>
      <c r="C53" s="47">
        <v>24.8760516666667</v>
      </c>
      <c r="D53" s="47">
        <v>24.8800000000001</v>
      </c>
      <c r="E53" s="48">
        <v>0.617258133333333</v>
      </c>
      <c r="F53" s="47">
        <v>0.0376897683333333</v>
      </c>
      <c r="G53" s="47">
        <v>0.0399999999990541</v>
      </c>
      <c r="H53" s="48">
        <v>0.62098615</v>
      </c>
      <c r="I53" s="47">
        <v>0.0420456833333333</v>
      </c>
      <c r="J53" s="47">
        <v>0.0399999999999636</v>
      </c>
      <c r="K53" s="48">
        <v>0.0954150333333333</v>
      </c>
      <c r="L53" s="47">
        <v>13.34723185</v>
      </c>
      <c r="M53" s="47">
        <v>13.3800000000001</v>
      </c>
      <c r="N53" s="48">
        <v>0.8876854</v>
      </c>
      <c r="O53" s="47">
        <v>13.5813960483333</v>
      </c>
      <c r="P53" s="47">
        <v>13.4799999999996</v>
      </c>
      <c r="Q53" s="48">
        <v>0.63008795</v>
      </c>
      <c r="R53" s="47">
        <v>0.567360166666667</v>
      </c>
      <c r="S53" s="47">
        <v>0.56800000000004</v>
      </c>
      <c r="T53" s="48">
        <v>0</v>
      </c>
      <c r="U53" s="47">
        <v>0</v>
      </c>
      <c r="V53" s="47">
        <v>0</v>
      </c>
      <c r="W53" s="48">
        <v>0.988908583333333</v>
      </c>
      <c r="X53" s="47">
        <v>0.63216475</v>
      </c>
      <c r="Y53" s="47">
        <v>0.632000000000005</v>
      </c>
      <c r="Z53" s="48">
        <v>0.802493435897436</v>
      </c>
      <c r="AA53" s="47">
        <v>3.20262692307692</v>
      </c>
      <c r="AB53" s="47">
        <v>3.20000000000005</v>
      </c>
      <c r="AC53" s="48">
        <v>0</v>
      </c>
      <c r="AD53" s="47">
        <v>0</v>
      </c>
      <c r="AE53" s="47">
        <v>0</v>
      </c>
      <c r="AF53" s="48">
        <v>0.566599692307692</v>
      </c>
      <c r="AG53" s="47">
        <v>1.82450902487179</v>
      </c>
      <c r="AH53" s="47">
        <v>1.44600000000003</v>
      </c>
      <c r="AI53" s="48">
        <v>0.890138366666667</v>
      </c>
      <c r="AJ53" s="47">
        <v>2.5856848</v>
      </c>
      <c r="AK53" s="47">
        <v>2.5418</v>
      </c>
      <c r="AL53" s="48">
        <v>0.538589883333333</v>
      </c>
      <c r="AM53" s="47">
        <v>22.6120766666667</v>
      </c>
      <c r="AN53" s="47">
        <v>22.6399999999994</v>
      </c>
      <c r="AO53" s="48">
        <v>0.224651166666667</v>
      </c>
      <c r="AP53" s="47">
        <v>23.330467</v>
      </c>
      <c r="AQ53" s="47">
        <v>23.0500000000011</v>
      </c>
    </row>
    <row r="54" spans="1:4" ht="17.25">
      <c r="A54" s="46" t="str">
        <f>TEXT(B2+2,"yyyy-mm-dd aaa")&amp;" 01:00~02:00"</f>
        <v>1900-01-02 週一 01:00~02:00</v>
      </c>
      <c r="B54" s="45">
        <v>0.7587297</v>
      </c>
      <c r="C54" s="47">
        <v>17.0204053833333</v>
      </c>
      <c r="D54" s="44">
        <v>17.1899999999996</v>
      </c>
      <c r="E54" s="45">
        <v>0.8711109</v>
      </c>
      <c r="F54" s="47">
        <v>25.001689795</v>
      </c>
      <c r="G54" s="44">
        <v>24.7800000000007</v>
      </c>
      <c r="H54" s="45">
        <v>0.812885333333333</v>
      </c>
      <c r="I54" s="47">
        <v>11.2775769516667</v>
      </c>
      <c r="J54" s="44">
        <v>11.1499999999996</v>
      </c>
      <c r="K54" s="45">
        <v>0.875425866666667</v>
      </c>
      <c r="L54" s="47">
        <v>14.35982</v>
      </c>
      <c r="M54" s="44">
        <v>14.3599999999997</v>
      </c>
      <c r="N54" s="45">
        <v>0.867832683333334</v>
      </c>
      <c r="O54" s="47">
        <v>25.10542</v>
      </c>
      <c r="P54" s="44">
        <v>25.0900000000001</v>
      </c>
      <c r="Q54" s="45">
        <v>0.631306716666667</v>
      </c>
      <c r="R54" s="47">
        <v>0.5680983</v>
      </c>
      <c r="S54" s="44">
        <v>0.567999999999984</v>
      </c>
      <c r="T54" s="45">
        <v>0</v>
      </c>
      <c r="U54" s="47">
        <v>0</v>
      </c>
      <c r="V54" s="44">
        <v>0</v>
      </c>
      <c r="W54" s="45">
        <v>0.988749166666667</v>
      </c>
      <c r="X54" s="47">
        <v>0.631141133333333</v>
      </c>
      <c r="Y54" s="44">
        <v>0.631000000000029</v>
      </c>
      <c r="Z54" s="45">
        <v>0.801754463414634</v>
      </c>
      <c r="AA54" s="47">
        <v>3.19064073170732</v>
      </c>
      <c r="AB54" s="44">
        <v>3.20000000000005</v>
      </c>
      <c r="AC54" s="45">
        <v>0</v>
      </c>
      <c r="AD54" s="47">
        <v>0</v>
      </c>
      <c r="AE54" s="44">
        <v>0</v>
      </c>
      <c r="AF54" s="45">
        <v>0.578668390243902</v>
      </c>
      <c r="AG54" s="47">
        <v>1.23316815195122</v>
      </c>
      <c r="AH54" s="44">
        <v>1.02299999999991</v>
      </c>
      <c r="AI54" s="45">
        <v>0.89002165</v>
      </c>
      <c r="AJ54" s="47">
        <v>2.53230056666667</v>
      </c>
      <c r="AK54" s="44">
        <v>2.3828</v>
      </c>
      <c r="AL54" s="45">
        <v>0.454481233333333</v>
      </c>
      <c r="AM54" s="47">
        <v>20.4727059333333</v>
      </c>
      <c r="AN54" s="44">
        <v>20.5599999999995</v>
      </c>
      <c r="AO54" s="45">
        <v>0.66627465</v>
      </c>
      <c r="AP54" s="47">
        <v>25.338021</v>
      </c>
      <c r="AQ54" s="44">
        <v>25.2599999999984</v>
      </c>
    </row>
    <row r="55" spans="1:4" ht="17.25">
      <c r="A55" s="46" t="str">
        <f>TEXT(B2+2,"yyyy-mm-dd aaa")&amp;" 02:00~03:00"</f>
        <v>1900-01-02 週一 02:00~03:00</v>
      </c>
      <c r="B55" s="45">
        <v>0.8660542</v>
      </c>
      <c r="C55" s="44">
        <v>0.23916675</v>
      </c>
      <c r="D55" s="44">
        <v>0.239999999999782</v>
      </c>
      <c r="E55" s="45">
        <v>0.88034325</v>
      </c>
      <c r="F55" s="44">
        <v>26.7599783333333</v>
      </c>
      <c r="G55" s="44">
        <v>26.7700000000004</v>
      </c>
      <c r="H55" s="45">
        <v>0.88313585</v>
      </c>
      <c r="I55" s="44">
        <v>15.4346116666667</v>
      </c>
      <c r="J55" s="44">
        <v>15.4400000000005</v>
      </c>
      <c r="K55" s="45">
        <v>0.873402416666667</v>
      </c>
      <c r="L55" s="44">
        <v>14.2732033333333</v>
      </c>
      <c r="M55" s="44">
        <v>14.2800000000007</v>
      </c>
      <c r="N55" s="45">
        <v>0.871754166666667</v>
      </c>
      <c r="O55" s="44">
        <v>18.5151256366667</v>
      </c>
      <c r="P55" s="44">
        <v>18.3699999999999</v>
      </c>
      <c r="Q55" s="45">
        <v>0.6305991</v>
      </c>
      <c r="R55" s="44">
        <v>0.569855266666667</v>
      </c>
      <c r="S55" s="44">
        <v>0.569999999999993</v>
      </c>
      <c r="T55" s="45">
        <v>0</v>
      </c>
      <c r="U55" s="44">
        <v>0</v>
      </c>
      <c r="V55" s="44">
        <v>0</v>
      </c>
      <c r="W55" s="45">
        <v>0.98880655</v>
      </c>
      <c r="X55" s="44">
        <v>0.63404965</v>
      </c>
      <c r="Y55" s="44">
        <v>0.633999999999958</v>
      </c>
      <c r="Z55" s="45">
        <v>0.79919365</v>
      </c>
      <c r="AA55" s="44">
        <v>3.18420125</v>
      </c>
      <c r="AB55" s="44">
        <v>3.17999999999984</v>
      </c>
      <c r="AC55" s="45">
        <v>0</v>
      </c>
      <c r="AD55" s="44">
        <v>0</v>
      </c>
      <c r="AE55" s="44">
        <v>0</v>
      </c>
      <c r="AF55" s="45">
        <v>0.531748175</v>
      </c>
      <c r="AG55" s="44">
        <v>0.87317010875</v>
      </c>
      <c r="AH55" s="44">
        <v>0.821000000000026</v>
      </c>
      <c r="AI55" s="45">
        <v>0.89059655</v>
      </c>
      <c r="AJ55" s="44">
        <v>2.60352875</v>
      </c>
      <c r="AK55" s="44">
        <v>2.6722</v>
      </c>
      <c r="AL55" s="45">
        <v>0.84301715</v>
      </c>
      <c r="AM55" s="44">
        <v>23.6780216666667</v>
      </c>
      <c r="AN55" s="44">
        <v>23.6800000000003</v>
      </c>
      <c r="AO55" s="45">
        <v>0.8339571</v>
      </c>
      <c r="AP55" s="44">
        <v>24.6583823333333</v>
      </c>
      <c r="AQ55" s="44">
        <v>24.8000000000011</v>
      </c>
    </row>
    <row r="56" spans="1:4" ht="17.25">
      <c r="A56" s="46" t="str">
        <f>TEXT(B2+2,"yyyy-mm-dd aaa")&amp;" 03:00~04:00"</f>
        <v>1900-01-02 週一 03:00~04:00</v>
      </c>
      <c r="B56" s="45">
        <v>0.866334733333334</v>
      </c>
      <c r="C56" s="44">
        <v>0.239698716666667</v>
      </c>
      <c r="D56" s="44">
        <v>0.240000000000691</v>
      </c>
      <c r="E56" s="45">
        <v>0.879780383333333</v>
      </c>
      <c r="F56" s="44">
        <v>26.7112</v>
      </c>
      <c r="G56" s="44">
        <v>26.7199999999993</v>
      </c>
      <c r="H56" s="45">
        <v>0.882666716666667</v>
      </c>
      <c r="I56" s="44">
        <v>15.4234816666667</v>
      </c>
      <c r="J56" s="44">
        <v>15.4299999999994</v>
      </c>
      <c r="K56" s="45">
        <v>0.85717025</v>
      </c>
      <c r="L56" s="44">
        <v>10.7245741666667</v>
      </c>
      <c r="M56" s="44">
        <v>10.79</v>
      </c>
      <c r="N56" s="45">
        <v>0.870746933333333</v>
      </c>
      <c r="O56" s="44">
        <v>21.5297674266667</v>
      </c>
      <c r="P56" s="44">
        <v>21.6800000000003</v>
      </c>
      <c r="Q56" s="45">
        <v>0.6300569</v>
      </c>
      <c r="R56" s="44">
        <v>0.569072216666667</v>
      </c>
      <c r="S56" s="44">
        <v>0.569999999999993</v>
      </c>
      <c r="T56" s="45">
        <v>0</v>
      </c>
      <c r="U56" s="44">
        <v>0</v>
      </c>
      <c r="V56" s="44">
        <v>0</v>
      </c>
      <c r="W56" s="45">
        <v>0.988732866666667</v>
      </c>
      <c r="X56" s="44">
        <v>0.634742966666667</v>
      </c>
      <c r="Y56" s="44">
        <v>0.634999999999991</v>
      </c>
      <c r="Z56" s="45">
        <v>0.858651457142857</v>
      </c>
      <c r="AA56" s="44">
        <v>1.47147528685714</v>
      </c>
      <c r="AB56" s="44">
        <v>1.90000000000009</v>
      </c>
      <c r="AC56" s="45">
        <v>0</v>
      </c>
      <c r="AD56" s="44">
        <v>0</v>
      </c>
      <c r="AE56" s="44">
        <v>0</v>
      </c>
      <c r="AF56" s="45">
        <v>0.552996714285715</v>
      </c>
      <c r="AG56" s="44">
        <v>1.266947758</v>
      </c>
      <c r="AH56" s="44">
        <v>1.06900000000007</v>
      </c>
      <c r="AI56" s="45">
        <v>0.885379716666667</v>
      </c>
      <c r="AJ56" s="44">
        <v>2.25957941666667</v>
      </c>
      <c r="AK56" s="44">
        <v>2.3035</v>
      </c>
      <c r="AL56" s="45">
        <v>0.842194416666667</v>
      </c>
      <c r="AM56" s="44">
        <v>23.635885</v>
      </c>
      <c r="AN56" s="44">
        <v>23.6599999999999</v>
      </c>
      <c r="AO56" s="45">
        <v>0.831876566666666</v>
      </c>
      <c r="AP56" s="44">
        <v>23.1222611666667</v>
      </c>
      <c r="AQ56" s="44">
        <v>22.9599999999991</v>
      </c>
    </row>
    <row r="57" spans="1:4" ht="17.25">
      <c r="A57" s="46" t="str">
        <f>TEXT(B2+2,"yyyy-mm-dd aaa")&amp;" 04:00~05:00"</f>
        <v>1900-01-02 週一 04:00~05:00</v>
      </c>
      <c r="B57" s="45">
        <v>0.86646255</v>
      </c>
      <c r="C57" s="44">
        <v>0.239709383333333</v>
      </c>
      <c r="D57" s="44">
        <v>0.239999999999782</v>
      </c>
      <c r="E57" s="45">
        <v>0.878681766666666</v>
      </c>
      <c r="F57" s="44">
        <v>26.58684</v>
      </c>
      <c r="G57" s="44">
        <v>26.6000000000004</v>
      </c>
      <c r="H57" s="45">
        <v>0.881727233333333</v>
      </c>
      <c r="I57" s="44">
        <v>15.3661666666667</v>
      </c>
      <c r="J57" s="44">
        <v>15.3700000000008</v>
      </c>
      <c r="K57" s="45">
        <v>0.701962966666666</v>
      </c>
      <c r="L57" s="44">
        <v>10.3316816666667</v>
      </c>
      <c r="M57" s="44">
        <v>10.2699999999995</v>
      </c>
      <c r="N57" s="45">
        <v>0.891900066666667</v>
      </c>
      <c r="O57" s="44">
        <v>9.47627708</v>
      </c>
      <c r="P57" s="44">
        <v>9.51000000000022</v>
      </c>
      <c r="Q57" s="45">
        <v>0.629504616666667</v>
      </c>
      <c r="R57" s="44">
        <v>0.567292666666666</v>
      </c>
      <c r="S57" s="44">
        <v>0.567000000000007</v>
      </c>
      <c r="T57" s="45">
        <v>0</v>
      </c>
      <c r="U57" s="44">
        <v>0</v>
      </c>
      <c r="V57" s="44">
        <v>0</v>
      </c>
      <c r="W57" s="45">
        <v>0.988590333333333</v>
      </c>
      <c r="X57" s="44">
        <v>0.6349929</v>
      </c>
      <c r="Y57" s="44">
        <v>0.635000000000048</v>
      </c>
      <c r="Z57" s="45">
        <v>0.803175307692308</v>
      </c>
      <c r="AA57" s="44">
        <v>3.21851076923077</v>
      </c>
      <c r="AB57" s="44">
        <v>3.23000000000002</v>
      </c>
      <c r="AC57" s="45">
        <v>0</v>
      </c>
      <c r="AD57" s="44">
        <v>0</v>
      </c>
      <c r="AE57" s="44">
        <v>0</v>
      </c>
      <c r="AF57" s="45">
        <v>0.665946128205128</v>
      </c>
      <c r="AG57" s="44">
        <v>1.93951900153846</v>
      </c>
      <c r="AH57" s="44">
        <v>1.7639999999999</v>
      </c>
      <c r="AI57" s="45">
        <v>0.890361133333334</v>
      </c>
      <c r="AJ57" s="44">
        <v>2.58400521666667</v>
      </c>
      <c r="AK57" s="44">
        <v>2.6239</v>
      </c>
      <c r="AL57" s="45">
        <v>0.26408975</v>
      </c>
      <c r="AM57" s="44">
        <v>21.5316083333333</v>
      </c>
      <c r="AN57" s="44">
        <v>21.5400000000009</v>
      </c>
      <c r="AO57" s="45">
        <v>0.648867183333333</v>
      </c>
      <c r="AP57" s="44">
        <v>23.1830135</v>
      </c>
      <c r="AQ57" s="44">
        <v>23.3900000000012</v>
      </c>
    </row>
    <row r="58" spans="1:4" ht="17.25">
      <c r="A58" s="46" t="str">
        <f>TEXT(B2+2,"yyyy-mm-dd aaa")&amp;" 05:00~06:00"</f>
        <v>1900-01-02 週一 05:00~06:00</v>
      </c>
      <c r="B58" s="45">
        <v>0.8732987</v>
      </c>
      <c r="C58" s="44">
        <v>0.735982733333333</v>
      </c>
      <c r="D58" s="44">
        <v>0.679999999999382</v>
      </c>
      <c r="E58" s="45">
        <v>0.88044635</v>
      </c>
      <c r="F58" s="44">
        <v>26.5914033333333</v>
      </c>
      <c r="G58" s="44">
        <v>26.5900000000001</v>
      </c>
      <c r="H58" s="45">
        <v>0.88332965</v>
      </c>
      <c r="I58" s="44">
        <v>15.376855</v>
      </c>
      <c r="J58" s="44">
        <v>15.369999999999</v>
      </c>
      <c r="K58" s="45">
        <v>0.28535345</v>
      </c>
      <c r="L58" s="44">
        <v>13.2401816666667</v>
      </c>
      <c r="M58" s="44">
        <v>13.1900000000005</v>
      </c>
      <c r="N58" s="45">
        <v>0.868333733333333</v>
      </c>
      <c r="O58" s="44">
        <v>25.2414416666667</v>
      </c>
      <c r="P58" s="44">
        <v>25.25</v>
      </c>
      <c r="Q58" s="45">
        <v>0.6304329</v>
      </c>
      <c r="R58" s="44">
        <v>0.56545725</v>
      </c>
      <c r="S58" s="44">
        <v>0.564999999999998</v>
      </c>
      <c r="T58" s="45">
        <v>0</v>
      </c>
      <c r="U58" s="44">
        <v>0</v>
      </c>
      <c r="V58" s="44">
        <v>0</v>
      </c>
      <c r="W58" s="45">
        <v>0.98820455</v>
      </c>
      <c r="X58" s="44">
        <v>0.632528016666667</v>
      </c>
      <c r="Y58" s="44">
        <v>0.632999999999981</v>
      </c>
      <c r="Z58" s="45">
        <v>0.802011857142857</v>
      </c>
      <c r="AA58" s="44">
        <v>3.19133404761905</v>
      </c>
      <c r="AB58" s="44">
        <v>3.24000000000001</v>
      </c>
      <c r="AC58" s="45">
        <v>0</v>
      </c>
      <c r="AD58" s="44">
        <v>0</v>
      </c>
      <c r="AE58" s="44">
        <v>0</v>
      </c>
      <c r="AF58" s="45">
        <v>0.502011</v>
      </c>
      <c r="AG58" s="44">
        <v>0.833896513809524</v>
      </c>
      <c r="AH58" s="44">
        <v>1.02300000000002</v>
      </c>
      <c r="AI58" s="45">
        <v>0.888949533333333</v>
      </c>
      <c r="AJ58" s="44">
        <v>4.51622668666667</v>
      </c>
      <c r="AK58" s="44">
        <v>4.4375</v>
      </c>
      <c r="AL58" s="45">
        <v>0.5399274</v>
      </c>
      <c r="AM58" s="44">
        <v>16.0862691333333</v>
      </c>
      <c r="AN58" s="44">
        <v>15.8099999999995</v>
      </c>
      <c r="AO58" s="45">
        <v>0.548139383333333</v>
      </c>
      <c r="AP58" s="44">
        <v>26.6962530666667</v>
      </c>
      <c r="AQ58" s="44">
        <v>26.6399999999994</v>
      </c>
    </row>
    <row r="59" spans="1:4" ht="17.25">
      <c r="A59" s="46" t="str">
        <f>TEXT(B2+2,"yyyy-mm-dd aaa")&amp;" 06:00~07:00"</f>
        <v>1900-01-02 週一 06:00~07:00</v>
      </c>
      <c r="B59" s="45">
        <v>0.928873333333333</v>
      </c>
      <c r="C59" s="44">
        <v>4.495485</v>
      </c>
      <c r="D59" s="44">
        <v>4.5</v>
      </c>
      <c r="E59" s="45">
        <v>0.88291815</v>
      </c>
      <c r="F59" s="44">
        <v>26.6037116666667</v>
      </c>
      <c r="G59" s="44">
        <v>26.6099999999988</v>
      </c>
      <c r="H59" s="45">
        <v>0.885440683333333</v>
      </c>
      <c r="I59" s="44">
        <v>15.3596533333333</v>
      </c>
      <c r="J59" s="44">
        <v>15.3600000000006</v>
      </c>
      <c r="K59" s="45">
        <v>0.877517366666667</v>
      </c>
      <c r="L59" s="44">
        <v>14.4010633333333</v>
      </c>
      <c r="M59" s="44">
        <v>14.3999999999996</v>
      </c>
      <c r="N59" s="45">
        <v>0.8733551</v>
      </c>
      <c r="O59" s="44">
        <v>21.6948663433333</v>
      </c>
      <c r="P59" s="44">
        <v>21.6199999999999</v>
      </c>
      <c r="Q59" s="45">
        <v>0.632707133333333</v>
      </c>
      <c r="R59" s="44">
        <v>0.56446125</v>
      </c>
      <c r="S59" s="44">
        <v>0.564999999999998</v>
      </c>
      <c r="T59" s="45">
        <v>0</v>
      </c>
      <c r="U59" s="44">
        <v>0</v>
      </c>
      <c r="V59" s="44">
        <v>0</v>
      </c>
      <c r="W59" s="45">
        <v>0.9881876</v>
      </c>
      <c r="X59" s="44">
        <v>0.628419883333333</v>
      </c>
      <c r="Y59" s="44">
        <v>0.627999999999986</v>
      </c>
      <c r="Z59" s="45">
        <v>0.80645296969697</v>
      </c>
      <c r="AA59" s="44">
        <v>3.17522848484848</v>
      </c>
      <c r="AB59" s="44">
        <v>3.01999999999998</v>
      </c>
      <c r="AC59" s="45">
        <v>0</v>
      </c>
      <c r="AD59" s="44">
        <v>0</v>
      </c>
      <c r="AE59" s="44">
        <v>0</v>
      </c>
      <c r="AF59" s="45">
        <v>0.485276818181818</v>
      </c>
      <c r="AG59" s="44">
        <v>0.911951831212121</v>
      </c>
      <c r="AH59" s="44">
        <v>0.893000000000029</v>
      </c>
      <c r="AI59" s="45">
        <v>0.892277900000001</v>
      </c>
      <c r="AJ59" s="44">
        <v>3.51775636666667</v>
      </c>
      <c r="AK59" s="44">
        <v>3.6058</v>
      </c>
      <c r="AL59" s="45">
        <v>0.8460784</v>
      </c>
      <c r="AM59" s="44">
        <v>23.6067266666667</v>
      </c>
      <c r="AN59" s="44">
        <v>23.6200000000008</v>
      </c>
      <c r="AO59" s="45">
        <v>0.834431216666667</v>
      </c>
      <c r="AP59" s="44">
        <v>23.1094726666667</v>
      </c>
      <c r="AQ59" s="44">
        <v>23.2999999999993</v>
      </c>
    </row>
    <row r="60" spans="1:4" ht="17.25">
      <c r="A60" s="46" t="str">
        <f>TEXT(B2+2,"yyyy-mm-dd aaa")&amp;" 07:00~08:00"</f>
        <v>1900-01-02 週一 07:00~08:00</v>
      </c>
      <c r="B60" s="45">
        <v>0.84472315</v>
      </c>
      <c r="C60" s="44">
        <v>10.2414766666667</v>
      </c>
      <c r="D60" s="44">
        <v>10.1600000000008</v>
      </c>
      <c r="E60" s="45">
        <v>0.635946066666667</v>
      </c>
      <c r="F60" s="44">
        <v>1.07104396333333</v>
      </c>
      <c r="G60" s="44">
        <v>1.32000000000153</v>
      </c>
      <c r="H60" s="45">
        <v>0.7030178</v>
      </c>
      <c r="I60" s="44">
        <v>5.07647880666666</v>
      </c>
      <c r="J60" s="44">
        <v>5.1299999999992</v>
      </c>
      <c r="K60" s="45">
        <v>0.865358983333334</v>
      </c>
      <c r="L60" s="44">
        <v>12.0430313333333</v>
      </c>
      <c r="M60" s="44">
        <v>12.04</v>
      </c>
      <c r="N60" s="45">
        <v>0.887410183333333</v>
      </c>
      <c r="O60" s="44">
        <v>12.3720277816667</v>
      </c>
      <c r="P60" s="44">
        <v>12.5499999999993</v>
      </c>
      <c r="Q60" s="45">
        <v>0.6622049</v>
      </c>
      <c r="R60" s="44">
        <v>0.81606955</v>
      </c>
      <c r="S60" s="44">
        <v>0.810000000000002</v>
      </c>
      <c r="T60" s="45">
        <v>0</v>
      </c>
      <c r="U60" s="44">
        <v>0</v>
      </c>
      <c r="V60" s="44">
        <v>0</v>
      </c>
      <c r="W60" s="45">
        <v>0.988620066666667</v>
      </c>
      <c r="X60" s="44">
        <v>0.62972025</v>
      </c>
      <c r="Y60" s="44">
        <v>0.631000000000029</v>
      </c>
      <c r="Z60" s="45">
        <v>0.834854575757576</v>
      </c>
      <c r="AA60" s="44">
        <v>2.32262811333333</v>
      </c>
      <c r="AB60" s="44">
        <v>2.37000000000012</v>
      </c>
      <c r="AC60" s="45">
        <v>0</v>
      </c>
      <c r="AD60" s="44">
        <v>0</v>
      </c>
      <c r="AE60" s="44">
        <v>0</v>
      </c>
      <c r="AF60" s="45">
        <v>0.464529606060606</v>
      </c>
      <c r="AG60" s="44">
        <v>1.53235474515151</v>
      </c>
      <c r="AH60" s="44">
        <v>1.52599999999995</v>
      </c>
      <c r="AI60" s="45">
        <v>0.893314783333334</v>
      </c>
      <c r="AJ60" s="44">
        <v>2.93671025</v>
      </c>
      <c r="AK60" s="44">
        <v>2.9048</v>
      </c>
      <c r="AL60" s="45">
        <v>0.843602283333333</v>
      </c>
      <c r="AM60" s="44">
        <v>23.501095</v>
      </c>
      <c r="AN60" s="44">
        <v>23.5</v>
      </c>
      <c r="AO60" s="45">
        <v>0.714148716666667</v>
      </c>
      <c r="AP60" s="44">
        <v>21.8749543333333</v>
      </c>
      <c r="AQ60" s="44">
        <v>21.9400000000005</v>
      </c>
    </row>
    <row r="61" spans="1:4" ht="17.25">
      <c r="A61" s="46" t="str">
        <f>TEXT(B2+2,"yyyy-mm-dd aaa")&amp;" 08:00~09:00"</f>
        <v>1900-01-02 週一 08:00~09:00</v>
      </c>
      <c r="B61" s="45">
        <v>0.784443733333334</v>
      </c>
      <c r="C61" s="44">
        <v>24.6031283333333</v>
      </c>
      <c r="D61" s="44">
        <v>24.5699999999997</v>
      </c>
      <c r="E61" s="45">
        <v>0.876333033333334</v>
      </c>
      <c r="F61" s="44">
        <v>25.3170829466667</v>
      </c>
      <c r="G61" s="44">
        <v>25.0399999999991</v>
      </c>
      <c r="H61" s="45">
        <v>0.81719695</v>
      </c>
      <c r="I61" s="44">
        <v>11.3414671533333</v>
      </c>
      <c r="J61" s="44">
        <v>11.1700000000001</v>
      </c>
      <c r="K61" s="45">
        <v>0.792547866666666</v>
      </c>
      <c r="L61" s="44">
        <v>4.18177117</v>
      </c>
      <c r="M61" s="44">
        <v>4.40999999999985</v>
      </c>
      <c r="N61" s="45">
        <v>0.890358466666667</v>
      </c>
      <c r="O61" s="44">
        <v>12.6424449</v>
      </c>
      <c r="P61" s="44">
        <v>12.9500000000007</v>
      </c>
      <c r="Q61" s="45">
        <v>0.705327233333333</v>
      </c>
      <c r="R61" s="44">
        <v>1.11635253333333</v>
      </c>
      <c r="S61" s="44">
        <v>1.12900000000002</v>
      </c>
      <c r="T61" s="45">
        <v>0</v>
      </c>
      <c r="U61" s="44">
        <v>0</v>
      </c>
      <c r="V61" s="44">
        <v>0</v>
      </c>
      <c r="W61" s="45">
        <v>0.988411733333333</v>
      </c>
      <c r="X61" s="44">
        <v>0.620734933333333</v>
      </c>
      <c r="Y61" s="44">
        <v>0.620000000000005</v>
      </c>
      <c r="Z61" s="45">
        <v>0.827406382352941</v>
      </c>
      <c r="AA61" s="44">
        <v>3.03788238058824</v>
      </c>
      <c r="AB61" s="44">
        <v>2.94999999999982</v>
      </c>
      <c r="AC61" s="45">
        <v>0</v>
      </c>
      <c r="AD61" s="44">
        <v>0</v>
      </c>
      <c r="AE61" s="44">
        <v>0</v>
      </c>
      <c r="AF61" s="45">
        <v>0.511570411764706</v>
      </c>
      <c r="AG61" s="44">
        <v>2.19185038558824</v>
      </c>
      <c r="AH61" s="44">
        <v>2.06400000000008</v>
      </c>
      <c r="AI61" s="45">
        <v>0.895145783333333</v>
      </c>
      <c r="AJ61" s="44">
        <v>2.97013525</v>
      </c>
      <c r="AK61" s="44">
        <v>3.0066</v>
      </c>
      <c r="AL61" s="45">
        <v>0.571614066666667</v>
      </c>
      <c r="AM61" s="44">
        <v>22.4097116666667</v>
      </c>
      <c r="AN61" s="44">
        <v>22.4099999999999</v>
      </c>
      <c r="AO61" s="45">
        <v>0.14773505</v>
      </c>
      <c r="AP61" s="44">
        <v>16.3736969166667</v>
      </c>
      <c r="AQ61" s="44">
        <v>17.1000000000004</v>
      </c>
    </row>
    <row r="62" spans="1:4" ht="17.25">
      <c r="A62" s="46" t="str">
        <f>TEXT(B2+2,"yyyy-mm-dd aaa")&amp;" 09:00~10:00"</f>
        <v>1900-01-02 週一 09:00~10:00</v>
      </c>
      <c r="B62" s="45">
        <v>0.869599016666667</v>
      </c>
      <c r="C62" s="44">
        <v>12.971382</v>
      </c>
      <c r="D62" s="44">
        <v>13.0900000000001</v>
      </c>
      <c r="E62" s="45">
        <v>0.886273666666667</v>
      </c>
      <c r="F62" s="44">
        <v>27.0423</v>
      </c>
      <c r="G62" s="44">
        <v>27.0400000000009</v>
      </c>
      <c r="H62" s="45">
        <v>0.88724425</v>
      </c>
      <c r="I62" s="44">
        <v>15.4448383333333</v>
      </c>
      <c r="J62" s="44">
        <v>15.4400000000005</v>
      </c>
      <c r="K62" s="45">
        <v>0.0922273333333334</v>
      </c>
      <c r="L62" s="44">
        <v>7.219054245</v>
      </c>
      <c r="M62" s="44">
        <v>7.30000000000018</v>
      </c>
      <c r="N62" s="45">
        <v>0.887031216666667</v>
      </c>
      <c r="O62" s="44">
        <v>10.579738155</v>
      </c>
      <c r="P62" s="44">
        <v>10.3499999999995</v>
      </c>
      <c r="Q62" s="45">
        <v>0.635811916666667</v>
      </c>
      <c r="R62" s="44">
        <v>0.56927815</v>
      </c>
      <c r="S62" s="44">
        <v>0.569000000000017</v>
      </c>
      <c r="T62" s="45">
        <v>0</v>
      </c>
      <c r="U62" s="44">
        <v>0</v>
      </c>
      <c r="V62" s="44">
        <v>0</v>
      </c>
      <c r="W62" s="45">
        <v>0.988465583333334</v>
      </c>
      <c r="X62" s="44">
        <v>0.624665483333333</v>
      </c>
      <c r="Y62" s="44">
        <v>0.625</v>
      </c>
      <c r="Z62" s="45">
        <v>0.819851204545455</v>
      </c>
      <c r="AA62" s="44">
        <v>3.28526818181818</v>
      </c>
      <c r="AB62" s="44">
        <v>3.34000000000015</v>
      </c>
      <c r="AC62" s="45">
        <v>0</v>
      </c>
      <c r="AD62" s="44">
        <v>0</v>
      </c>
      <c r="AE62" s="44">
        <v>0</v>
      </c>
      <c r="AF62" s="45">
        <v>0.592412772727273</v>
      </c>
      <c r="AG62" s="44">
        <v>2.19611166068182</v>
      </c>
      <c r="AH62" s="44">
        <v>2.16800000000001</v>
      </c>
      <c r="AI62" s="45">
        <v>0.89654105</v>
      </c>
      <c r="AJ62" s="44">
        <v>3.22175608333333</v>
      </c>
      <c r="AK62" s="44">
        <v>3.2995</v>
      </c>
      <c r="AL62" s="45">
        <v>0.393984683333333</v>
      </c>
      <c r="AM62" s="44">
        <v>20.1906325666667</v>
      </c>
      <c r="AN62" s="44">
        <v>19.9200000000001</v>
      </c>
      <c r="AO62" s="45">
        <v>0.850702916666667</v>
      </c>
      <c r="AP62" s="44">
        <v>30.09349</v>
      </c>
      <c r="AQ62" s="44">
        <v>30.2199999999993</v>
      </c>
    </row>
    <row r="63" spans="1:4" ht="17.25">
      <c r="A63" s="46" t="str">
        <f>TEXT(B2+2,"yyyy-mm-dd aaa")&amp;" 10:00~11:00"</f>
        <v>1900-01-02 週一 10:00~11:00</v>
      </c>
      <c r="B63" s="45">
        <v>0.890611084745763</v>
      </c>
      <c r="C63" s="44">
        <v>13.3384957627119</v>
      </c>
      <c r="D63" s="44">
        <v>13.3999999999996</v>
      </c>
      <c r="E63" s="45">
        <v>0.889044796610169</v>
      </c>
      <c r="F63" s="44">
        <v>27.3625016949153</v>
      </c>
      <c r="G63" s="44">
        <v>27.3299999999999</v>
      </c>
      <c r="H63" s="45">
        <v>0.889731101694915</v>
      </c>
      <c r="I63" s="44">
        <v>15.6088288135593</v>
      </c>
      <c r="J63" s="44">
        <v>15.6000000000004</v>
      </c>
      <c r="K63" s="45">
        <v>0.873445677966102</v>
      </c>
      <c r="L63" s="44">
        <v>8.25427406779661</v>
      </c>
      <c r="M63" s="44">
        <v>8.23999999999978</v>
      </c>
      <c r="N63" s="45">
        <v>0.882777711864407</v>
      </c>
      <c r="O63" s="44">
        <v>18.5057935169492</v>
      </c>
      <c r="P63" s="44">
        <v>18.4300000000003</v>
      </c>
      <c r="Q63" s="45">
        <v>0.637333383333333</v>
      </c>
      <c r="R63" s="44">
        <v>0.56757005</v>
      </c>
      <c r="S63" s="44">
        <v>0.567999999999984</v>
      </c>
      <c r="T63" s="45">
        <v>0</v>
      </c>
      <c r="U63" s="44">
        <v>0</v>
      </c>
      <c r="V63" s="44">
        <v>0</v>
      </c>
      <c r="W63" s="45">
        <v>0.988485783333333</v>
      </c>
      <c r="X63" s="44">
        <v>0.620891633333333</v>
      </c>
      <c r="Y63" s="44">
        <v>0.620999999999981</v>
      </c>
      <c r="Z63" s="45">
        <v>0.825577413043478</v>
      </c>
      <c r="AA63" s="44">
        <v>2.10146533130435</v>
      </c>
      <c r="AB63" s="44">
        <v>2.14999999999986</v>
      </c>
      <c r="AC63" s="45">
        <v>0</v>
      </c>
      <c r="AD63" s="44">
        <v>0</v>
      </c>
      <c r="AE63" s="44">
        <v>0</v>
      </c>
      <c r="AF63" s="45">
        <v>0.673999478260869</v>
      </c>
      <c r="AG63" s="44">
        <v>3.71901681130435</v>
      </c>
      <c r="AH63" s="44">
        <v>3.50199999999995</v>
      </c>
      <c r="AI63" s="45">
        <v>0.89633705</v>
      </c>
      <c r="AJ63" s="44">
        <v>2.6621716</v>
      </c>
      <c r="AK63" s="44">
        <v>2.7042</v>
      </c>
      <c r="AL63" s="45">
        <v>0.846957083333333</v>
      </c>
      <c r="AM63" s="44">
        <v>21.369552</v>
      </c>
      <c r="AN63" s="44">
        <v>21.3799999999992</v>
      </c>
      <c r="AO63" s="45">
        <v>0.841704283333333</v>
      </c>
      <c r="AP63" s="44">
        <v>24.9587386666667</v>
      </c>
      <c r="AQ63" s="44">
        <v>24.9799999999996</v>
      </c>
    </row>
    <row r="64" spans="1:4" ht="17.25">
      <c r="A64" s="46" t="str">
        <f>TEXT(B2+2,"yyyy-mm-dd aaa")&amp;" 11:00~12:00"</f>
        <v>1900-01-02 週一 11:00~12:00</v>
      </c>
      <c r="B64" s="45">
        <v>0.816967133333333</v>
      </c>
      <c r="C64" s="44">
        <v>28.7842916666667</v>
      </c>
      <c r="D64" s="44">
        <v>28.8299999999999</v>
      </c>
      <c r="E64" s="45">
        <v>0.887893633333333</v>
      </c>
      <c r="F64" s="44">
        <v>27.3555066666667</v>
      </c>
      <c r="G64" s="44">
        <v>27.3799999999992</v>
      </c>
      <c r="H64" s="45">
        <v>0.888776833333333</v>
      </c>
      <c r="I64" s="44">
        <v>15.61573</v>
      </c>
      <c r="J64" s="44">
        <v>15.6299999999992</v>
      </c>
      <c r="K64" s="45">
        <v>0.69757335</v>
      </c>
      <c r="L64" s="44">
        <v>0.832743686666667</v>
      </c>
      <c r="M64" s="44">
        <v>0.840000000000146</v>
      </c>
      <c r="N64" s="45">
        <v>0.88689815</v>
      </c>
      <c r="O64" s="44">
        <v>15.579522075</v>
      </c>
      <c r="P64" s="44">
        <v>15.79</v>
      </c>
      <c r="Q64" s="45">
        <v>0.635046733333333</v>
      </c>
      <c r="R64" s="44">
        <v>0.566664433333333</v>
      </c>
      <c r="S64" s="44">
        <v>0.567000000000007</v>
      </c>
      <c r="T64" s="45">
        <v>0</v>
      </c>
      <c r="U64" s="44">
        <v>0</v>
      </c>
      <c r="V64" s="44">
        <v>0</v>
      </c>
      <c r="W64" s="45">
        <v>0.988500316666667</v>
      </c>
      <c r="X64" s="44">
        <v>0.62401035</v>
      </c>
      <c r="Y64" s="44">
        <v>0.624000000000024</v>
      </c>
      <c r="Z64" s="45">
        <v>0.825120113636364</v>
      </c>
      <c r="AA64" s="44">
        <v>3.36181636363636</v>
      </c>
      <c r="AB64" s="44">
        <v>3.42000000000007</v>
      </c>
      <c r="AC64" s="45">
        <v>0</v>
      </c>
      <c r="AD64" s="44">
        <v>0</v>
      </c>
      <c r="AE64" s="44">
        <v>0</v>
      </c>
      <c r="AF64" s="45">
        <v>0.683036522727273</v>
      </c>
      <c r="AG64" s="44">
        <v>3.67809433386364</v>
      </c>
      <c r="AH64" s="44">
        <v>3.43299999999999</v>
      </c>
      <c r="AI64" s="45">
        <v>0.8963522</v>
      </c>
      <c r="AJ64" s="44">
        <v>2.81266725</v>
      </c>
      <c r="AK64" s="44">
        <v>2.80399999999999</v>
      </c>
      <c r="AL64" s="45">
        <v>0.926867766666667</v>
      </c>
      <c r="AM64" s="44">
        <v>6.95318153333333</v>
      </c>
      <c r="AN64" s="44">
        <v>7.29000000000087</v>
      </c>
      <c r="AO64" s="45">
        <v>0.863890683333333</v>
      </c>
      <c r="AP64" s="44">
        <v>15.7384294</v>
      </c>
      <c r="AQ64" s="44">
        <v>15.6400000000012</v>
      </c>
    </row>
    <row r="65" spans="1:4" ht="17.25">
      <c r="A65" s="46" t="str">
        <f>TEXT(B2+2,"yyyy-mm-dd aaa")&amp;" 12:00~13:00"</f>
        <v>1900-01-02 週一 12:00~13:00</v>
      </c>
      <c r="B65" s="45">
        <v>0.720851566666667</v>
      </c>
      <c r="C65" s="44">
        <v>20.7099616666667</v>
      </c>
      <c r="D65" s="44">
        <v>20.75</v>
      </c>
      <c r="E65" s="45">
        <v>0.88138295</v>
      </c>
      <c r="F65" s="44">
        <v>27.0639933333333</v>
      </c>
      <c r="G65" s="44">
        <v>27.0599999999995</v>
      </c>
      <c r="H65" s="45">
        <v>0.883022333333333</v>
      </c>
      <c r="I65" s="44">
        <v>15.470015</v>
      </c>
      <c r="J65" s="44">
        <v>15.4700000000012</v>
      </c>
      <c r="K65" s="45">
        <v>0.6727503</v>
      </c>
      <c r="L65" s="44">
        <v>0.039477975</v>
      </c>
      <c r="M65" s="44">
        <v>0.0399999999999636</v>
      </c>
      <c r="N65" s="45">
        <v>0.874868366666667</v>
      </c>
      <c r="O65" s="44">
        <v>18.4356740533333</v>
      </c>
      <c r="P65" s="44">
        <v>18.3500000000004</v>
      </c>
      <c r="Q65" s="45">
        <v>0.657631133333333</v>
      </c>
      <c r="R65" s="44">
        <v>0.79818145</v>
      </c>
      <c r="S65" s="44">
        <v>0.788999999999987</v>
      </c>
      <c r="T65" s="45">
        <v>0</v>
      </c>
      <c r="U65" s="44">
        <v>0</v>
      </c>
      <c r="V65" s="44">
        <v>0</v>
      </c>
      <c r="W65" s="45">
        <v>0.98878595</v>
      </c>
      <c r="X65" s="44">
        <v>0.6332856</v>
      </c>
      <c r="Y65" s="44">
        <v>0.632999999999981</v>
      </c>
      <c r="Z65" s="45">
        <v>0.856613951219512</v>
      </c>
      <c r="AA65" s="44">
        <v>2.39645294268293</v>
      </c>
      <c r="AB65" s="44">
        <v>2.08999999999992</v>
      </c>
      <c r="AC65" s="45">
        <v>0</v>
      </c>
      <c r="AD65" s="44">
        <v>0</v>
      </c>
      <c r="AE65" s="44">
        <v>0</v>
      </c>
      <c r="AF65" s="45">
        <v>0.646179</v>
      </c>
      <c r="AG65" s="44">
        <v>1.77373412682927</v>
      </c>
      <c r="AH65" s="44">
        <v>1.89300000000003</v>
      </c>
      <c r="AI65" s="45">
        <v>0.892587266666667</v>
      </c>
      <c r="AJ65" s="44">
        <v>2.82925408333333</v>
      </c>
      <c r="AK65" s="44">
        <v>2.87680000000001</v>
      </c>
      <c r="AL65" s="45">
        <v>0.9535608</v>
      </c>
      <c r="AM65" s="44">
        <v>0.386566466666667</v>
      </c>
      <c r="AN65" s="44">
        <v>0.459999999999127</v>
      </c>
      <c r="AO65" s="45">
        <v>0.846691033333333</v>
      </c>
      <c r="AP65" s="44">
        <v>30.595305</v>
      </c>
      <c r="AQ65" s="44">
        <v>30.6499999999996</v>
      </c>
    </row>
    <row r="66" spans="1:4" ht="17.25">
      <c r="A66" s="46" t="str">
        <f>TEXT(B2+2,"yyyy-mm-dd aaa")&amp;" 13:00~14:00"</f>
        <v>1900-01-02 週一 13:00~14:00</v>
      </c>
      <c r="B66" s="45">
        <v>0.728389283333333</v>
      </c>
      <c r="C66" s="44">
        <v>20.7157933333333</v>
      </c>
      <c r="D66" s="44">
        <v>20.7300000000005</v>
      </c>
      <c r="E66" s="45">
        <v>0.884254883333333</v>
      </c>
      <c r="F66" s="44">
        <v>27.1328316666667</v>
      </c>
      <c r="G66" s="44">
        <v>27.1400000000012</v>
      </c>
      <c r="H66" s="45">
        <v>0.885181766666667</v>
      </c>
      <c r="I66" s="44">
        <v>15.4460383333333</v>
      </c>
      <c r="J66" s="44">
        <v>15.4399999999987</v>
      </c>
      <c r="K66" s="45">
        <v>0.6702736</v>
      </c>
      <c r="L66" s="44">
        <v>0.0386972683333333</v>
      </c>
      <c r="M66" s="44">
        <v>0.0399999999999636</v>
      </c>
      <c r="N66" s="45">
        <v>0.894633216666666</v>
      </c>
      <c r="O66" s="44">
        <v>9.99710032666667</v>
      </c>
      <c r="P66" s="44">
        <v>9.80999999999949</v>
      </c>
      <c r="Q66" s="45">
        <v>0.762956266666666</v>
      </c>
      <c r="R66" s="44">
        <v>1.6216645</v>
      </c>
      <c r="S66" s="44">
        <v>1.62200000000001</v>
      </c>
      <c r="T66" s="45">
        <v>0</v>
      </c>
      <c r="U66" s="44">
        <v>0</v>
      </c>
      <c r="V66" s="44">
        <v>0</v>
      </c>
      <c r="W66" s="45">
        <v>0.988652516666667</v>
      </c>
      <c r="X66" s="44">
        <v>0.62877705</v>
      </c>
      <c r="Y66" s="44">
        <v>0.629000000000019</v>
      </c>
      <c r="Z66" s="45">
        <v>0.826389682926829</v>
      </c>
      <c r="AA66" s="44">
        <v>3.44123414634146</v>
      </c>
      <c r="AB66" s="44">
        <v>3.44000000000005</v>
      </c>
      <c r="AC66" s="45">
        <v>0</v>
      </c>
      <c r="AD66" s="44">
        <v>0</v>
      </c>
      <c r="AE66" s="44">
        <v>0</v>
      </c>
      <c r="AF66" s="45">
        <v>0.705069756097561</v>
      </c>
      <c r="AG66" s="44">
        <v>3.45396689634146</v>
      </c>
      <c r="AH66" s="44">
        <v>3.69999999999993</v>
      </c>
      <c r="AI66" s="45">
        <v>0.88850835</v>
      </c>
      <c r="AJ66" s="44">
        <v>0.322682683333333</v>
      </c>
      <c r="AK66" s="44">
        <v>0.336399999999998</v>
      </c>
      <c r="AL66" s="45">
        <v>0.842776433333333</v>
      </c>
      <c r="AM66" s="44">
        <v>1.7374912</v>
      </c>
      <c r="AN66" s="44">
        <v>1.51000000000022</v>
      </c>
      <c r="AO66" s="45">
        <v>0.84678</v>
      </c>
      <c r="AP66" s="44">
        <v>30.2379116666667</v>
      </c>
      <c r="AQ66" s="44">
        <v>30.2099999999991</v>
      </c>
    </row>
    <row r="67" spans="1:4" ht="17.25">
      <c r="A67" s="46" t="str">
        <f>TEXT(B2+2,"yyyy-mm-dd aaa")&amp;" 14:00~15:00"</f>
        <v>1900-01-02 週一 14:00~15:00</v>
      </c>
      <c r="B67" s="45">
        <v>0.718581983333333</v>
      </c>
      <c r="C67" s="44">
        <v>20.0859283333333</v>
      </c>
      <c r="D67" s="44">
        <v>20.0699999999997</v>
      </c>
      <c r="E67" s="45">
        <v>0.8857185</v>
      </c>
      <c r="F67" s="44">
        <v>27.4655383333333</v>
      </c>
      <c r="G67" s="44">
        <v>27.4599999999991</v>
      </c>
      <c r="H67" s="45">
        <v>0.88668105</v>
      </c>
      <c r="I67" s="44">
        <v>15.6522433333333</v>
      </c>
      <c r="J67" s="44">
        <v>15.6500000000015</v>
      </c>
      <c r="K67" s="45">
        <v>0.681811716666667</v>
      </c>
      <c r="L67" s="44">
        <v>0.128187753333333</v>
      </c>
      <c r="M67" s="44">
        <v>0.0600000000004002</v>
      </c>
      <c r="N67" s="45">
        <v>0.871138266666667</v>
      </c>
      <c r="O67" s="44">
        <v>25.52566</v>
      </c>
      <c r="P67" s="44">
        <v>25.5299999999997</v>
      </c>
      <c r="Q67" s="45">
        <v>0.7357142</v>
      </c>
      <c r="R67" s="44">
        <v>1.41082398333333</v>
      </c>
      <c r="S67" s="44">
        <v>1.42099999999999</v>
      </c>
      <c r="T67" s="45">
        <v>0</v>
      </c>
      <c r="U67" s="44">
        <v>0</v>
      </c>
      <c r="V67" s="44">
        <v>0</v>
      </c>
      <c r="W67" s="45">
        <v>0.988748083333334</v>
      </c>
      <c r="X67" s="44">
        <v>0.630492283333333</v>
      </c>
      <c r="Y67" s="44">
        <v>0.630999999999972</v>
      </c>
      <c r="Z67" s="45">
        <v>0.819340702702703</v>
      </c>
      <c r="AA67" s="44">
        <v>3.36317351351351</v>
      </c>
      <c r="AB67" s="44">
        <v>3.36000000000013</v>
      </c>
      <c r="AC67" s="45">
        <v>0</v>
      </c>
      <c r="AD67" s="44">
        <v>0</v>
      </c>
      <c r="AE67" s="44">
        <v>0</v>
      </c>
      <c r="AF67" s="45">
        <v>0.657781675675675</v>
      </c>
      <c r="AG67" s="44">
        <v>2.38580231756757</v>
      </c>
      <c r="AH67" s="44">
        <v>2.57800000000009</v>
      </c>
      <c r="AI67" s="45">
        <v>0.877586116666667</v>
      </c>
      <c r="AJ67" s="44">
        <v>0.103135818333333</v>
      </c>
      <c r="AK67" s="44">
        <v>0.1023</v>
      </c>
      <c r="AL67" s="45">
        <v>0.847436066666667</v>
      </c>
      <c r="AM67" s="44">
        <v>24.0471616666667</v>
      </c>
      <c r="AN67" s="44">
        <v>24.0799999999999</v>
      </c>
      <c r="AO67" s="45">
        <v>0.95134305</v>
      </c>
      <c r="AP67" s="44">
        <v>0.9065686</v>
      </c>
      <c r="AQ67" s="44">
        <v>1.30000000000109</v>
      </c>
    </row>
    <row r="68" spans="1:4" ht="17.25">
      <c r="A68" s="46" t="str">
        <f>TEXT(B2+2,"yyyy-mm-dd aaa")&amp;" 15:00~16:00"</f>
        <v>1900-01-02 週一 15:00~16:00</v>
      </c>
      <c r="B68" s="45">
        <v>0.752075783333333</v>
      </c>
      <c r="C68" s="44">
        <v>22.637705</v>
      </c>
      <c r="D68" s="44">
        <v>22.6300000000001</v>
      </c>
      <c r="E68" s="45">
        <v>0.884811916666667</v>
      </c>
      <c r="F68" s="44">
        <v>27.4613066666667</v>
      </c>
      <c r="G68" s="44">
        <v>27.4700000000012</v>
      </c>
      <c r="H68" s="45">
        <v>0.885970066666667</v>
      </c>
      <c r="I68" s="44">
        <v>15.6660866666667</v>
      </c>
      <c r="J68" s="44">
        <v>15.6799999999985</v>
      </c>
      <c r="K68" s="45">
        <v>0.677242083333333</v>
      </c>
      <c r="L68" s="44">
        <v>0.039611555</v>
      </c>
      <c r="M68" s="44">
        <v>0.0399999999999636</v>
      </c>
      <c r="N68" s="45">
        <v>0.87580555</v>
      </c>
      <c r="O68" s="44">
        <v>21.5924649183333</v>
      </c>
      <c r="P68" s="44">
        <v>21.9100000000008</v>
      </c>
      <c r="Q68" s="45">
        <v>0.6247386</v>
      </c>
      <c r="R68" s="44">
        <v>0.5576736</v>
      </c>
      <c r="S68" s="44">
        <v>0.557999999999993</v>
      </c>
      <c r="T68" s="45">
        <v>0</v>
      </c>
      <c r="U68" s="44">
        <v>0</v>
      </c>
      <c r="V68" s="44">
        <v>0</v>
      </c>
      <c r="W68" s="45">
        <v>0.9887929</v>
      </c>
      <c r="X68" s="44">
        <v>0.631965783333333</v>
      </c>
      <c r="Y68" s="44">
        <v>0.631000000000029</v>
      </c>
      <c r="Z68" s="45">
        <v>0.813792857142857</v>
      </c>
      <c r="AA68" s="44">
        <v>3.34197657142857</v>
      </c>
      <c r="AB68" s="44">
        <v>3.34999999999991</v>
      </c>
      <c r="AC68" s="45">
        <v>0</v>
      </c>
      <c r="AD68" s="44">
        <v>0</v>
      </c>
      <c r="AE68" s="44">
        <v>0</v>
      </c>
      <c r="AF68" s="45">
        <v>0.488922914285714</v>
      </c>
      <c r="AG68" s="44">
        <v>1.23299632171429</v>
      </c>
      <c r="AH68" s="44">
        <v>1.63299999999992</v>
      </c>
      <c r="AI68" s="45">
        <v>0.893648766666666</v>
      </c>
      <c r="AJ68" s="44">
        <v>7.08183371666667</v>
      </c>
      <c r="AK68" s="44">
        <v>7.1728</v>
      </c>
      <c r="AL68" s="45">
        <v>0.844467583333333</v>
      </c>
      <c r="AM68" s="44">
        <v>23.7690266666667</v>
      </c>
      <c r="AN68" s="44">
        <v>23.7600000000002</v>
      </c>
      <c r="AO68" s="45">
        <v>0.946154666666667</v>
      </c>
      <c r="AP68" s="44">
        <v>0.733126166666667</v>
      </c>
      <c r="AQ68" s="44">
        <v>0.579999999999927</v>
      </c>
    </row>
    <row r="69" spans="1:4" ht="17.25">
      <c r="A69" s="46" t="str">
        <f>TEXT(B2+2,"yyyy-mm-dd aaa")&amp;" 16:00~17:00"</f>
        <v>1900-01-02 週一 16:00~17:00</v>
      </c>
      <c r="B69" s="45">
        <v>0.734476116666667</v>
      </c>
      <c r="C69" s="44">
        <v>21.9079266666667</v>
      </c>
      <c r="D69" s="44">
        <v>21.9300000000003</v>
      </c>
      <c r="E69" s="45">
        <v>0.879411083333334</v>
      </c>
      <c r="F69" s="44">
        <v>26.9751416666667</v>
      </c>
      <c r="G69" s="44">
        <v>26.9899999999998</v>
      </c>
      <c r="H69" s="45">
        <v>0.881141866666667</v>
      </c>
      <c r="I69" s="44">
        <v>15.4129483333333</v>
      </c>
      <c r="J69" s="44">
        <v>15.4099999999999</v>
      </c>
      <c r="K69" s="45">
        <v>0.68104365</v>
      </c>
      <c r="L69" s="44">
        <v>0.0406166433333333</v>
      </c>
      <c r="M69" s="44">
        <v>0.0399999999999636</v>
      </c>
      <c r="N69" s="45">
        <v>0.908020133333334</v>
      </c>
      <c r="O69" s="44">
        <v>0.0222800933333333</v>
      </c>
      <c r="P69" s="44">
        <v>0.0199999999995271</v>
      </c>
      <c r="Q69" s="45">
        <v>0.340752066666667</v>
      </c>
      <c r="R69" s="44">
        <v>0.512960666666667</v>
      </c>
      <c r="S69" s="44">
        <v>0.5</v>
      </c>
      <c r="T69" s="45">
        <v>0</v>
      </c>
      <c r="U69" s="44">
        <v>0</v>
      </c>
      <c r="V69" s="44">
        <v>0</v>
      </c>
      <c r="W69" s="45">
        <v>0.988979166666667</v>
      </c>
      <c r="X69" s="44">
        <v>0.63527955</v>
      </c>
      <c r="Y69" s="44">
        <v>0.635999999999967</v>
      </c>
      <c r="Z69" s="45">
        <v>0.85491456097561</v>
      </c>
      <c r="AA69" s="44">
        <v>1.86111474414634</v>
      </c>
      <c r="AB69" s="44">
        <v>1.99000000000001</v>
      </c>
      <c r="AC69" s="45">
        <v>0</v>
      </c>
      <c r="AD69" s="44">
        <v>0</v>
      </c>
      <c r="AE69" s="44">
        <v>0</v>
      </c>
      <c r="AF69" s="45">
        <v>0.541173243902439</v>
      </c>
      <c r="AG69" s="44">
        <v>1.69533383512195</v>
      </c>
      <c r="AH69" s="44">
        <v>1.88499999999999</v>
      </c>
      <c r="AI69" s="45">
        <v>0.89118775</v>
      </c>
      <c r="AJ69" s="44">
        <v>3.87409700333333</v>
      </c>
      <c r="AK69" s="44">
        <v>3.8312</v>
      </c>
      <c r="AL69" s="45">
        <v>0.5986754</v>
      </c>
      <c r="AM69" s="44">
        <v>22.7052133333333</v>
      </c>
      <c r="AN69" s="44">
        <v>22.5900000000001</v>
      </c>
      <c r="AO69" s="45">
        <v>0.840304266666667</v>
      </c>
      <c r="AP69" s="44">
        <v>23.5007584333333</v>
      </c>
      <c r="AQ69" s="44">
        <v>23.3899999999994</v>
      </c>
    </row>
    <row r="70" spans="1:4" ht="17.25">
      <c r="A70" s="46" t="str">
        <f>TEXT(B2+2,"yyyy-mm-dd aaa")&amp;" 17:00~18:00"</f>
        <v>1900-01-02 週一 17:00~18:00</v>
      </c>
      <c r="B70" s="45">
        <v>0.754432816666667</v>
      </c>
      <c r="C70" s="44">
        <v>22.2407966666667</v>
      </c>
      <c r="D70" s="44">
        <v>22.2399999999998</v>
      </c>
      <c r="E70" s="45">
        <v>0.886367466666666</v>
      </c>
      <c r="F70" s="44">
        <v>27.21116</v>
      </c>
      <c r="G70" s="44">
        <v>27.1999999999989</v>
      </c>
      <c r="H70" s="45">
        <v>0.8874867</v>
      </c>
      <c r="I70" s="44">
        <v>15.56012</v>
      </c>
      <c r="J70" s="44">
        <v>15.5500000000011</v>
      </c>
      <c r="K70" s="45">
        <v>0.778084683333333</v>
      </c>
      <c r="L70" s="44">
        <v>6.51209020333333</v>
      </c>
      <c r="M70" s="44">
        <v>6.43000000000029</v>
      </c>
      <c r="N70" s="45">
        <v>0.904429083333333</v>
      </c>
      <c r="O70" s="44">
        <v>4.66079107666667</v>
      </c>
      <c r="P70" s="44">
        <v>4.43000000000029</v>
      </c>
      <c r="Q70" s="45">
        <v>0.645664283333333</v>
      </c>
      <c r="R70" s="44">
        <v>0.684191016666667</v>
      </c>
      <c r="S70" s="44">
        <v>0.692000000000007</v>
      </c>
      <c r="T70" s="45">
        <v>0</v>
      </c>
      <c r="U70" s="44">
        <v>0</v>
      </c>
      <c r="V70" s="44">
        <v>0</v>
      </c>
      <c r="W70" s="45">
        <v>0.988287983333333</v>
      </c>
      <c r="X70" s="44">
        <v>0.625085716666667</v>
      </c>
      <c r="Y70" s="44">
        <v>0.624000000000024</v>
      </c>
      <c r="Z70" s="45">
        <v>0.817873291666667</v>
      </c>
      <c r="AA70" s="44">
        <v>3.31664416666667</v>
      </c>
      <c r="AB70" s="44">
        <v>3.22000000000003</v>
      </c>
      <c r="AC70" s="45">
        <v>0</v>
      </c>
      <c r="AD70" s="44">
        <v>0</v>
      </c>
      <c r="AE70" s="44">
        <v>0</v>
      </c>
      <c r="AF70" s="45">
        <v>0.673501291666667</v>
      </c>
      <c r="AG70" s="44">
        <v>1.73336836833333</v>
      </c>
      <c r="AH70" s="44">
        <v>1.29200000000003</v>
      </c>
      <c r="AI70" s="45">
        <v>0.894891583333333</v>
      </c>
      <c r="AJ70" s="44">
        <v>3.45566098</v>
      </c>
      <c r="AK70" s="44">
        <v>3.5355</v>
      </c>
      <c r="AL70" s="45">
        <v>0.395317166666667</v>
      </c>
      <c r="AM70" s="44">
        <v>19.87723305</v>
      </c>
      <c r="AN70" s="44">
        <v>19.8999999999996</v>
      </c>
      <c r="AO70" s="45">
        <v>0.850496266666667</v>
      </c>
      <c r="AP70" s="44">
        <v>28.2538156666667</v>
      </c>
      <c r="AQ70" s="44">
        <v>28.0900000000001</v>
      </c>
    </row>
    <row r="71" spans="1:4" ht="17.25">
      <c r="A71" s="46" t="str">
        <f>TEXT(B2+2,"yyyy-mm-dd aaa")&amp;" 18:00~19:00"</f>
        <v>1900-01-02 週一 18:00~19:00</v>
      </c>
      <c r="B71" s="45">
        <v>0.7268856</v>
      </c>
      <c r="C71" s="44">
        <v>21.5892116666667</v>
      </c>
      <c r="D71" s="44">
        <v>21.5699999999997</v>
      </c>
      <c r="E71" s="45">
        <v>0.879894516666667</v>
      </c>
      <c r="F71" s="44">
        <v>27.410375</v>
      </c>
      <c r="G71" s="44">
        <v>27.3999999999996</v>
      </c>
      <c r="H71" s="45">
        <v>0.881690833333333</v>
      </c>
      <c r="I71" s="44">
        <v>15.6764216666667</v>
      </c>
      <c r="J71" s="44">
        <v>15.6900000000005</v>
      </c>
      <c r="K71" s="45">
        <v>0.285652533333333</v>
      </c>
      <c r="L71" s="44">
        <v>13.8842930666667</v>
      </c>
      <c r="M71" s="44">
        <v>13.9200000000001</v>
      </c>
      <c r="N71" s="45">
        <v>0.866858216666667</v>
      </c>
      <c r="O71" s="44">
        <v>25.889615</v>
      </c>
      <c r="P71" s="44">
        <v>25.8999999999996</v>
      </c>
      <c r="Q71" s="45">
        <v>0.624465616666667</v>
      </c>
      <c r="R71" s="44">
        <v>0.566622633333333</v>
      </c>
      <c r="S71" s="44">
        <v>0.567000000000007</v>
      </c>
      <c r="T71" s="45">
        <v>0</v>
      </c>
      <c r="U71" s="44">
        <v>0</v>
      </c>
      <c r="V71" s="44">
        <v>0</v>
      </c>
      <c r="W71" s="45">
        <v>0.988966616666667</v>
      </c>
      <c r="X71" s="44">
        <v>0.6386473</v>
      </c>
      <c r="Y71" s="44">
        <v>0.63900000000001</v>
      </c>
      <c r="Z71" s="45">
        <v>0.802489222222223</v>
      </c>
      <c r="AA71" s="44">
        <v>3.29414962962963</v>
      </c>
      <c r="AB71" s="44">
        <v>3.39999999999986</v>
      </c>
      <c r="AC71" s="45">
        <v>0</v>
      </c>
      <c r="AD71" s="44">
        <v>0</v>
      </c>
      <c r="AE71" s="44">
        <v>0</v>
      </c>
      <c r="AF71" s="45">
        <v>0.592884407407407</v>
      </c>
      <c r="AG71" s="44">
        <v>0.973786257407407</v>
      </c>
      <c r="AH71" s="44">
        <v>1.13099999999997</v>
      </c>
      <c r="AI71" s="45">
        <v>0.8859095</v>
      </c>
      <c r="AJ71" s="44">
        <v>1.07808657666667</v>
      </c>
      <c r="AK71" s="44">
        <v>1.1323</v>
      </c>
      <c r="AL71" s="45">
        <v>0.839659133333333</v>
      </c>
      <c r="AM71" s="44">
        <v>23.7101633333333</v>
      </c>
      <c r="AN71" s="44">
        <v>23.7099999999991</v>
      </c>
      <c r="AO71" s="45">
        <v>0.855047666666667</v>
      </c>
      <c r="AP71" s="44">
        <v>26.8343582</v>
      </c>
      <c r="AQ71" s="44">
        <v>26.8700000000008</v>
      </c>
    </row>
    <row r="72" spans="1:4" ht="17.25">
      <c r="A72" s="46" t="str">
        <f>TEXT(B2+2,"yyyy-mm-dd aaa")&amp;" 19:00~20:00"</f>
        <v>1900-01-02 週一 19:00~20:00</v>
      </c>
      <c r="B72" s="45">
        <v>0.71407785</v>
      </c>
      <c r="C72" s="44">
        <v>21.00719</v>
      </c>
      <c r="D72" s="44">
        <v>21.0500000000002</v>
      </c>
      <c r="E72" s="45">
        <v>0.878282983333333</v>
      </c>
      <c r="F72" s="44">
        <v>27.3587333333333</v>
      </c>
      <c r="G72" s="44">
        <v>27.3900000000012</v>
      </c>
      <c r="H72" s="45">
        <v>0.88059995</v>
      </c>
      <c r="I72" s="44">
        <v>15.6776483333333</v>
      </c>
      <c r="J72" s="44">
        <v>15.6700000000001</v>
      </c>
      <c r="K72" s="45">
        <v>0.874215666666667</v>
      </c>
      <c r="L72" s="44">
        <v>14.7485833333333</v>
      </c>
      <c r="M72" s="44">
        <v>14.75</v>
      </c>
      <c r="N72" s="45">
        <v>0.86236825</v>
      </c>
      <c r="O72" s="44">
        <v>25.3756583333333</v>
      </c>
      <c r="P72" s="44">
        <v>25.4000000000005</v>
      </c>
      <c r="Q72" s="45">
        <v>0.623619433333333</v>
      </c>
      <c r="R72" s="44">
        <v>0.567903283333333</v>
      </c>
      <c r="S72" s="44">
        <v>0.567999999999984</v>
      </c>
      <c r="T72" s="45">
        <v>0</v>
      </c>
      <c r="U72" s="44">
        <v>0</v>
      </c>
      <c r="V72" s="44">
        <v>0</v>
      </c>
      <c r="W72" s="45">
        <v>0.989124933333333</v>
      </c>
      <c r="X72" s="44">
        <v>0.640926216666667</v>
      </c>
      <c r="Y72" s="44">
        <v>0.640999999999963</v>
      </c>
      <c r="Z72" s="45">
        <v>0.797037685714286</v>
      </c>
      <c r="AA72" s="44">
        <v>3.25470914285714</v>
      </c>
      <c r="AB72" s="44">
        <v>3.25999999999999</v>
      </c>
      <c r="AC72" s="45">
        <v>0</v>
      </c>
      <c r="AD72" s="44">
        <v>0</v>
      </c>
      <c r="AE72" s="44">
        <v>0</v>
      </c>
      <c r="AF72" s="45">
        <v>0.677797257142857</v>
      </c>
      <c r="AG72" s="44">
        <v>1.20132863714286</v>
      </c>
      <c r="AH72" s="44">
        <v>1.2410000000001</v>
      </c>
      <c r="AI72" s="45">
        <v>0.888092216666667</v>
      </c>
      <c r="AJ72" s="44">
        <v>6.80011309333333</v>
      </c>
      <c r="AK72" s="44">
        <v>6.71780000000001</v>
      </c>
      <c r="AL72" s="45">
        <v>0.8376273</v>
      </c>
      <c r="AM72" s="44">
        <v>23.6671133333333</v>
      </c>
      <c r="AN72" s="44">
        <v>23.6800000000003</v>
      </c>
      <c r="AO72" s="45">
        <v>0.8498977</v>
      </c>
      <c r="AP72" s="44">
        <v>28.6394221833333</v>
      </c>
      <c r="AQ72" s="44">
        <v>28.5100000000002</v>
      </c>
    </row>
    <row r="73" spans="1:4" ht="17.25">
      <c r="A73" s="46" t="str">
        <f>TEXT(B2+2,"yyyy-mm-dd aaa")&amp;" 20:00~21:00"</f>
        <v>1900-01-02 週一 20:00~21:00</v>
      </c>
      <c r="B73" s="45">
        <v>0.7400778</v>
      </c>
      <c r="C73" s="44">
        <v>14.9820421666667</v>
      </c>
      <c r="D73" s="44">
        <v>15.1899999999996</v>
      </c>
      <c r="E73" s="45">
        <v>0.877129216666667</v>
      </c>
      <c r="F73" s="44">
        <v>26.87745</v>
      </c>
      <c r="G73" s="44">
        <v>26.8799999999992</v>
      </c>
      <c r="H73" s="45">
        <v>0.879906783333334</v>
      </c>
      <c r="I73" s="44">
        <v>15.4602583333333</v>
      </c>
      <c r="J73" s="44">
        <v>15.4699999999993</v>
      </c>
      <c r="K73" s="45">
        <v>0.872298483333333</v>
      </c>
      <c r="L73" s="44">
        <v>14.4532016666667</v>
      </c>
      <c r="M73" s="44">
        <v>14.4599999999991</v>
      </c>
      <c r="N73" s="45">
        <v>0.859628883333333</v>
      </c>
      <c r="O73" s="44">
        <v>24.69743</v>
      </c>
      <c r="P73" s="44">
        <v>24.6999999999998</v>
      </c>
      <c r="Q73" s="45">
        <v>0.626230983333333</v>
      </c>
      <c r="R73" s="44">
        <v>0.570183283333334</v>
      </c>
      <c r="S73" s="44">
        <v>0.569999999999993</v>
      </c>
      <c r="T73" s="45">
        <v>0</v>
      </c>
      <c r="U73" s="44">
        <v>0</v>
      </c>
      <c r="V73" s="44">
        <v>0</v>
      </c>
      <c r="W73" s="45">
        <v>0.989161983333333</v>
      </c>
      <c r="X73" s="44">
        <v>0.640344533333333</v>
      </c>
      <c r="Y73" s="44">
        <v>0.639999999999986</v>
      </c>
      <c r="Z73" s="45">
        <v>0.81092235483871</v>
      </c>
      <c r="AA73" s="44">
        <v>2.91284313935484</v>
      </c>
      <c r="AB73" s="44">
        <v>2.75</v>
      </c>
      <c r="AC73" s="45">
        <v>0</v>
      </c>
      <c r="AD73" s="44">
        <v>0</v>
      </c>
      <c r="AE73" s="44">
        <v>0</v>
      </c>
      <c r="AF73" s="45">
        <v>0.602970225806452</v>
      </c>
      <c r="AG73" s="44">
        <v>1.53110580709677</v>
      </c>
      <c r="AH73" s="44">
        <v>1.37199999999996</v>
      </c>
      <c r="AI73" s="45">
        <v>0.8816513</v>
      </c>
      <c r="AJ73" s="44">
        <v>1.00835694166667</v>
      </c>
      <c r="AK73" s="44">
        <v>1.0265</v>
      </c>
      <c r="AL73" s="45">
        <v>0.5652573</v>
      </c>
      <c r="AM73" s="44">
        <v>22.6741166666667</v>
      </c>
      <c r="AN73" s="44">
        <v>22.5600000000013</v>
      </c>
      <c r="AO73" s="45">
        <v>-0.134854833333333</v>
      </c>
      <c r="AP73" s="44">
        <v>17.7226537833333</v>
      </c>
      <c r="AQ73" s="44">
        <v>17.7599999999984</v>
      </c>
    </row>
    <row r="74" spans="1:4" ht="17.25">
      <c r="A74" s="46" t="str">
        <f>TEXT(B2+2,"yyyy-mm-dd aaa")&amp;" 21:00~22:00"</f>
        <v>1900-01-02 週一 21:00~22:00</v>
      </c>
      <c r="B74" s="45">
        <v>0.927698966666667</v>
      </c>
      <c r="C74" s="44">
        <v>4.49651316666667</v>
      </c>
      <c r="D74" s="44">
        <v>4.5</v>
      </c>
      <c r="E74" s="45">
        <v>0.87597125</v>
      </c>
      <c r="F74" s="44">
        <v>26.7759766666667</v>
      </c>
      <c r="G74" s="44">
        <v>26.7700000000004</v>
      </c>
      <c r="H74" s="45">
        <v>0.878557516666667</v>
      </c>
      <c r="I74" s="44">
        <v>15.366395</v>
      </c>
      <c r="J74" s="44">
        <v>15.3799999999992</v>
      </c>
      <c r="K74" s="45">
        <v>0.870083916666667</v>
      </c>
      <c r="L74" s="44">
        <v>14.3094583333333</v>
      </c>
      <c r="M74" s="44">
        <v>14.3100000000004</v>
      </c>
      <c r="N74" s="45">
        <v>0.874815133333333</v>
      </c>
      <c r="O74" s="44">
        <v>16.4042646966667</v>
      </c>
      <c r="P74" s="44">
        <v>16.6499999999996</v>
      </c>
      <c r="Q74" s="45">
        <v>0.626257416666666</v>
      </c>
      <c r="R74" s="44">
        <v>0.569948483333334</v>
      </c>
      <c r="S74" s="44">
        <v>0.569999999999993</v>
      </c>
      <c r="T74" s="45">
        <v>0</v>
      </c>
      <c r="U74" s="44">
        <v>0</v>
      </c>
      <c r="V74" s="44">
        <v>0</v>
      </c>
      <c r="W74" s="45">
        <v>0.989161183333333</v>
      </c>
      <c r="X74" s="44">
        <v>0.64075935</v>
      </c>
      <c r="Y74" s="44">
        <v>0.64100000000002</v>
      </c>
      <c r="Z74" s="45">
        <v>0.8311106</v>
      </c>
      <c r="AA74" s="44">
        <v>2.29566390685714</v>
      </c>
      <c r="AB74" s="44">
        <v>2.33000000000015</v>
      </c>
      <c r="AC74" s="45">
        <v>0</v>
      </c>
      <c r="AD74" s="44">
        <v>0</v>
      </c>
      <c r="AE74" s="44">
        <v>0</v>
      </c>
      <c r="AF74" s="45">
        <v>0.649381771428571</v>
      </c>
      <c r="AG74" s="44">
        <v>1.169226814</v>
      </c>
      <c r="AH74" s="44">
        <v>0.912000000000035</v>
      </c>
      <c r="AI74" s="45">
        <v>0.878427933333333</v>
      </c>
      <c r="AJ74" s="44">
        <v>0.0845892183333334</v>
      </c>
      <c r="AK74" s="44">
        <v>0.0845999999999947</v>
      </c>
      <c r="AL74" s="45">
        <v>0.234897233333333</v>
      </c>
      <c r="AM74" s="44">
        <v>14.0286146666667</v>
      </c>
      <c r="AN74" s="44">
        <v>14.1099999999988</v>
      </c>
      <c r="AO74" s="45">
        <v>0.8481844</v>
      </c>
      <c r="AP74" s="44">
        <v>31.0107816666667</v>
      </c>
      <c r="AQ74" s="44">
        <v>30.9600000000009</v>
      </c>
    </row>
    <row r="75" spans="1:4" ht="17.25">
      <c r="A75" s="46" t="str">
        <f>TEXT(B2+2,"yyyy-mm-dd aaa")&amp;" 22:00~23:00"</f>
        <v>1900-01-02 週一 22:00~23:00</v>
      </c>
      <c r="B75" s="45">
        <v>0.90205685</v>
      </c>
      <c r="C75" s="44">
        <v>6.46164916666667</v>
      </c>
      <c r="D75" s="44">
        <v>6.3100000000004</v>
      </c>
      <c r="E75" s="45">
        <v>0.626148266666666</v>
      </c>
      <c r="F75" s="44">
        <v>1.083162605</v>
      </c>
      <c r="G75" s="44">
        <v>1.32999999999993</v>
      </c>
      <c r="H75" s="45">
        <v>0.87839325</v>
      </c>
      <c r="I75" s="44">
        <v>15.5828966666667</v>
      </c>
      <c r="J75" s="44">
        <v>15.5700000000015</v>
      </c>
      <c r="K75" s="45">
        <v>0.80723975</v>
      </c>
      <c r="L75" s="44">
        <v>14.45477</v>
      </c>
      <c r="M75" s="44">
        <v>14.5</v>
      </c>
      <c r="N75" s="45">
        <v>0.869410183333334</v>
      </c>
      <c r="O75" s="44">
        <v>21.1303143533333</v>
      </c>
      <c r="P75" s="44">
        <v>20.9099999999999</v>
      </c>
      <c r="Q75" s="45">
        <v>0.62460445</v>
      </c>
      <c r="R75" s="44">
        <v>0.572216516666667</v>
      </c>
      <c r="S75" s="44">
        <v>0.572000000000003</v>
      </c>
      <c r="T75" s="45">
        <v>0</v>
      </c>
      <c r="U75" s="44">
        <v>0</v>
      </c>
      <c r="V75" s="44">
        <v>0</v>
      </c>
      <c r="W75" s="45">
        <v>0.989480216666667</v>
      </c>
      <c r="X75" s="44">
        <v>0.644197033333334</v>
      </c>
      <c r="Y75" s="44">
        <v>0.644000000000005</v>
      </c>
      <c r="Z75" s="45">
        <v>0.792960916666667</v>
      </c>
      <c r="AA75" s="44">
        <v>3.22503</v>
      </c>
      <c r="AB75" s="44">
        <v>3.27999999999997</v>
      </c>
      <c r="AC75" s="45">
        <v>0</v>
      </c>
      <c r="AD75" s="44">
        <v>0</v>
      </c>
      <c r="AE75" s="44">
        <v>0</v>
      </c>
      <c r="AF75" s="45">
        <v>0.733191027777778</v>
      </c>
      <c r="AG75" s="44">
        <v>1.84220699472222</v>
      </c>
      <c r="AH75" s="44">
        <v>1.65899999999999</v>
      </c>
      <c r="AI75" s="45">
        <v>0.876742616666667</v>
      </c>
      <c r="AJ75" s="44">
        <v>0.085107245</v>
      </c>
      <c r="AK75" s="44">
        <v>0.0850999999999971</v>
      </c>
      <c r="AL75" s="45">
        <v>0.835834233333334</v>
      </c>
      <c r="AM75" s="44">
        <v>23.642375</v>
      </c>
      <c r="AN75" s="44">
        <v>23.6499999999996</v>
      </c>
      <c r="AO75" s="45">
        <v>0.847856033333333</v>
      </c>
      <c r="AP75" s="44">
        <v>31.8164983333333</v>
      </c>
      <c r="AQ75" s="44">
        <v>31.8099999999995</v>
      </c>
    </row>
    <row r="76" spans="1:4" ht="18" thickBot="1">
      <c r="A76" s="43" t="str">
        <f>TEXT(B2+2,"yyyy-mm-dd aaa")&amp;" 23:00~24:00"</f>
        <v>1900-01-02 週一 23:00~24:00</v>
      </c>
      <c r="B76" s="42">
        <v>0.782431466666667</v>
      </c>
      <c r="C76" s="41">
        <v>26.7103183333333</v>
      </c>
      <c r="D76" s="41">
        <v>26.6899999999996</v>
      </c>
      <c r="E76" s="42">
        <v>0.611940183333333</v>
      </c>
      <c r="F76" s="41">
        <v>0.0379890016666667</v>
      </c>
      <c r="G76" s="41">
        <v>0.0400000000008731</v>
      </c>
      <c r="H76" s="42">
        <v>0.651641366666667</v>
      </c>
      <c r="I76" s="41">
        <v>2.55349213166667</v>
      </c>
      <c r="J76" s="41">
        <v>2.59999999999854</v>
      </c>
      <c r="K76" s="42">
        <v>0.34175615</v>
      </c>
      <c r="L76" s="41">
        <v>13.4009803</v>
      </c>
      <c r="M76" s="41">
        <v>13.5799999999999</v>
      </c>
      <c r="N76" s="42">
        <v>0.863740916666667</v>
      </c>
      <c r="O76" s="41">
        <v>21.493260105</v>
      </c>
      <c r="P76" s="41">
        <v>21.5600000000004</v>
      </c>
      <c r="Q76" s="42">
        <v>0.626096766666667</v>
      </c>
      <c r="R76" s="41">
        <v>0.57049895</v>
      </c>
      <c r="S76" s="41">
        <v>0.571000000000026</v>
      </c>
      <c r="T76" s="42">
        <v>0</v>
      </c>
      <c r="U76" s="41">
        <v>0</v>
      </c>
      <c r="V76" s="41">
        <v>0</v>
      </c>
      <c r="W76" s="42">
        <v>0.98939945</v>
      </c>
      <c r="X76" s="41">
        <v>0.640151983333333</v>
      </c>
      <c r="Y76" s="41">
        <v>0.64100000000002</v>
      </c>
      <c r="Z76" s="42">
        <v>0.795290024390244</v>
      </c>
      <c r="AA76" s="41">
        <v>3.20143243902439</v>
      </c>
      <c r="AB76" s="41">
        <v>3.25999999999999</v>
      </c>
      <c r="AC76" s="42">
        <v>0</v>
      </c>
      <c r="AD76" s="41">
        <v>0</v>
      </c>
      <c r="AE76" s="41">
        <v>0</v>
      </c>
      <c r="AF76" s="42">
        <v>0.712316390243902</v>
      </c>
      <c r="AG76" s="41">
        <v>2.53845504146341</v>
      </c>
      <c r="AH76" s="41">
        <v>3.06099999999992</v>
      </c>
      <c r="AI76" s="42">
        <v>0.87856755</v>
      </c>
      <c r="AJ76" s="41">
        <v>0.0846623416666667</v>
      </c>
      <c r="AK76" s="41">
        <v>0.0846000000000089</v>
      </c>
      <c r="AL76" s="42">
        <v>0.833852616666667</v>
      </c>
      <c r="AM76" s="41">
        <v>23.1702166666667</v>
      </c>
      <c r="AN76" s="41">
        <v>23.1700000000001</v>
      </c>
      <c r="AO76" s="42">
        <v>0.845653266666667</v>
      </c>
      <c r="AP76" s="41">
        <v>31.058095</v>
      </c>
      <c r="AQ76" s="41">
        <v>31.0900000000001</v>
      </c>
    </row>
    <row r="77" spans="1:4" ht="17.25">
      <c r="A77" s="49" t="str">
        <f>TEXT(B2+3,"yyyy-mm-dd aaa")&amp;" 00:00~01:00"</f>
        <v>1900-01-03 週二 00:00~01:00</v>
      </c>
      <c r="B77" s="48">
        <v>0.78294315</v>
      </c>
      <c r="C77" s="47">
        <v>26.94182</v>
      </c>
      <c r="D77" s="47">
        <v>26.9500000000007</v>
      </c>
      <c r="E77" s="48">
        <v>0.615359016666667</v>
      </c>
      <c r="F77" s="47">
        <v>0.0382345183333333</v>
      </c>
      <c r="G77" s="47">
        <v>0.0299999999988358</v>
      </c>
      <c r="H77" s="48">
        <v>0.603974316666667</v>
      </c>
      <c r="I77" s="47">
        <v>0.042143085</v>
      </c>
      <c r="J77" s="47">
        <v>0.0400000000008731</v>
      </c>
      <c r="K77" s="48">
        <v>0.868424583333333</v>
      </c>
      <c r="L77" s="47">
        <v>14.242585</v>
      </c>
      <c r="M77" s="47">
        <v>14.25</v>
      </c>
      <c r="N77" s="48">
        <v>0.8610921</v>
      </c>
      <c r="O77" s="47">
        <v>18.1559562116667</v>
      </c>
      <c r="P77" s="47">
        <v>18.1899999999996</v>
      </c>
      <c r="Q77" s="48">
        <v>0.623998633333333</v>
      </c>
      <c r="R77" s="47">
        <v>0.569083933333333</v>
      </c>
      <c r="S77" s="47">
        <v>0.56899999999996</v>
      </c>
      <c r="T77" s="48">
        <v>0</v>
      </c>
      <c r="U77" s="47">
        <v>0</v>
      </c>
      <c r="V77" s="47">
        <v>0</v>
      </c>
      <c r="W77" s="48">
        <v>0.989510066666666</v>
      </c>
      <c r="X77" s="47">
        <v>0.641355216666667</v>
      </c>
      <c r="Y77" s="47">
        <v>0.640999999999963</v>
      </c>
      <c r="Z77" s="48">
        <v>0.793169326086957</v>
      </c>
      <c r="AA77" s="47">
        <v>3.20644021739131</v>
      </c>
      <c r="AB77" s="47">
        <v>3.20000000000005</v>
      </c>
      <c r="AC77" s="48">
        <v>0</v>
      </c>
      <c r="AD77" s="47">
        <v>0</v>
      </c>
      <c r="AE77" s="47">
        <v>0</v>
      </c>
      <c r="AF77" s="48">
        <v>0.717254695652174</v>
      </c>
      <c r="AG77" s="47">
        <v>1.47028938978261</v>
      </c>
      <c r="AH77" s="47">
        <v>1.56500000000005</v>
      </c>
      <c r="AI77" s="48">
        <v>0.877291216666667</v>
      </c>
      <c r="AJ77" s="47">
        <v>0.0849462066666666</v>
      </c>
      <c r="AK77" s="47">
        <v>0.0849999999999937</v>
      </c>
      <c r="AL77" s="48">
        <v>0.5298187</v>
      </c>
      <c r="AM77" s="47">
        <v>22.2836466666667</v>
      </c>
      <c r="AN77" s="47">
        <v>22.3299999999999</v>
      </c>
      <c r="AO77" s="48">
        <v>0.231822433333333</v>
      </c>
      <c r="AP77" s="47">
        <v>28.2242433333333</v>
      </c>
      <c r="AQ77" s="47">
        <v>28.1599999999999</v>
      </c>
    </row>
    <row r="78" spans="1:4" ht="17.25">
      <c r="A78" s="46" t="str">
        <f>TEXT(B2+3,"yyyy-mm-dd aaa")&amp;" 01:00~02:00"</f>
        <v>1900-01-03 週二 01:00~02:00</v>
      </c>
      <c r="B78" s="45">
        <v>0.780713966666667</v>
      </c>
      <c r="C78" s="47">
        <v>22.3101936166667</v>
      </c>
      <c r="D78" s="44">
        <v>22.4399999999996</v>
      </c>
      <c r="E78" s="45">
        <v>0.873255966666667</v>
      </c>
      <c r="F78" s="47">
        <v>25.7233360216667</v>
      </c>
      <c r="G78" s="44">
        <v>25.4500000000007</v>
      </c>
      <c r="H78" s="45">
        <v>0.81436075</v>
      </c>
      <c r="I78" s="47">
        <v>11.6147879883333</v>
      </c>
      <c r="J78" s="44">
        <v>11.4300000000003</v>
      </c>
      <c r="K78" s="45">
        <v>0.876359633333333</v>
      </c>
      <c r="L78" s="47">
        <v>14.5046183333333</v>
      </c>
      <c r="M78" s="44">
        <v>14.5</v>
      </c>
      <c r="N78" s="45">
        <v>0.873098483333333</v>
      </c>
      <c r="O78" s="47">
        <v>21.8189003083333</v>
      </c>
      <c r="P78" s="44">
        <v>21.9800000000005</v>
      </c>
      <c r="Q78" s="45">
        <v>0.745772416666667</v>
      </c>
      <c r="R78" s="47">
        <v>1.50206228333333</v>
      </c>
      <c r="S78" s="44">
        <v>1.49700000000001</v>
      </c>
      <c r="T78" s="45">
        <v>0</v>
      </c>
      <c r="U78" s="47">
        <v>0</v>
      </c>
      <c r="V78" s="44">
        <v>0</v>
      </c>
      <c r="W78" s="45">
        <v>0.988986616666667</v>
      </c>
      <c r="X78" s="47">
        <v>0.631555233333333</v>
      </c>
      <c r="Y78" s="44">
        <v>0.632000000000005</v>
      </c>
      <c r="Z78" s="45">
        <v>0.848985488372093</v>
      </c>
      <c r="AA78" s="47">
        <v>1.9167484727907</v>
      </c>
      <c r="AB78" s="44">
        <v>1.94999999999982</v>
      </c>
      <c r="AC78" s="45">
        <v>0</v>
      </c>
      <c r="AD78" s="47">
        <v>0</v>
      </c>
      <c r="AE78" s="44">
        <v>0</v>
      </c>
      <c r="AF78" s="45">
        <v>0.607496790697674</v>
      </c>
      <c r="AG78" s="47">
        <v>1.19742624767442</v>
      </c>
      <c r="AH78" s="44">
        <v>1.34699999999998</v>
      </c>
      <c r="AI78" s="45">
        <v>0.881320966666667</v>
      </c>
      <c r="AJ78" s="47">
        <v>0.0833103133333333</v>
      </c>
      <c r="AK78" s="44">
        <v>0.0833000000000084</v>
      </c>
      <c r="AL78" s="45">
        <v>0.457017533333333</v>
      </c>
      <c r="AM78" s="47">
        <v>20.1531236166667</v>
      </c>
      <c r="AN78" s="44">
        <v>20.2700000000004</v>
      </c>
      <c r="AO78" s="45">
        <v>0.749440916666667</v>
      </c>
      <c r="AP78" s="47">
        <v>25.81476505</v>
      </c>
      <c r="AQ78" s="44">
        <v>25.4899999999998</v>
      </c>
    </row>
    <row r="79" spans="1:4" ht="17.25">
      <c r="A79" s="46" t="str">
        <f>TEXT(B2+3,"yyyy-mm-dd aaa")&amp;" 02:00~03:00"</f>
        <v>1900-01-03 週二 02:00~03:00</v>
      </c>
      <c r="B79" s="45">
        <v>0.866453366666667</v>
      </c>
      <c r="C79" s="44">
        <v>0.239085733333333</v>
      </c>
      <c r="D79" s="44">
        <v>0.239999999999782</v>
      </c>
      <c r="E79" s="45">
        <v>0.8798624</v>
      </c>
      <c r="F79" s="44">
        <v>26.604435</v>
      </c>
      <c r="G79" s="44">
        <v>26.6099999999988</v>
      </c>
      <c r="H79" s="45">
        <v>0.882583833333333</v>
      </c>
      <c r="I79" s="44">
        <v>15.3439366666667</v>
      </c>
      <c r="J79" s="44">
        <v>15.3499999999985</v>
      </c>
      <c r="K79" s="45">
        <v>0.861576383333334</v>
      </c>
      <c r="L79" s="44">
        <v>11.4563251666667</v>
      </c>
      <c r="M79" s="44">
        <v>11.6500000000005</v>
      </c>
      <c r="N79" s="45">
        <v>0.887916866666666</v>
      </c>
      <c r="O79" s="44">
        <v>12.545515305</v>
      </c>
      <c r="P79" s="44">
        <v>12.3999999999996</v>
      </c>
      <c r="Q79" s="45">
        <v>0.636508383333333</v>
      </c>
      <c r="R79" s="44">
        <v>0.6335213</v>
      </c>
      <c r="S79" s="44">
        <v>0.634000000000015</v>
      </c>
      <c r="T79" s="45">
        <v>0</v>
      </c>
      <c r="U79" s="44">
        <v>0</v>
      </c>
      <c r="V79" s="44">
        <v>0</v>
      </c>
      <c r="W79" s="45">
        <v>0.9889684</v>
      </c>
      <c r="X79" s="44">
        <v>0.632244116666666</v>
      </c>
      <c r="Y79" s="44">
        <v>0.632000000000005</v>
      </c>
      <c r="Z79" s="45">
        <v>0.803896673913044</v>
      </c>
      <c r="AA79" s="44">
        <v>3.23794673913043</v>
      </c>
      <c r="AB79" s="44">
        <v>3.24000000000001</v>
      </c>
      <c r="AC79" s="45">
        <v>0</v>
      </c>
      <c r="AD79" s="44">
        <v>0</v>
      </c>
      <c r="AE79" s="44">
        <v>0</v>
      </c>
      <c r="AF79" s="45">
        <v>0.6816905</v>
      </c>
      <c r="AG79" s="44">
        <v>1.12410614282609</v>
      </c>
      <c r="AH79" s="44">
        <v>1.01499999999999</v>
      </c>
      <c r="AI79" s="45">
        <v>0.88181455</v>
      </c>
      <c r="AJ79" s="44">
        <v>0.08334063</v>
      </c>
      <c r="AK79" s="44">
        <v>0.0832999999999942</v>
      </c>
      <c r="AL79" s="45">
        <v>0.837365033333333</v>
      </c>
      <c r="AM79" s="44">
        <v>23.082925</v>
      </c>
      <c r="AN79" s="44">
        <v>23.0799999999999</v>
      </c>
      <c r="AO79" s="45">
        <v>0.849134166666667</v>
      </c>
      <c r="AP79" s="44">
        <v>30.8573166666667</v>
      </c>
      <c r="AQ79" s="44">
        <v>30.880000000001</v>
      </c>
    </row>
    <row r="80" spans="1:4" ht="17.25">
      <c r="A80" s="46" t="str">
        <f>TEXT(B2+3,"yyyy-mm-dd aaa")&amp;" 03:00~04:00"</f>
        <v>1900-01-03 週二 03:00~04:00</v>
      </c>
      <c r="B80" s="45">
        <v>0.866497383333333</v>
      </c>
      <c r="C80" s="44">
        <v>0.239098733333333</v>
      </c>
      <c r="D80" s="44">
        <v>0.240000000000691</v>
      </c>
      <c r="E80" s="45">
        <v>0.879007583333333</v>
      </c>
      <c r="F80" s="44">
        <v>26.583705</v>
      </c>
      <c r="G80" s="44">
        <v>26.5799999999999</v>
      </c>
      <c r="H80" s="45">
        <v>0.881687366666667</v>
      </c>
      <c r="I80" s="44">
        <v>15.3192083333333</v>
      </c>
      <c r="J80" s="44">
        <v>15.3100000000013</v>
      </c>
      <c r="K80" s="45">
        <v>0.276264783333333</v>
      </c>
      <c r="L80" s="44">
        <v>12.2659775</v>
      </c>
      <c r="M80" s="44">
        <v>12.4099999999999</v>
      </c>
      <c r="N80" s="45">
        <v>0.867676716666667</v>
      </c>
      <c r="O80" s="44">
        <v>21.66685772</v>
      </c>
      <c r="P80" s="44">
        <v>21.8000000000002</v>
      </c>
      <c r="Q80" s="45">
        <v>0.628318816666667</v>
      </c>
      <c r="R80" s="44">
        <v>0.566342783333333</v>
      </c>
      <c r="S80" s="44">
        <v>0.567000000000007</v>
      </c>
      <c r="T80" s="45">
        <v>0</v>
      </c>
      <c r="U80" s="44">
        <v>0</v>
      </c>
      <c r="V80" s="44">
        <v>0</v>
      </c>
      <c r="W80" s="45">
        <v>0.989006683333333</v>
      </c>
      <c r="X80" s="44">
        <v>0.633148583333333</v>
      </c>
      <c r="Y80" s="44">
        <v>0.632999999999981</v>
      </c>
      <c r="Z80" s="45">
        <v>0.8061128</v>
      </c>
      <c r="AA80" s="44">
        <v>3.223238</v>
      </c>
      <c r="AB80" s="44">
        <v>0.320000000000164</v>
      </c>
      <c r="AC80" s="45">
        <v>0</v>
      </c>
      <c r="AD80" s="44">
        <v>0</v>
      </c>
      <c r="AE80" s="44">
        <v>0</v>
      </c>
      <c r="AF80" s="45">
        <v>0.5181902</v>
      </c>
      <c r="AG80" s="44">
        <v>2.083606024</v>
      </c>
      <c r="AH80" s="44">
        <v>0.100999999999999</v>
      </c>
      <c r="AI80" s="45">
        <v>0.881994733333333</v>
      </c>
      <c r="AJ80" s="44">
        <v>0.0834408266666666</v>
      </c>
      <c r="AK80" s="44">
        <v>0.0835000000000008</v>
      </c>
      <c r="AL80" s="45">
        <v>0.83614145</v>
      </c>
      <c r="AM80" s="44">
        <v>23.0298216666667</v>
      </c>
      <c r="AN80" s="44">
        <v>23.0400000000009</v>
      </c>
      <c r="AO80" s="45">
        <v>0.846611233333333</v>
      </c>
      <c r="AP80" s="44">
        <v>30.5251983333333</v>
      </c>
      <c r="AQ80" s="44">
        <v>30.5100000000002</v>
      </c>
    </row>
    <row r="81" spans="1:4" ht="17.25">
      <c r="A81" s="46" t="str">
        <f>TEXT(B2+3,"yyyy-mm-dd aaa")&amp;" 04:00~05:00"</f>
        <v>1900-01-03 週二 04:00~05:00</v>
      </c>
      <c r="B81" s="45">
        <v>0.866534283333333</v>
      </c>
      <c r="C81" s="44">
        <v>0.239023566666667</v>
      </c>
      <c r="D81" s="44">
        <v>0.239999999999782</v>
      </c>
      <c r="E81" s="45">
        <v>0.8795421</v>
      </c>
      <c r="F81" s="44">
        <v>26.69415</v>
      </c>
      <c r="G81" s="44">
        <v>26.6900000000005</v>
      </c>
      <c r="H81" s="45">
        <v>0.8821322</v>
      </c>
      <c r="I81" s="44">
        <v>15.3851266666667</v>
      </c>
      <c r="J81" s="44">
        <v>15.3899999999994</v>
      </c>
      <c r="K81" s="45">
        <v>0.872803816666667</v>
      </c>
      <c r="L81" s="44">
        <v>14.2565933333333</v>
      </c>
      <c r="M81" s="44">
        <v>14.2599999999993</v>
      </c>
      <c r="N81" s="45">
        <v>0.8679042</v>
      </c>
      <c r="O81" s="44">
        <v>21.3307464683333</v>
      </c>
      <c r="P81" s="44">
        <v>21.3500000000004</v>
      </c>
      <c r="Q81" s="45">
        <v>0.6290306</v>
      </c>
      <c r="R81" s="44">
        <v>0.56666955</v>
      </c>
      <c r="S81" s="44">
        <v>0.565999999999974</v>
      </c>
      <c r="T81" s="45">
        <v>0</v>
      </c>
      <c r="U81" s="44">
        <v>0</v>
      </c>
      <c r="V81" s="44">
        <v>0</v>
      </c>
      <c r="W81" s="45">
        <v>0.988822916666666</v>
      </c>
      <c r="X81" s="44">
        <v>0.632958466666666</v>
      </c>
      <c r="Y81" s="44">
        <v>0.633000000000038</v>
      </c>
      <c r="Z81" s="45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0</v>
      </c>
      <c r="AF81" s="45">
        <v>0</v>
      </c>
      <c r="AG81" s="44">
        <v>0</v>
      </c>
      <c r="AH81" s="44">
        <v>0</v>
      </c>
      <c r="AI81" s="45">
        <v>0.884732016666666</v>
      </c>
      <c r="AJ81" s="44">
        <v>0.0834882983333333</v>
      </c>
      <c r="AK81" s="44">
        <v>0.0835000000000008</v>
      </c>
      <c r="AL81" s="45">
        <v>0.260572266666667</v>
      </c>
      <c r="AM81" s="44">
        <v>21.1442416666667</v>
      </c>
      <c r="AN81" s="44">
        <v>21.1999999999989</v>
      </c>
      <c r="AO81" s="45">
        <v>0.662707333333333</v>
      </c>
      <c r="AP81" s="44">
        <v>29.7082616666667</v>
      </c>
      <c r="AQ81" s="44">
        <v>29.9899999999998</v>
      </c>
    </row>
    <row r="82" spans="1:4" ht="17.25">
      <c r="A82" s="46" t="str">
        <f>TEXT(B2+3,"yyyy-mm-dd aaa")&amp;" 05:00~06:00"</f>
        <v>1900-01-03 週二 05:00~06:00</v>
      </c>
      <c r="B82" s="45">
        <v>0.8695171</v>
      </c>
      <c r="C82" s="44">
        <v>0.94984665</v>
      </c>
      <c r="D82" s="44">
        <v>0.75</v>
      </c>
      <c r="E82" s="45">
        <v>0.881183433333333</v>
      </c>
      <c r="F82" s="44">
        <v>26.8026566666667</v>
      </c>
      <c r="G82" s="44">
        <v>26.7900000000009</v>
      </c>
      <c r="H82" s="45">
        <v>0.883325066666667</v>
      </c>
      <c r="I82" s="44">
        <v>15.4007466666667</v>
      </c>
      <c r="J82" s="44">
        <v>15.3999999999996</v>
      </c>
      <c r="K82" s="45">
        <v>0.858471916666667</v>
      </c>
      <c r="L82" s="44">
        <v>10.5108748333333</v>
      </c>
      <c r="M82" s="44">
        <v>10.5</v>
      </c>
      <c r="N82" s="45">
        <v>0.874331683333333</v>
      </c>
      <c r="O82" s="44">
        <v>18.0314749633333</v>
      </c>
      <c r="P82" s="44">
        <v>17.9699999999993</v>
      </c>
      <c r="Q82" s="45">
        <v>0.638831466666667</v>
      </c>
      <c r="R82" s="44">
        <v>0.637750716666667</v>
      </c>
      <c r="S82" s="44">
        <v>0.622000000000014</v>
      </c>
      <c r="T82" s="45">
        <v>0</v>
      </c>
      <c r="U82" s="44">
        <v>0</v>
      </c>
      <c r="V82" s="44">
        <v>0</v>
      </c>
      <c r="W82" s="45">
        <v>0.98879465</v>
      </c>
      <c r="X82" s="44">
        <v>0.631422383333333</v>
      </c>
      <c r="Y82" s="44">
        <v>0.632000000000005</v>
      </c>
      <c r="Z82" s="45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5">
        <v>0</v>
      </c>
      <c r="AG82" s="44">
        <v>0</v>
      </c>
      <c r="AH82" s="44">
        <v>0</v>
      </c>
      <c r="AI82" s="45">
        <v>0.888769583333334</v>
      </c>
      <c r="AJ82" s="44">
        <v>3.88442647666667</v>
      </c>
      <c r="AK82" s="44">
        <v>3.86789999999999</v>
      </c>
      <c r="AL82" s="45">
        <v>0.423005016666667</v>
      </c>
      <c r="AM82" s="44">
        <v>9.92839225</v>
      </c>
      <c r="AN82" s="44">
        <v>10.4400000000005</v>
      </c>
      <c r="AO82" s="45">
        <v>0.5495182</v>
      </c>
      <c r="AP82" s="44">
        <v>26.9691111166667</v>
      </c>
      <c r="AQ82" s="44">
        <v>26.8899999999994</v>
      </c>
    </row>
    <row r="83" spans="1:4" ht="17.25">
      <c r="A83" s="46" t="str">
        <f>TEXT(B2+3,"yyyy-mm-dd aaa")&amp;" 06:00~07:00"</f>
        <v>1900-01-03 週二 06:00~07:00</v>
      </c>
      <c r="B83" s="45">
        <v>0.724622216666667</v>
      </c>
      <c r="C83" s="44">
        <v>19.89952</v>
      </c>
      <c r="D83" s="44">
        <v>19.8699999999999</v>
      </c>
      <c r="E83" s="45">
        <v>0.888677916666666</v>
      </c>
      <c r="F83" s="44">
        <v>27.4967166666667</v>
      </c>
      <c r="G83" s="44">
        <v>27.5100000000002</v>
      </c>
      <c r="H83" s="45">
        <v>0.889475666666666</v>
      </c>
      <c r="I83" s="44">
        <v>15.6850516666667</v>
      </c>
      <c r="J83" s="44">
        <v>15.6900000000005</v>
      </c>
      <c r="K83" s="45">
        <v>0.869682016666667</v>
      </c>
      <c r="L83" s="44">
        <v>12.094874</v>
      </c>
      <c r="M83" s="44">
        <v>12.1200000000008</v>
      </c>
      <c r="N83" s="45">
        <v>0.89310245</v>
      </c>
      <c r="O83" s="44">
        <v>12.6252754716667</v>
      </c>
      <c r="P83" s="44">
        <v>12.4900000000007</v>
      </c>
      <c r="Q83" s="45">
        <v>0.76532885</v>
      </c>
      <c r="R83" s="44">
        <v>1.62131216666667</v>
      </c>
      <c r="S83" s="44">
        <v>1.62200000000001</v>
      </c>
      <c r="T83" s="45">
        <v>0</v>
      </c>
      <c r="U83" s="44">
        <v>0</v>
      </c>
      <c r="V83" s="44">
        <v>0</v>
      </c>
      <c r="W83" s="45">
        <v>0.98837245</v>
      </c>
      <c r="X83" s="44">
        <v>0.623575683333333</v>
      </c>
      <c r="Y83" s="44">
        <v>0.62299999999999</v>
      </c>
      <c r="Z83" s="45">
        <v>0</v>
      </c>
      <c r="AA83" s="44">
        <v>0</v>
      </c>
      <c r="AB83" s="44">
        <v>0</v>
      </c>
      <c r="AC83" s="45">
        <v>0</v>
      </c>
      <c r="AD83" s="44">
        <v>0</v>
      </c>
      <c r="AE83" s="44">
        <v>0</v>
      </c>
      <c r="AF83" s="45">
        <v>0</v>
      </c>
      <c r="AG83" s="44">
        <v>0</v>
      </c>
      <c r="AH83" s="44">
        <v>0</v>
      </c>
      <c r="AI83" s="45">
        <v>0.8960252</v>
      </c>
      <c r="AJ83" s="44">
        <v>3.29905826666667</v>
      </c>
      <c r="AK83" s="44">
        <v>3.45370000000001</v>
      </c>
      <c r="AL83" s="45">
        <v>0.837093866666667</v>
      </c>
      <c r="AM83" s="44">
        <v>21.4537236666667</v>
      </c>
      <c r="AN83" s="44">
        <v>21</v>
      </c>
      <c r="AO83" s="45">
        <v>0.857210233333333</v>
      </c>
      <c r="AP83" s="44">
        <v>31.349695</v>
      </c>
      <c r="AQ83" s="44">
        <v>31.3400000000001</v>
      </c>
    </row>
    <row r="84" spans="1:4" ht="17.25">
      <c r="A84" s="46" t="str">
        <f>TEXT(B2+3,"yyyy-mm-dd aaa")&amp;" 07:00~08:00"</f>
        <v>1900-01-03 週二 07:00~08:00</v>
      </c>
      <c r="B84" s="45">
        <v>0.74119255</v>
      </c>
      <c r="C84" s="44">
        <v>21.3702116666667</v>
      </c>
      <c r="D84" s="44">
        <v>21.3599999999997</v>
      </c>
      <c r="E84" s="45">
        <v>0.627915516666667</v>
      </c>
      <c r="F84" s="44">
        <v>0.968036446666666</v>
      </c>
      <c r="G84" s="44">
        <v>1.27999999999884</v>
      </c>
      <c r="H84" s="45">
        <v>0.705417033333333</v>
      </c>
      <c r="I84" s="44">
        <v>5.151141935</v>
      </c>
      <c r="J84" s="44">
        <v>5.21999999999935</v>
      </c>
      <c r="K84" s="45">
        <v>0.792821616666666</v>
      </c>
      <c r="L84" s="44">
        <v>9.12169883333333</v>
      </c>
      <c r="M84" s="44">
        <v>9.10999999999967</v>
      </c>
      <c r="N84" s="45">
        <v>0.8703499</v>
      </c>
      <c r="O84" s="44">
        <v>25.1133283333333</v>
      </c>
      <c r="P84" s="44">
        <v>25.1299999999992</v>
      </c>
      <c r="Q84" s="45">
        <v>0.76437955</v>
      </c>
      <c r="R84" s="44">
        <v>1.62236183333333</v>
      </c>
      <c r="S84" s="44">
        <v>1.62200000000001</v>
      </c>
      <c r="T84" s="45">
        <v>0</v>
      </c>
      <c r="U84" s="44">
        <v>0</v>
      </c>
      <c r="V84" s="44">
        <v>0</v>
      </c>
      <c r="W84" s="45">
        <v>0.9885183</v>
      </c>
      <c r="X84" s="44">
        <v>0.626753</v>
      </c>
      <c r="Y84" s="44">
        <v>0.62700000000001</v>
      </c>
      <c r="Z84" s="45">
        <v>0</v>
      </c>
      <c r="AA84" s="44">
        <v>0</v>
      </c>
      <c r="AB84" s="44">
        <v>0</v>
      </c>
      <c r="AC84" s="45">
        <v>0</v>
      </c>
      <c r="AD84" s="44">
        <v>0</v>
      </c>
      <c r="AE84" s="44">
        <v>0</v>
      </c>
      <c r="AF84" s="45">
        <v>0</v>
      </c>
      <c r="AG84" s="44">
        <v>0</v>
      </c>
      <c r="AH84" s="44">
        <v>0</v>
      </c>
      <c r="AI84" s="45">
        <v>0.896374183333333</v>
      </c>
      <c r="AJ84" s="44">
        <v>3.14653186666667</v>
      </c>
      <c r="AK84" s="44">
        <v>3.2072</v>
      </c>
      <c r="AL84" s="45">
        <v>0.83793385</v>
      </c>
      <c r="AM84" s="44">
        <v>22.0832478333333</v>
      </c>
      <c r="AN84" s="44">
        <v>22.1399999999994</v>
      </c>
      <c r="AO84" s="45">
        <v>0.7002502</v>
      </c>
      <c r="AP84" s="44">
        <v>30.2444283333333</v>
      </c>
      <c r="AQ84" s="44">
        <v>30.2199999999993</v>
      </c>
    </row>
    <row r="85" spans="1:4" ht="17.25">
      <c r="A85" s="46" t="str">
        <f>TEXT(B2+3,"yyyy-mm-dd aaa")&amp;" 08:00~09:00"</f>
        <v>1900-01-03 週二 08:00~09:00</v>
      </c>
      <c r="B85" s="45">
        <v>0.8026976</v>
      </c>
      <c r="C85" s="44">
        <v>27.8112</v>
      </c>
      <c r="D85" s="44">
        <v>27.75</v>
      </c>
      <c r="E85" s="45">
        <v>0.8736546</v>
      </c>
      <c r="F85" s="44">
        <v>25.7380004</v>
      </c>
      <c r="G85" s="44">
        <v>25.4200000000001</v>
      </c>
      <c r="H85" s="45">
        <v>0.815275316666667</v>
      </c>
      <c r="I85" s="44">
        <v>11.5234867566667</v>
      </c>
      <c r="J85" s="44">
        <v>11.3000000000011</v>
      </c>
      <c r="K85" s="45">
        <v>0.298110783333333</v>
      </c>
      <c r="L85" s="44">
        <v>3.72485603333333</v>
      </c>
      <c r="M85" s="44">
        <v>3.72999999999956</v>
      </c>
      <c r="N85" s="45">
        <v>0.87780135</v>
      </c>
      <c r="O85" s="44">
        <v>17.8720950033333</v>
      </c>
      <c r="P85" s="44">
        <v>17.75</v>
      </c>
      <c r="Q85" s="45">
        <v>0.762471683333333</v>
      </c>
      <c r="R85" s="44">
        <v>1.62723783333333</v>
      </c>
      <c r="S85" s="44">
        <v>1.62799999999999</v>
      </c>
      <c r="T85" s="45">
        <v>0</v>
      </c>
      <c r="U85" s="44">
        <v>0</v>
      </c>
      <c r="V85" s="44">
        <v>0</v>
      </c>
      <c r="W85" s="45">
        <v>0.98894085</v>
      </c>
      <c r="X85" s="44">
        <v>0.630988783333333</v>
      </c>
      <c r="Y85" s="44">
        <v>0.632000000000005</v>
      </c>
      <c r="Z85" s="45">
        <v>0</v>
      </c>
      <c r="AA85" s="44">
        <v>0</v>
      </c>
      <c r="AB85" s="44">
        <v>0</v>
      </c>
      <c r="AC85" s="45">
        <v>0</v>
      </c>
      <c r="AD85" s="44">
        <v>0</v>
      </c>
      <c r="AE85" s="44">
        <v>0</v>
      </c>
      <c r="AF85" s="45">
        <v>0</v>
      </c>
      <c r="AG85" s="44">
        <v>0</v>
      </c>
      <c r="AH85" s="44">
        <v>0</v>
      </c>
      <c r="AI85" s="45">
        <v>0.88318875</v>
      </c>
      <c r="AJ85" s="44">
        <v>2.09936968333333</v>
      </c>
      <c r="AK85" s="44">
        <v>2.137</v>
      </c>
      <c r="AL85" s="45">
        <v>0.517071766666667</v>
      </c>
      <c r="AM85" s="44">
        <v>15.62043365</v>
      </c>
      <c r="AN85" s="44">
        <v>15.5300000000007</v>
      </c>
      <c r="AO85" s="45">
        <v>0.145980483333333</v>
      </c>
      <c r="AP85" s="44">
        <v>17.0834344666667</v>
      </c>
      <c r="AQ85" s="44">
        <v>16.75</v>
      </c>
    </row>
    <row r="86" spans="1:4" ht="17.25">
      <c r="A86" s="46" t="str">
        <f>TEXT(B2+3,"yyyy-mm-dd aaa")&amp;" 09:00~10:00"</f>
        <v>1900-01-03 週二 09:00~10:00</v>
      </c>
      <c r="B86" s="45">
        <v>0.78079515</v>
      </c>
      <c r="C86" s="44">
        <v>24.62462</v>
      </c>
      <c r="D86" s="44">
        <v>24.6500000000005</v>
      </c>
      <c r="E86" s="45">
        <v>0.888699233333333</v>
      </c>
      <c r="F86" s="44">
        <v>27.8316083333333</v>
      </c>
      <c r="G86" s="44">
        <v>27.8400000000001</v>
      </c>
      <c r="H86" s="45">
        <v>0.88945405</v>
      </c>
      <c r="I86" s="44">
        <v>15.8507</v>
      </c>
      <c r="J86" s="44">
        <v>15.8599999999988</v>
      </c>
      <c r="K86" s="45">
        <v>0.792680766666667</v>
      </c>
      <c r="L86" s="44">
        <v>6.02755186</v>
      </c>
      <c r="M86" s="44">
        <v>5.93000000000029</v>
      </c>
      <c r="N86" s="45">
        <v>0.883568566666667</v>
      </c>
      <c r="O86" s="44">
        <v>18.0096557416667</v>
      </c>
      <c r="P86" s="44">
        <v>18.1100000000006</v>
      </c>
      <c r="Q86" s="45">
        <v>0.764242583333333</v>
      </c>
      <c r="R86" s="44">
        <v>1.6206985</v>
      </c>
      <c r="S86" s="44">
        <v>1.62</v>
      </c>
      <c r="T86" s="45">
        <v>0</v>
      </c>
      <c r="U86" s="44">
        <v>0</v>
      </c>
      <c r="V86" s="44">
        <v>0</v>
      </c>
      <c r="W86" s="45">
        <v>0.988460333333333</v>
      </c>
      <c r="X86" s="44">
        <v>0.624892716666667</v>
      </c>
      <c r="Y86" s="44">
        <v>0.623999999999967</v>
      </c>
      <c r="Z86" s="45">
        <v>0</v>
      </c>
      <c r="AA86" s="44">
        <v>0</v>
      </c>
      <c r="AB86" s="44">
        <v>0</v>
      </c>
      <c r="AC86" s="45">
        <v>0</v>
      </c>
      <c r="AD86" s="44">
        <v>0</v>
      </c>
      <c r="AE86" s="44">
        <v>0</v>
      </c>
      <c r="AF86" s="45">
        <v>0</v>
      </c>
      <c r="AG86" s="44">
        <v>0</v>
      </c>
      <c r="AH86" s="44">
        <v>0</v>
      </c>
      <c r="AI86" s="45">
        <v>0.8912807</v>
      </c>
      <c r="AJ86" s="44">
        <v>2.002601345</v>
      </c>
      <c r="AK86" s="44">
        <v>1.997</v>
      </c>
      <c r="AL86" s="45">
        <v>0.387018016666667</v>
      </c>
      <c r="AM86" s="44">
        <v>15.3443163</v>
      </c>
      <c r="AN86" s="44">
        <v>15.0699999999997</v>
      </c>
      <c r="AO86" s="45">
        <v>0.858783066666666</v>
      </c>
      <c r="AP86" s="44">
        <v>31.937375</v>
      </c>
      <c r="AQ86" s="44">
        <v>31.9200000000001</v>
      </c>
    </row>
    <row r="87" spans="1:4" ht="17.25">
      <c r="A87" s="46" t="str">
        <f>TEXT(B2+3,"yyyy-mm-dd aaa")&amp;" 10:00~11:00"</f>
        <v>1900-01-03 週二 10:00~11:00</v>
      </c>
      <c r="B87" s="45">
        <v>0.78758585</v>
      </c>
      <c r="C87" s="44">
        <v>25.122085</v>
      </c>
      <c r="D87" s="44">
        <v>25.1199999999999</v>
      </c>
      <c r="E87" s="45">
        <v>0.891178933333333</v>
      </c>
      <c r="F87" s="44">
        <v>28.13737</v>
      </c>
      <c r="G87" s="44">
        <v>28.0900000000001</v>
      </c>
      <c r="H87" s="45">
        <v>0.891664466666667</v>
      </c>
      <c r="I87" s="44">
        <v>16.0207</v>
      </c>
      <c r="J87" s="44">
        <v>16</v>
      </c>
      <c r="K87" s="45">
        <v>0.862169683333333</v>
      </c>
      <c r="L87" s="44">
        <v>12.696970755</v>
      </c>
      <c r="M87" s="44">
        <v>12.7300000000005</v>
      </c>
      <c r="N87" s="45">
        <v>0.887151583333333</v>
      </c>
      <c r="O87" s="44">
        <v>18.123216075</v>
      </c>
      <c r="P87" s="44">
        <v>18.1700000000001</v>
      </c>
      <c r="Q87" s="45">
        <v>0.765897616666667</v>
      </c>
      <c r="R87" s="44">
        <v>1.62041916666667</v>
      </c>
      <c r="S87" s="44">
        <v>1.62099999999998</v>
      </c>
      <c r="T87" s="45">
        <v>0</v>
      </c>
      <c r="U87" s="44">
        <v>0</v>
      </c>
      <c r="V87" s="44">
        <v>0</v>
      </c>
      <c r="W87" s="45">
        <v>0.988274883333333</v>
      </c>
      <c r="X87" s="44">
        <v>0.622369366666667</v>
      </c>
      <c r="Y87" s="44">
        <v>0.62299999999999</v>
      </c>
      <c r="Z87" s="45">
        <v>0</v>
      </c>
      <c r="AA87" s="44">
        <v>0</v>
      </c>
      <c r="AB87" s="44">
        <v>0</v>
      </c>
      <c r="AC87" s="45">
        <v>0</v>
      </c>
      <c r="AD87" s="44">
        <v>0</v>
      </c>
      <c r="AE87" s="44">
        <v>0</v>
      </c>
      <c r="AF87" s="45">
        <v>0</v>
      </c>
      <c r="AG87" s="44">
        <v>0</v>
      </c>
      <c r="AH87" s="44">
        <v>0</v>
      </c>
      <c r="AI87" s="45">
        <v>0.889790466666666</v>
      </c>
      <c r="AJ87" s="44">
        <v>0.0817441233333333</v>
      </c>
      <c r="AK87" s="44">
        <v>0.0809999999999889</v>
      </c>
      <c r="AL87" s="45">
        <v>0.666001766666666</v>
      </c>
      <c r="AM87" s="44">
        <v>18.2740656833333</v>
      </c>
      <c r="AN87" s="44">
        <v>18.1100000000006</v>
      </c>
      <c r="AO87" s="45">
        <v>0.859983433333333</v>
      </c>
      <c r="AP87" s="44">
        <v>31.9436433333333</v>
      </c>
      <c r="AQ87" s="44">
        <v>31.9300000000003</v>
      </c>
    </row>
    <row r="88" spans="1:4" ht="17.25">
      <c r="A88" s="46" t="str">
        <f>TEXT(B2+3,"yyyy-mm-dd aaa")&amp;" 11:00~12:00"</f>
        <v>1900-01-03 週二 11:00~12:00</v>
      </c>
      <c r="B88" s="45">
        <v>0.785887883333334</v>
      </c>
      <c r="C88" s="44">
        <v>25.042525</v>
      </c>
      <c r="D88" s="44">
        <v>25.0299999999997</v>
      </c>
      <c r="E88" s="45">
        <v>0.889652266666667</v>
      </c>
      <c r="F88" s="44">
        <v>27.9458383333333</v>
      </c>
      <c r="G88" s="44">
        <v>27.9500000000007</v>
      </c>
      <c r="H88" s="45">
        <v>0.89006585</v>
      </c>
      <c r="I88" s="44">
        <v>15.88034</v>
      </c>
      <c r="J88" s="44">
        <v>15.880000000001</v>
      </c>
      <c r="K88" s="45">
        <v>0.701392816666666</v>
      </c>
      <c r="L88" s="44">
        <v>1.26601253166667</v>
      </c>
      <c r="M88" s="44">
        <v>1.36999999999989</v>
      </c>
      <c r="N88" s="45">
        <v>0.883251083333333</v>
      </c>
      <c r="O88" s="44">
        <v>20.8068944283333</v>
      </c>
      <c r="P88" s="44">
        <v>20.6100000000006</v>
      </c>
      <c r="Q88" s="45">
        <v>0.764605333333333</v>
      </c>
      <c r="R88" s="44">
        <v>1.62093766666667</v>
      </c>
      <c r="S88" s="44">
        <v>1.62099999999998</v>
      </c>
      <c r="T88" s="45">
        <v>0</v>
      </c>
      <c r="U88" s="44">
        <v>0</v>
      </c>
      <c r="V88" s="44">
        <v>0</v>
      </c>
      <c r="W88" s="45">
        <v>0.988380716666667</v>
      </c>
      <c r="X88" s="44">
        <v>0.624289283333333</v>
      </c>
      <c r="Y88" s="44">
        <v>0.624000000000024</v>
      </c>
      <c r="Z88" s="45">
        <v>0</v>
      </c>
      <c r="AA88" s="44">
        <v>0</v>
      </c>
      <c r="AB88" s="44">
        <v>0</v>
      </c>
      <c r="AC88" s="45">
        <v>0</v>
      </c>
      <c r="AD88" s="44">
        <v>0</v>
      </c>
      <c r="AE88" s="44">
        <v>0</v>
      </c>
      <c r="AF88" s="45">
        <v>0</v>
      </c>
      <c r="AG88" s="44">
        <v>0</v>
      </c>
      <c r="AH88" s="44">
        <v>0</v>
      </c>
      <c r="AI88" s="45">
        <v>0.889930866666667</v>
      </c>
      <c r="AJ88" s="44">
        <v>2.34925267166667</v>
      </c>
      <c r="AK88" s="44">
        <v>2.25700000000001</v>
      </c>
      <c r="AL88" s="45">
        <v>0.828027283333334</v>
      </c>
      <c r="AM88" s="44">
        <v>7.14329986666667</v>
      </c>
      <c r="AN88" s="44">
        <v>7.42000000000007</v>
      </c>
      <c r="AO88" s="45">
        <v>0.856593183333333</v>
      </c>
      <c r="AP88" s="44">
        <v>31.5511033333333</v>
      </c>
      <c r="AQ88" s="44">
        <v>31.5599999999995</v>
      </c>
    </row>
    <row r="89" spans="1:4" ht="17.25">
      <c r="A89" s="46" t="str">
        <f>TEXT(B2+3,"yyyy-mm-dd aaa")&amp;" 12:00~13:00"</f>
        <v>1900-01-03 週二 12:00~13:00</v>
      </c>
      <c r="B89" s="45">
        <v>0.769180266666666</v>
      </c>
      <c r="C89" s="44">
        <v>24.2930783333333</v>
      </c>
      <c r="D89" s="44">
        <v>24.2399999999998</v>
      </c>
      <c r="E89" s="45">
        <v>0.886469633333334</v>
      </c>
      <c r="F89" s="44">
        <v>28.024415</v>
      </c>
      <c r="G89" s="44">
        <v>28.0199999999986</v>
      </c>
      <c r="H89" s="45">
        <v>0.887374233333333</v>
      </c>
      <c r="I89" s="44">
        <v>15.9365466666667</v>
      </c>
      <c r="J89" s="44">
        <v>15.9300000000003</v>
      </c>
      <c r="K89" s="45">
        <v>0.686635266666667</v>
      </c>
      <c r="L89" s="44">
        <v>0.0409439483333333</v>
      </c>
      <c r="M89" s="44">
        <v>0.0599999999994907</v>
      </c>
      <c r="N89" s="45">
        <v>0.870109616666667</v>
      </c>
      <c r="O89" s="44">
        <v>25.699695</v>
      </c>
      <c r="P89" s="44">
        <v>25.7099999999991</v>
      </c>
      <c r="Q89" s="45">
        <v>0.761212633333333</v>
      </c>
      <c r="R89" s="44">
        <v>1.62185516666667</v>
      </c>
      <c r="S89" s="44">
        <v>1.62300000000005</v>
      </c>
      <c r="T89" s="45">
        <v>0</v>
      </c>
      <c r="U89" s="44">
        <v>0</v>
      </c>
      <c r="V89" s="44">
        <v>0</v>
      </c>
      <c r="W89" s="45">
        <v>0.98863325</v>
      </c>
      <c r="X89" s="44">
        <v>0.630483633333334</v>
      </c>
      <c r="Y89" s="44">
        <v>0.630999999999972</v>
      </c>
      <c r="Z89" s="45">
        <v>0</v>
      </c>
      <c r="AA89" s="44">
        <v>0</v>
      </c>
      <c r="AB89" s="44">
        <v>0</v>
      </c>
      <c r="AC89" s="45">
        <v>0</v>
      </c>
      <c r="AD89" s="44">
        <v>0</v>
      </c>
      <c r="AE89" s="44">
        <v>0</v>
      </c>
      <c r="AF89" s="45">
        <v>0</v>
      </c>
      <c r="AG89" s="44">
        <v>0</v>
      </c>
      <c r="AH89" s="44">
        <v>0</v>
      </c>
      <c r="AI89" s="45">
        <v>0.89827845</v>
      </c>
      <c r="AJ89" s="44">
        <v>6.11226363333334</v>
      </c>
      <c r="AK89" s="44">
        <v>6.038</v>
      </c>
      <c r="AL89" s="45">
        <v>0.953351433333333</v>
      </c>
      <c r="AM89" s="44">
        <v>0.383243016666667</v>
      </c>
      <c r="AN89" s="44">
        <v>0.3799999999992</v>
      </c>
      <c r="AO89" s="45">
        <v>0.853259133333333</v>
      </c>
      <c r="AP89" s="44">
        <v>31.350675</v>
      </c>
      <c r="AQ89" s="44">
        <v>31.380000000001</v>
      </c>
    </row>
    <row r="90" spans="1:4" ht="17.25">
      <c r="A90" s="46" t="str">
        <f>TEXT(B2+3,"yyyy-mm-dd aaa")&amp;" 13:00~14:00"</f>
        <v>1900-01-03 週二 13:00~14:00</v>
      </c>
      <c r="B90" s="45">
        <v>0.75629445</v>
      </c>
      <c r="C90" s="44">
        <v>24.1045766666667</v>
      </c>
      <c r="D90" s="44">
        <v>24.1199999999999</v>
      </c>
      <c r="E90" s="45">
        <v>0.88124235</v>
      </c>
      <c r="F90" s="44">
        <v>27.8209866666667</v>
      </c>
      <c r="G90" s="44">
        <v>27.8299999999999</v>
      </c>
      <c r="H90" s="45">
        <v>0.882687433333333</v>
      </c>
      <c r="I90" s="44">
        <v>15.84195</v>
      </c>
      <c r="J90" s="44">
        <v>15.8500000000004</v>
      </c>
      <c r="K90" s="45">
        <v>0.684628583333334</v>
      </c>
      <c r="L90" s="44">
        <v>0.042567055</v>
      </c>
      <c r="M90" s="44">
        <v>0.0399999999999636</v>
      </c>
      <c r="N90" s="45">
        <v>0.869589883333333</v>
      </c>
      <c r="O90" s="44">
        <v>15.81861287</v>
      </c>
      <c r="P90" s="44">
        <v>15.9099999999999</v>
      </c>
      <c r="Q90" s="45">
        <v>0.756074483333333</v>
      </c>
      <c r="R90" s="44">
        <v>1.62549233333333</v>
      </c>
      <c r="S90" s="44">
        <v>1.625</v>
      </c>
      <c r="T90" s="45">
        <v>0</v>
      </c>
      <c r="U90" s="44">
        <v>0</v>
      </c>
      <c r="V90" s="44">
        <v>0</v>
      </c>
      <c r="W90" s="45">
        <v>0.989232633333333</v>
      </c>
      <c r="X90" s="44">
        <v>0.63918975</v>
      </c>
      <c r="Y90" s="44">
        <v>0.640000000000043</v>
      </c>
      <c r="Z90" s="45">
        <v>0</v>
      </c>
      <c r="AA90" s="44">
        <v>0</v>
      </c>
      <c r="AB90" s="44">
        <v>0</v>
      </c>
      <c r="AC90" s="45">
        <v>0</v>
      </c>
      <c r="AD90" s="44">
        <v>0</v>
      </c>
      <c r="AE90" s="44">
        <v>0</v>
      </c>
      <c r="AF90" s="45">
        <v>0</v>
      </c>
      <c r="AG90" s="44">
        <v>0</v>
      </c>
      <c r="AH90" s="44">
        <v>0</v>
      </c>
      <c r="AI90" s="45">
        <v>0.893096433333333</v>
      </c>
      <c r="AJ90" s="44">
        <v>3.74405095</v>
      </c>
      <c r="AK90" s="44">
        <v>3.67700000000001</v>
      </c>
      <c r="AL90" s="45">
        <v>0.932178883333333</v>
      </c>
      <c r="AM90" s="44">
        <v>3.53377353333333</v>
      </c>
      <c r="AN90" s="44">
        <v>3.30000000000109</v>
      </c>
      <c r="AO90" s="45">
        <v>0.846944466666667</v>
      </c>
      <c r="AP90" s="44">
        <v>31.2670166666667</v>
      </c>
      <c r="AQ90" s="44">
        <v>31.25</v>
      </c>
    </row>
    <row r="91" spans="1:4" ht="17.25">
      <c r="A91" s="46" t="str">
        <f>TEXT(B2+3,"yyyy-mm-dd aaa")&amp;" 14:00~15:00"</f>
        <v>1900-01-03 週二 14:00~15:00</v>
      </c>
      <c r="B91" s="45">
        <v>0.739163266666667</v>
      </c>
      <c r="C91" s="44">
        <v>22.55513</v>
      </c>
      <c r="D91" s="44">
        <v>22.5800000000008</v>
      </c>
      <c r="E91" s="45">
        <v>0.8806128</v>
      </c>
      <c r="F91" s="44">
        <v>27.5099866666667</v>
      </c>
      <c r="G91" s="44">
        <v>27.5300000000007</v>
      </c>
      <c r="H91" s="45">
        <v>0.882256866666667</v>
      </c>
      <c r="I91" s="44">
        <v>15.6829566666667</v>
      </c>
      <c r="J91" s="44">
        <v>15.6799999999985</v>
      </c>
      <c r="K91" s="45">
        <v>0.6873767</v>
      </c>
      <c r="L91" s="44">
        <v>0.138985283333333</v>
      </c>
      <c r="M91" s="44">
        <v>0.0700000000006185</v>
      </c>
      <c r="N91" s="45">
        <v>0.8937255</v>
      </c>
      <c r="O91" s="44">
        <v>8.48153288666667</v>
      </c>
      <c r="P91" s="44">
        <v>8.32999999999993</v>
      </c>
      <c r="Q91" s="45">
        <v>0.554564816666667</v>
      </c>
      <c r="R91" s="44">
        <v>1.19220133333333</v>
      </c>
      <c r="S91" s="44">
        <v>1.19599999999997</v>
      </c>
      <c r="T91" s="45">
        <v>0</v>
      </c>
      <c r="U91" s="44">
        <v>0</v>
      </c>
      <c r="V91" s="44">
        <v>0</v>
      </c>
      <c r="W91" s="45">
        <v>0.989157366666667</v>
      </c>
      <c r="X91" s="44">
        <v>0.6370059</v>
      </c>
      <c r="Y91" s="44">
        <v>0.635999999999967</v>
      </c>
      <c r="Z91" s="45">
        <v>0</v>
      </c>
      <c r="AA91" s="44">
        <v>0</v>
      </c>
      <c r="AB91" s="44">
        <v>0</v>
      </c>
      <c r="AC91" s="45">
        <v>0</v>
      </c>
      <c r="AD91" s="44">
        <v>0</v>
      </c>
      <c r="AE91" s="44">
        <v>0</v>
      </c>
      <c r="AF91" s="45">
        <v>0</v>
      </c>
      <c r="AG91" s="44">
        <v>0</v>
      </c>
      <c r="AH91" s="44">
        <v>0</v>
      </c>
      <c r="AI91" s="45">
        <v>0.8843001</v>
      </c>
      <c r="AJ91" s="44">
        <v>0.370316488333333</v>
      </c>
      <c r="AK91" s="44">
        <v>0.35799999999999</v>
      </c>
      <c r="AL91" s="45">
        <v>0.84319195</v>
      </c>
      <c r="AM91" s="44">
        <v>21.8507946666667</v>
      </c>
      <c r="AN91" s="44">
        <v>21.8999999999996</v>
      </c>
      <c r="AO91" s="45">
        <v>0.920324183333333</v>
      </c>
      <c r="AP91" s="44">
        <v>0.9393215</v>
      </c>
      <c r="AQ91" s="44">
        <v>1.36999999999898</v>
      </c>
    </row>
    <row r="92" spans="1:4" ht="17.25">
      <c r="A92" s="46" t="str">
        <f>TEXT(B2+3,"yyyy-mm-dd aaa")&amp;" 15:00~16:00"</f>
        <v>1900-01-03 週二 15:00~16:00</v>
      </c>
      <c r="B92" s="45">
        <v>0.7592247</v>
      </c>
      <c r="C92" s="44">
        <v>24.01641</v>
      </c>
      <c r="D92" s="44">
        <v>24</v>
      </c>
      <c r="E92" s="45">
        <v>0.88137865</v>
      </c>
      <c r="F92" s="44">
        <v>27.537465</v>
      </c>
      <c r="G92" s="44">
        <v>27.5300000000007</v>
      </c>
      <c r="H92" s="45">
        <v>0.882931933333333</v>
      </c>
      <c r="I92" s="44">
        <v>15.706605</v>
      </c>
      <c r="J92" s="44">
        <v>15.7200000000012</v>
      </c>
      <c r="K92" s="45">
        <v>0.680619233333334</v>
      </c>
      <c r="L92" s="44">
        <v>0.0411380633333333</v>
      </c>
      <c r="M92" s="44">
        <v>0.0399999999999636</v>
      </c>
      <c r="N92" s="45">
        <v>0.890924666666667</v>
      </c>
      <c r="O92" s="44">
        <v>12.1139381466667</v>
      </c>
      <c r="P92" s="44">
        <v>12.3199999999997</v>
      </c>
      <c r="Q92" s="45">
        <v>0.663287783333333</v>
      </c>
      <c r="R92" s="44">
        <v>0.89602195</v>
      </c>
      <c r="S92" s="44">
        <v>0.908999999999992</v>
      </c>
      <c r="T92" s="45">
        <v>0</v>
      </c>
      <c r="U92" s="44">
        <v>0</v>
      </c>
      <c r="V92" s="44">
        <v>0</v>
      </c>
      <c r="W92" s="45">
        <v>0.989078366666667</v>
      </c>
      <c r="X92" s="44">
        <v>0.6368931</v>
      </c>
      <c r="Y92" s="44">
        <v>0.637</v>
      </c>
      <c r="Z92" s="45">
        <v>0</v>
      </c>
      <c r="AA92" s="44">
        <v>0</v>
      </c>
      <c r="AB92" s="44">
        <v>0</v>
      </c>
      <c r="AC92" s="45">
        <v>0</v>
      </c>
      <c r="AD92" s="44">
        <v>0</v>
      </c>
      <c r="AE92" s="44">
        <v>0</v>
      </c>
      <c r="AF92" s="45">
        <v>0</v>
      </c>
      <c r="AG92" s="44">
        <v>0</v>
      </c>
      <c r="AH92" s="44">
        <v>0</v>
      </c>
      <c r="AI92" s="45">
        <v>0.868023433333333</v>
      </c>
      <c r="AJ92" s="44">
        <v>2.73385576166667</v>
      </c>
      <c r="AK92" s="44">
        <v>2.70500000000001</v>
      </c>
      <c r="AL92" s="45">
        <v>0.84287075</v>
      </c>
      <c r="AM92" s="44">
        <v>24.02062</v>
      </c>
      <c r="AN92" s="44">
        <v>24.0399999999991</v>
      </c>
      <c r="AO92" s="45">
        <v>0.945805616666667</v>
      </c>
      <c r="AP92" s="44">
        <v>0.895230183333334</v>
      </c>
      <c r="AQ92" s="44">
        <v>0.590000000000146</v>
      </c>
    </row>
    <row r="93" spans="1:4" ht="17.25">
      <c r="A93" s="46" t="str">
        <f>TEXT(B2+3,"yyyy-mm-dd aaa")&amp;" 16:00~17:00"</f>
        <v>1900-01-03 週二 16:00~17:00</v>
      </c>
      <c r="B93" s="45">
        <v>0.75562705</v>
      </c>
      <c r="C93" s="44">
        <v>23.995175</v>
      </c>
      <c r="D93" s="44">
        <v>23.9899999999998</v>
      </c>
      <c r="E93" s="45">
        <v>0.882062566666667</v>
      </c>
      <c r="F93" s="44">
        <v>27.9343533333333</v>
      </c>
      <c r="G93" s="44">
        <v>27.9399999999987</v>
      </c>
      <c r="H93" s="45">
        <v>0.883586216666667</v>
      </c>
      <c r="I93" s="44">
        <v>15.92464</v>
      </c>
      <c r="J93" s="44">
        <v>15.9200000000001</v>
      </c>
      <c r="K93" s="45">
        <v>0.684831016666667</v>
      </c>
      <c r="L93" s="44">
        <v>0.04193058</v>
      </c>
      <c r="M93" s="44">
        <v>0.0599999999994907</v>
      </c>
      <c r="N93" s="45">
        <v>0.86587975</v>
      </c>
      <c r="O93" s="44">
        <v>25.7571033333333</v>
      </c>
      <c r="P93" s="44">
        <v>25.75</v>
      </c>
      <c r="Q93" s="45">
        <v>0.67444265</v>
      </c>
      <c r="R93" s="44">
        <v>0.9868733</v>
      </c>
      <c r="S93" s="44">
        <v>0.988</v>
      </c>
      <c r="T93" s="45">
        <v>0</v>
      </c>
      <c r="U93" s="44">
        <v>0</v>
      </c>
      <c r="V93" s="44">
        <v>0</v>
      </c>
      <c r="W93" s="45">
        <v>0.98911625</v>
      </c>
      <c r="X93" s="44">
        <v>0.639045983333334</v>
      </c>
      <c r="Y93" s="44">
        <v>0.639999999999986</v>
      </c>
      <c r="Z93" s="45">
        <v>0</v>
      </c>
      <c r="AA93" s="44">
        <v>0</v>
      </c>
      <c r="AB93" s="44">
        <v>0</v>
      </c>
      <c r="AC93" s="45">
        <v>0</v>
      </c>
      <c r="AD93" s="44">
        <v>0</v>
      </c>
      <c r="AE93" s="44">
        <v>0</v>
      </c>
      <c r="AF93" s="45">
        <v>0</v>
      </c>
      <c r="AG93" s="44">
        <v>0</v>
      </c>
      <c r="AH93" s="44">
        <v>0</v>
      </c>
      <c r="AI93" s="45">
        <v>0.892513166666666</v>
      </c>
      <c r="AJ93" s="44">
        <v>6.92702999833333</v>
      </c>
      <c r="AK93" s="44">
        <v>6.934</v>
      </c>
      <c r="AL93" s="45">
        <v>0.570410716666667</v>
      </c>
      <c r="AM93" s="44">
        <v>23.2880316666667</v>
      </c>
      <c r="AN93" s="44">
        <v>23.4100000000017</v>
      </c>
      <c r="AO93" s="45">
        <v>0.847347466666666</v>
      </c>
      <c r="AP93" s="44">
        <v>30.2907228333333</v>
      </c>
      <c r="AQ93" s="44">
        <v>30.2000000000007</v>
      </c>
    </row>
    <row r="94" spans="1:4" ht="17.25">
      <c r="A94" s="46" t="str">
        <f>TEXT(B2+3,"yyyy-mm-dd aaa")&amp;" 17:00~18:00"</f>
        <v>1900-01-03 週二 17:00~18:00</v>
      </c>
      <c r="B94" s="45">
        <v>0.761292133333333</v>
      </c>
      <c r="C94" s="44">
        <v>24.3932083333333</v>
      </c>
      <c r="D94" s="44">
        <v>24.3400000000001</v>
      </c>
      <c r="E94" s="45">
        <v>0.881680833333333</v>
      </c>
      <c r="F94" s="44">
        <v>27.7189733333333</v>
      </c>
      <c r="G94" s="44">
        <v>27.7100000000009</v>
      </c>
      <c r="H94" s="45">
        <v>0.883572</v>
      </c>
      <c r="I94" s="44">
        <v>15.8512033333333</v>
      </c>
      <c r="J94" s="44">
        <v>15.8499999999985</v>
      </c>
      <c r="K94" s="45">
        <v>0.7786536</v>
      </c>
      <c r="L94" s="44">
        <v>6.72718907666667</v>
      </c>
      <c r="M94" s="44">
        <v>6.61999999999989</v>
      </c>
      <c r="N94" s="45">
        <v>0.869924783333333</v>
      </c>
      <c r="O94" s="44">
        <v>21.2041672716667</v>
      </c>
      <c r="P94" s="44">
        <v>21.2800000000007</v>
      </c>
      <c r="Q94" s="45">
        <v>0.6203593</v>
      </c>
      <c r="R94" s="44">
        <v>0.560490916666667</v>
      </c>
      <c r="S94" s="44">
        <v>0.560000000000002</v>
      </c>
      <c r="T94" s="45">
        <v>0</v>
      </c>
      <c r="U94" s="44">
        <v>0</v>
      </c>
      <c r="V94" s="44">
        <v>0</v>
      </c>
      <c r="W94" s="45">
        <v>0.989188542372881</v>
      </c>
      <c r="X94" s="44">
        <v>0.639532966101695</v>
      </c>
      <c r="Y94" s="44">
        <v>0.638000000000034</v>
      </c>
      <c r="Z94" s="45">
        <v>0</v>
      </c>
      <c r="AA94" s="44">
        <v>0</v>
      </c>
      <c r="AB94" s="44">
        <v>0</v>
      </c>
      <c r="AC94" s="45">
        <v>0</v>
      </c>
      <c r="AD94" s="44">
        <v>0</v>
      </c>
      <c r="AE94" s="44">
        <v>0</v>
      </c>
      <c r="AF94" s="45">
        <v>0</v>
      </c>
      <c r="AG94" s="44">
        <v>0</v>
      </c>
      <c r="AH94" s="44">
        <v>0</v>
      </c>
      <c r="AI94" s="45">
        <v>0.8916798</v>
      </c>
      <c r="AJ94" s="44">
        <v>4.06206961666667</v>
      </c>
      <c r="AK94" s="44">
        <v>3.98699999999999</v>
      </c>
      <c r="AL94" s="45">
        <v>0.3922186</v>
      </c>
      <c r="AM94" s="44">
        <v>20.9575932666667</v>
      </c>
      <c r="AN94" s="44">
        <v>20.8499999999985</v>
      </c>
      <c r="AO94" s="45">
        <v>0.84752515</v>
      </c>
      <c r="AP94" s="44">
        <v>31.1956016666667</v>
      </c>
      <c r="AQ94" s="44">
        <v>31.1700000000001</v>
      </c>
    </row>
    <row r="95" spans="1:4" ht="17.25">
      <c r="A95" s="46" t="str">
        <f>TEXT(B2+3,"yyyy-mm-dd aaa")&amp;" 18:00~19:00"</f>
        <v>1900-01-03 週二 18:00~19:00</v>
      </c>
      <c r="B95" s="45">
        <v>0.741388733333333</v>
      </c>
      <c r="C95" s="44">
        <v>22.8104383333333</v>
      </c>
      <c r="D95" s="44">
        <v>22.79</v>
      </c>
      <c r="E95" s="45">
        <v>0.880762533333333</v>
      </c>
      <c r="F95" s="44">
        <v>27.6848116666667</v>
      </c>
      <c r="G95" s="44">
        <v>27.7000000000007</v>
      </c>
      <c r="H95" s="45">
        <v>0.882829666666667</v>
      </c>
      <c r="I95" s="44">
        <v>15.8468633333333</v>
      </c>
      <c r="J95" s="44">
        <v>15.8500000000004</v>
      </c>
      <c r="K95" s="45">
        <v>0.875215333333333</v>
      </c>
      <c r="L95" s="44">
        <v>14.7949133333333</v>
      </c>
      <c r="M95" s="44">
        <v>14.79</v>
      </c>
      <c r="N95" s="45">
        <v>0.86990375</v>
      </c>
      <c r="O95" s="44">
        <v>21.551791905</v>
      </c>
      <c r="P95" s="44">
        <v>21.4899999999998</v>
      </c>
      <c r="Q95" s="45">
        <v>0.621612233333333</v>
      </c>
      <c r="R95" s="44">
        <v>0.56420175</v>
      </c>
      <c r="S95" s="44">
        <v>0.564999999999998</v>
      </c>
      <c r="T95" s="45">
        <v>0</v>
      </c>
      <c r="U95" s="44">
        <v>0</v>
      </c>
      <c r="V95" s="44">
        <v>0</v>
      </c>
      <c r="W95" s="45">
        <v>0.98908625</v>
      </c>
      <c r="X95" s="44">
        <v>0.6406653</v>
      </c>
      <c r="Y95" s="44">
        <v>0.64100000000002</v>
      </c>
      <c r="Z95" s="45">
        <v>0</v>
      </c>
      <c r="AA95" s="44">
        <v>0</v>
      </c>
      <c r="AB95" s="44">
        <v>0</v>
      </c>
      <c r="AC95" s="45">
        <v>0</v>
      </c>
      <c r="AD95" s="44">
        <v>0</v>
      </c>
      <c r="AE95" s="44">
        <v>0</v>
      </c>
      <c r="AF95" s="45">
        <v>0</v>
      </c>
      <c r="AG95" s="44">
        <v>0</v>
      </c>
      <c r="AH95" s="44">
        <v>0</v>
      </c>
      <c r="AI95" s="45">
        <v>0.8924248</v>
      </c>
      <c r="AJ95" s="44">
        <v>3.3645412</v>
      </c>
      <c r="AK95" s="44">
        <v>3.256</v>
      </c>
      <c r="AL95" s="45">
        <v>0.839359016666667</v>
      </c>
      <c r="AM95" s="44">
        <v>22.0154799666667</v>
      </c>
      <c r="AN95" s="44">
        <v>21.8700000000008</v>
      </c>
      <c r="AO95" s="45">
        <v>0.84578265</v>
      </c>
      <c r="AP95" s="44">
        <v>31.0467983333333</v>
      </c>
      <c r="AQ95" s="44">
        <v>31.0399999999991</v>
      </c>
    </row>
    <row r="96" spans="1:4" ht="17.25">
      <c r="A96" s="46" t="str">
        <f>TEXT(B2+3,"yyyy-mm-dd aaa")&amp;" 19:00~20:00"</f>
        <v>1900-01-03 週二 19:00~20:00</v>
      </c>
      <c r="B96" s="45">
        <v>0.735560983333333</v>
      </c>
      <c r="C96" s="44">
        <v>21.831715</v>
      </c>
      <c r="D96" s="44">
        <v>21.8800000000001</v>
      </c>
      <c r="E96" s="45">
        <v>0.88191265</v>
      </c>
      <c r="F96" s="44">
        <v>27.3272733333333</v>
      </c>
      <c r="G96" s="44">
        <v>27.3399999999983</v>
      </c>
      <c r="H96" s="45">
        <v>0.883970766666667</v>
      </c>
      <c r="I96" s="44">
        <v>15.67381</v>
      </c>
      <c r="J96" s="44">
        <v>15.6800000000003</v>
      </c>
      <c r="K96" s="45">
        <v>0.873998583333333</v>
      </c>
      <c r="L96" s="44">
        <v>14.4686433333333</v>
      </c>
      <c r="M96" s="44">
        <v>14.4800000000005</v>
      </c>
      <c r="N96" s="45">
        <v>0.890058283333333</v>
      </c>
      <c r="O96" s="44">
        <v>8.94591891333333</v>
      </c>
      <c r="P96" s="44">
        <v>8.68000000000029</v>
      </c>
      <c r="Q96" s="45">
        <v>0.627207533333333</v>
      </c>
      <c r="R96" s="44">
        <v>0.56596965</v>
      </c>
      <c r="S96" s="44">
        <v>0.564999999999998</v>
      </c>
      <c r="T96" s="45">
        <v>0</v>
      </c>
      <c r="U96" s="44">
        <v>0</v>
      </c>
      <c r="V96" s="44">
        <v>0</v>
      </c>
      <c r="W96" s="45">
        <v>0.98879625</v>
      </c>
      <c r="X96" s="44">
        <v>0.63560245</v>
      </c>
      <c r="Y96" s="44">
        <v>0.635999999999967</v>
      </c>
      <c r="Z96" s="45">
        <v>0</v>
      </c>
      <c r="AA96" s="44">
        <v>0</v>
      </c>
      <c r="AB96" s="44">
        <v>0</v>
      </c>
      <c r="AC96" s="45">
        <v>0</v>
      </c>
      <c r="AD96" s="44">
        <v>0</v>
      </c>
      <c r="AE96" s="44">
        <v>0</v>
      </c>
      <c r="AF96" s="45">
        <v>0</v>
      </c>
      <c r="AG96" s="44">
        <v>0</v>
      </c>
      <c r="AH96" s="44">
        <v>0</v>
      </c>
      <c r="AI96" s="45">
        <v>0.892989733333333</v>
      </c>
      <c r="AJ96" s="44">
        <v>4.58333945</v>
      </c>
      <c r="AK96" s="44">
        <v>4.572</v>
      </c>
      <c r="AL96" s="45">
        <v>0.631498666666667</v>
      </c>
      <c r="AM96" s="44">
        <v>17.6000913</v>
      </c>
      <c r="AN96" s="44">
        <v>17.7600000000002</v>
      </c>
      <c r="AO96" s="45">
        <v>0.846436566666667</v>
      </c>
      <c r="AP96" s="44">
        <v>30.6809183333333</v>
      </c>
      <c r="AQ96" s="44">
        <v>30.7000000000007</v>
      </c>
    </row>
    <row r="97" spans="1:4" ht="17.25">
      <c r="A97" s="46" t="str">
        <f>TEXT(B2+3,"yyyy-mm-dd aaa")&amp;" 20:00~21:00"</f>
        <v>1900-01-03 週二 20:00~21:00</v>
      </c>
      <c r="B97" s="45">
        <v>0.69440915</v>
      </c>
      <c r="C97" s="44">
        <v>18.7855133333333</v>
      </c>
      <c r="D97" s="44">
        <v>18.79</v>
      </c>
      <c r="E97" s="45">
        <v>0.88257465</v>
      </c>
      <c r="F97" s="44">
        <v>27.05443</v>
      </c>
      <c r="G97" s="44">
        <v>27.0600000000013</v>
      </c>
      <c r="H97" s="45">
        <v>0.884509783333334</v>
      </c>
      <c r="I97" s="44">
        <v>15.5179383333333</v>
      </c>
      <c r="J97" s="44">
        <v>15.5300000000007</v>
      </c>
      <c r="K97" s="45">
        <v>0.870763683333333</v>
      </c>
      <c r="L97" s="44">
        <v>13.4282465</v>
      </c>
      <c r="M97" s="44">
        <v>13.4300000000003</v>
      </c>
      <c r="N97" s="45">
        <v>0.869256599999999</v>
      </c>
      <c r="O97" s="44">
        <v>24.3227536216667</v>
      </c>
      <c r="P97" s="44">
        <v>24.5100000000002</v>
      </c>
      <c r="Q97" s="45">
        <v>0.6297462</v>
      </c>
      <c r="R97" s="44">
        <v>0.567352833333333</v>
      </c>
      <c r="S97" s="44">
        <v>0.56800000000004</v>
      </c>
      <c r="T97" s="45">
        <v>0</v>
      </c>
      <c r="U97" s="44">
        <v>0</v>
      </c>
      <c r="V97" s="44">
        <v>0</v>
      </c>
      <c r="W97" s="45">
        <v>0.988768633333333</v>
      </c>
      <c r="X97" s="44">
        <v>0.632966483333333</v>
      </c>
      <c r="Y97" s="44">
        <v>0.632999999999981</v>
      </c>
      <c r="Z97" s="45">
        <v>0</v>
      </c>
      <c r="AA97" s="44">
        <v>0</v>
      </c>
      <c r="AB97" s="44">
        <v>0</v>
      </c>
      <c r="AC97" s="45">
        <v>0</v>
      </c>
      <c r="AD97" s="44">
        <v>0</v>
      </c>
      <c r="AE97" s="44">
        <v>0</v>
      </c>
      <c r="AF97" s="45">
        <v>0</v>
      </c>
      <c r="AG97" s="44">
        <v>0</v>
      </c>
      <c r="AH97" s="44">
        <v>0</v>
      </c>
      <c r="AI97" s="45">
        <v>0.891435316666666</v>
      </c>
      <c r="AJ97" s="44">
        <v>2.96072356333333</v>
      </c>
      <c r="AK97" s="44">
        <v>3.10900000000001</v>
      </c>
      <c r="AL97" s="45">
        <v>0.575044683333333</v>
      </c>
      <c r="AM97" s="44">
        <v>23.1148333333333</v>
      </c>
      <c r="AN97" s="44">
        <v>22.8400000000001</v>
      </c>
      <c r="AO97" s="45">
        <v>-0.168092583333333</v>
      </c>
      <c r="AP97" s="44">
        <v>18.26479775</v>
      </c>
      <c r="AQ97" s="44">
        <v>17.9799999999996</v>
      </c>
    </row>
    <row r="98" spans="1:4" ht="17.25">
      <c r="A98" s="46" t="str">
        <f>TEXT(B2+3,"yyyy-mm-dd aaa")&amp;" 21:00~22:00"</f>
        <v>1900-01-03 週二 21:00~22:00</v>
      </c>
      <c r="B98" s="45">
        <v>0.702646983333333</v>
      </c>
      <c r="C98" s="44">
        <v>19.2835733333333</v>
      </c>
      <c r="D98" s="44">
        <v>19.29</v>
      </c>
      <c r="E98" s="45">
        <v>0.882015366666667</v>
      </c>
      <c r="F98" s="44">
        <v>26.9340816666667</v>
      </c>
      <c r="G98" s="44">
        <v>26.9200000000001</v>
      </c>
      <c r="H98" s="45">
        <v>0.884092016666667</v>
      </c>
      <c r="I98" s="44">
        <v>15.4614833333333</v>
      </c>
      <c r="J98" s="44">
        <v>15.4499999999989</v>
      </c>
      <c r="K98" s="45">
        <v>0.3030437</v>
      </c>
      <c r="L98" s="44">
        <v>10.8910798166667</v>
      </c>
      <c r="M98" s="44">
        <v>10.9599999999991</v>
      </c>
      <c r="N98" s="45">
        <v>0.873371666666667</v>
      </c>
      <c r="O98" s="44">
        <v>18.4977557333333</v>
      </c>
      <c r="P98" s="44">
        <v>18.1299999999992</v>
      </c>
      <c r="Q98" s="45">
        <v>0.62916735</v>
      </c>
      <c r="R98" s="44">
        <v>0.566495416666667</v>
      </c>
      <c r="S98" s="44">
        <v>0.56699999999995</v>
      </c>
      <c r="T98" s="45">
        <v>0</v>
      </c>
      <c r="U98" s="44">
        <v>0</v>
      </c>
      <c r="V98" s="44">
        <v>0</v>
      </c>
      <c r="W98" s="45">
        <v>0.988774333333334</v>
      </c>
      <c r="X98" s="44">
        <v>0.633091383333333</v>
      </c>
      <c r="Y98" s="44">
        <v>0.633000000000038</v>
      </c>
      <c r="Z98" s="45">
        <v>0</v>
      </c>
      <c r="AA98" s="44">
        <v>0</v>
      </c>
      <c r="AB98" s="44">
        <v>0</v>
      </c>
      <c r="AC98" s="45">
        <v>0</v>
      </c>
      <c r="AD98" s="44">
        <v>0</v>
      </c>
      <c r="AE98" s="44">
        <v>0</v>
      </c>
      <c r="AF98" s="45">
        <v>0</v>
      </c>
      <c r="AG98" s="44">
        <v>0</v>
      </c>
      <c r="AH98" s="44">
        <v>0</v>
      </c>
      <c r="AI98" s="45">
        <v>0.892569383333333</v>
      </c>
      <c r="AJ98" s="44">
        <v>3.07301418333333</v>
      </c>
      <c r="AK98" s="44">
        <v>2.90599999999998</v>
      </c>
      <c r="AL98" s="45">
        <v>0.0717754833333335</v>
      </c>
      <c r="AM98" s="44">
        <v>16.1707438166667</v>
      </c>
      <c r="AN98" s="44">
        <v>16.4499999999989</v>
      </c>
      <c r="AO98" s="45">
        <v>0.84917465</v>
      </c>
      <c r="AP98" s="44">
        <v>30.7152833333333</v>
      </c>
      <c r="AQ98" s="44">
        <v>30.6100000000006</v>
      </c>
    </row>
    <row r="99" spans="1:4" ht="17.25">
      <c r="A99" s="46" t="str">
        <f>TEXT(B2+3,"yyyy-mm-dd aaa")&amp;" 22:00~23:00"</f>
        <v>1900-01-03 週二 22:00~23:00</v>
      </c>
      <c r="B99" s="45">
        <v>0.685105966666666</v>
      </c>
      <c r="C99" s="44">
        <v>18.78385</v>
      </c>
      <c r="D99" s="44">
        <v>18.7699999999995</v>
      </c>
      <c r="E99" s="45">
        <v>0.614467016666666</v>
      </c>
      <c r="F99" s="44">
        <v>0.964338026666667</v>
      </c>
      <c r="G99" s="44">
        <v>1.34999999999854</v>
      </c>
      <c r="H99" s="45">
        <v>0.880479616666667</v>
      </c>
      <c r="I99" s="44">
        <v>15.3692966666667</v>
      </c>
      <c r="J99" s="44">
        <v>15.380000000001</v>
      </c>
      <c r="K99" s="45">
        <v>0.87025455</v>
      </c>
      <c r="L99" s="44">
        <v>14.20116</v>
      </c>
      <c r="M99" s="44">
        <v>14.21</v>
      </c>
      <c r="N99" s="45">
        <v>0.877433266666667</v>
      </c>
      <c r="O99" s="44">
        <v>15.2371533366667</v>
      </c>
      <c r="P99" s="44">
        <v>15.4400000000005</v>
      </c>
      <c r="Q99" s="45">
        <v>0.626695816666667</v>
      </c>
      <c r="R99" s="44">
        <v>0.568859566666667</v>
      </c>
      <c r="S99" s="44">
        <v>0.56800000000004</v>
      </c>
      <c r="T99" s="45">
        <v>0</v>
      </c>
      <c r="U99" s="44">
        <v>0</v>
      </c>
      <c r="V99" s="44">
        <v>0</v>
      </c>
      <c r="W99" s="45">
        <v>0.989046233333333</v>
      </c>
      <c r="X99" s="44">
        <v>0.638896833333333</v>
      </c>
      <c r="Y99" s="44">
        <v>0.63900000000001</v>
      </c>
      <c r="Z99" s="45">
        <v>0</v>
      </c>
      <c r="AA99" s="44">
        <v>0</v>
      </c>
      <c r="AB99" s="44">
        <v>0</v>
      </c>
      <c r="AC99" s="45">
        <v>0</v>
      </c>
      <c r="AD99" s="44">
        <v>0</v>
      </c>
      <c r="AE99" s="44">
        <v>0</v>
      </c>
      <c r="AF99" s="45">
        <v>0</v>
      </c>
      <c r="AG99" s="44">
        <v>0</v>
      </c>
      <c r="AH99" s="44">
        <v>0</v>
      </c>
      <c r="AI99" s="45">
        <v>0.891962216666667</v>
      </c>
      <c r="AJ99" s="44">
        <v>4.28314448333333</v>
      </c>
      <c r="AK99" s="44">
        <v>4.28800000000001</v>
      </c>
      <c r="AL99" s="45">
        <v>0.841621716666667</v>
      </c>
      <c r="AM99" s="44">
        <v>23.72421</v>
      </c>
      <c r="AN99" s="44">
        <v>23.7300000000014</v>
      </c>
      <c r="AO99" s="45">
        <v>0.84303035</v>
      </c>
      <c r="AP99" s="44">
        <v>30.357435</v>
      </c>
      <c r="AQ99" s="44">
        <v>30.3600000000006</v>
      </c>
    </row>
    <row r="100" spans="1:4" ht="18" thickBot="1">
      <c r="A100" s="43" t="str">
        <f>TEXT(B2+3,"yyyy-mm-dd aaa")&amp;" 23:00~24:00"</f>
        <v>1900-01-03 週二 23:00~24:00</v>
      </c>
      <c r="B100" s="42">
        <v>0.73274785</v>
      </c>
      <c r="C100" s="41">
        <v>22.59473</v>
      </c>
      <c r="D100" s="41">
        <v>22.5699999999997</v>
      </c>
      <c r="E100" s="42">
        <v>0.610826933333333</v>
      </c>
      <c r="F100" s="41">
        <v>0.03799015</v>
      </c>
      <c r="G100" s="41">
        <v>0.0400000000008731</v>
      </c>
      <c r="H100" s="42">
        <v>0.6542143</v>
      </c>
      <c r="I100" s="41">
        <v>2.51622310833333</v>
      </c>
      <c r="J100" s="41">
        <v>2.59000000000015</v>
      </c>
      <c r="K100" s="42">
        <v>0.8547771</v>
      </c>
      <c r="L100" s="41">
        <v>10.7036756666667</v>
      </c>
      <c r="M100" s="41">
        <v>10.7300000000005</v>
      </c>
      <c r="N100" s="42">
        <v>0.880329816666667</v>
      </c>
      <c r="O100" s="41">
        <v>12.6688347866667</v>
      </c>
      <c r="P100" s="41">
        <v>12.5799999999999</v>
      </c>
      <c r="Q100" s="42">
        <v>0.623905933333333</v>
      </c>
      <c r="R100" s="41">
        <v>0.570650766666667</v>
      </c>
      <c r="S100" s="41">
        <v>0.57099999999997</v>
      </c>
      <c r="T100" s="42">
        <v>0</v>
      </c>
      <c r="U100" s="41">
        <v>0</v>
      </c>
      <c r="V100" s="41">
        <v>0</v>
      </c>
      <c r="W100" s="42">
        <v>0.98942525</v>
      </c>
      <c r="X100" s="41">
        <v>0.6443705</v>
      </c>
      <c r="Y100" s="41">
        <v>0.643999999999949</v>
      </c>
      <c r="Z100" s="42">
        <v>0</v>
      </c>
      <c r="AA100" s="41">
        <v>0</v>
      </c>
      <c r="AB100" s="41">
        <v>0</v>
      </c>
      <c r="AC100" s="42">
        <v>0</v>
      </c>
      <c r="AD100" s="41">
        <v>0</v>
      </c>
      <c r="AE100" s="41">
        <v>0</v>
      </c>
      <c r="AF100" s="42">
        <v>0</v>
      </c>
      <c r="AG100" s="41">
        <v>0</v>
      </c>
      <c r="AH100" s="41">
        <v>0</v>
      </c>
      <c r="AI100" s="42">
        <v>0.887410966666667</v>
      </c>
      <c r="AJ100" s="41">
        <v>5.64887775</v>
      </c>
      <c r="AK100" s="41">
        <v>5.696</v>
      </c>
      <c r="AL100" s="42">
        <v>0.838189816666667</v>
      </c>
      <c r="AM100" s="41">
        <v>23.7819866666667</v>
      </c>
      <c r="AN100" s="41">
        <v>23.7999999999993</v>
      </c>
      <c r="AO100" s="42">
        <v>0.839278516666667</v>
      </c>
      <c r="AP100" s="41">
        <v>30.2566083333333</v>
      </c>
      <c r="AQ100" s="41">
        <v>30.25</v>
      </c>
    </row>
    <row r="101" spans="1:4" ht="17.25">
      <c r="A101" s="49" t="str">
        <f>TEXT(B2+4,"yyyy-mm-dd aaa")&amp;" 00:00~01:00"</f>
        <v>1900-01-04 週三 00:00~01:00</v>
      </c>
      <c r="B101" s="48">
        <v>0.784890633333334</v>
      </c>
      <c r="C101" s="47">
        <v>27.9517133333333</v>
      </c>
      <c r="D101" s="47">
        <v>27.9200000000001</v>
      </c>
      <c r="E101" s="48">
        <v>0.61185</v>
      </c>
      <c r="F101" s="47">
        <v>0.0383458766666667</v>
      </c>
      <c r="G101" s="47">
        <v>0.0400000000008731</v>
      </c>
      <c r="H101" s="48">
        <v>0.6037367</v>
      </c>
      <c r="I101" s="47">
        <v>0.04267905</v>
      </c>
      <c r="J101" s="47">
        <v>0.0499999999992724</v>
      </c>
      <c r="K101" s="48">
        <v>0.836224883333333</v>
      </c>
      <c r="L101" s="47">
        <v>8.12602916666667</v>
      </c>
      <c r="M101" s="47">
        <v>8.27999999999975</v>
      </c>
      <c r="N101" s="48">
        <v>0.8674044</v>
      </c>
      <c r="O101" s="47">
        <v>19.5833980916667</v>
      </c>
      <c r="P101" s="47">
        <v>19.4400000000005</v>
      </c>
      <c r="Q101" s="48">
        <v>0.68845215</v>
      </c>
      <c r="R101" s="47">
        <v>1.11888396666667</v>
      </c>
      <c r="S101" s="47">
        <v>1.11799999999999</v>
      </c>
      <c r="T101" s="48">
        <v>0</v>
      </c>
      <c r="U101" s="47">
        <v>0</v>
      </c>
      <c r="V101" s="47">
        <v>0</v>
      </c>
      <c r="W101" s="48">
        <v>0.989680633333333</v>
      </c>
      <c r="X101" s="47">
        <v>0.647383883333333</v>
      </c>
      <c r="Y101" s="47">
        <v>0.647000000000048</v>
      </c>
      <c r="Z101" s="48">
        <v>0</v>
      </c>
      <c r="AA101" s="47">
        <v>0</v>
      </c>
      <c r="AB101" s="47">
        <v>0</v>
      </c>
      <c r="AC101" s="48">
        <v>0</v>
      </c>
      <c r="AD101" s="47">
        <v>0</v>
      </c>
      <c r="AE101" s="47">
        <v>0</v>
      </c>
      <c r="AF101" s="48">
        <v>0</v>
      </c>
      <c r="AG101" s="47">
        <v>0</v>
      </c>
      <c r="AH101" s="47">
        <v>0</v>
      </c>
      <c r="AI101" s="48">
        <v>0.88597695</v>
      </c>
      <c r="AJ101" s="47">
        <v>3.75148221666667</v>
      </c>
      <c r="AK101" s="47">
        <v>3.726</v>
      </c>
      <c r="AL101" s="48">
        <v>0.53145365</v>
      </c>
      <c r="AM101" s="47">
        <v>22.7377816666667</v>
      </c>
      <c r="AN101" s="47">
        <v>22.7899999999991</v>
      </c>
      <c r="AO101" s="48">
        <v>0.226616066666667</v>
      </c>
      <c r="AP101" s="47">
        <v>27.8402966666667</v>
      </c>
      <c r="AQ101" s="47">
        <v>27.7899999999991</v>
      </c>
    </row>
    <row r="102" spans="1:4" ht="17.25">
      <c r="A102" s="46" t="str">
        <f>TEXT(B2+4,"yyyy-mm-dd aaa")&amp;" 01:00~02:00"</f>
        <v>1900-01-04 週三 01:00~02:00</v>
      </c>
      <c r="B102" s="45">
        <v>0.7762477</v>
      </c>
      <c r="C102" s="47">
        <v>23.1304602333333</v>
      </c>
      <c r="D102" s="44">
        <v>23.2600000000002</v>
      </c>
      <c r="E102" s="45">
        <v>0.866761616666667</v>
      </c>
      <c r="F102" s="47">
        <v>25.4482472066667</v>
      </c>
      <c r="G102" s="44">
        <v>25.1699999999983</v>
      </c>
      <c r="H102" s="45">
        <v>0.808383366666667</v>
      </c>
      <c r="I102" s="47">
        <v>11.391838215</v>
      </c>
      <c r="J102" s="44">
        <v>11.2199999999993</v>
      </c>
      <c r="K102" s="45">
        <v>0.755837866666667</v>
      </c>
      <c r="L102" s="47">
        <v>8.477647</v>
      </c>
      <c r="M102" s="44">
        <v>8.15000000000055</v>
      </c>
      <c r="N102" s="45">
        <v>0.87272545</v>
      </c>
      <c r="O102" s="47">
        <v>17.3019484083333</v>
      </c>
      <c r="P102" s="44">
        <v>17.4899999999998</v>
      </c>
      <c r="Q102" s="45">
        <v>0.733444383333333</v>
      </c>
      <c r="R102" s="47">
        <v>1.44926401666667</v>
      </c>
      <c r="S102" s="44">
        <v>1.46500000000003</v>
      </c>
      <c r="T102" s="45">
        <v>0</v>
      </c>
      <c r="U102" s="47">
        <v>0</v>
      </c>
      <c r="V102" s="44">
        <v>0</v>
      </c>
      <c r="W102" s="45">
        <v>0.989266833333333</v>
      </c>
      <c r="X102" s="47">
        <v>0.640444816666667</v>
      </c>
      <c r="Y102" s="44">
        <v>0.640999999999963</v>
      </c>
      <c r="Z102" s="45">
        <v>0</v>
      </c>
      <c r="AA102" s="47">
        <v>0</v>
      </c>
      <c r="AB102" s="44">
        <v>0</v>
      </c>
      <c r="AC102" s="45">
        <v>0</v>
      </c>
      <c r="AD102" s="47">
        <v>0</v>
      </c>
      <c r="AE102" s="44">
        <v>0</v>
      </c>
      <c r="AF102" s="45">
        <v>0</v>
      </c>
      <c r="AG102" s="47">
        <v>0</v>
      </c>
      <c r="AH102" s="44">
        <v>0</v>
      </c>
      <c r="AI102" s="45">
        <v>0.887378483333334</v>
      </c>
      <c r="AJ102" s="47">
        <v>3.96079345</v>
      </c>
      <c r="AK102" s="44">
        <v>4.02799999999999</v>
      </c>
      <c r="AL102" s="45">
        <v>0.486581466666667</v>
      </c>
      <c r="AM102" s="47">
        <v>20.7181361666667</v>
      </c>
      <c r="AN102" s="44">
        <v>20.5300000000007</v>
      </c>
      <c r="AO102" s="45">
        <v>0.708435683333333</v>
      </c>
      <c r="AP102" s="47">
        <v>25.8403705333333</v>
      </c>
      <c r="AQ102" s="44">
        <v>25.6900000000005</v>
      </c>
    </row>
    <row r="103" spans="1:4" ht="17.25">
      <c r="A103" s="46" t="str">
        <f>TEXT(B2+4,"yyyy-mm-dd aaa")&amp;" 02:00~03:00"</f>
        <v>1900-01-04 週三 02:00~03:00</v>
      </c>
      <c r="B103" s="45">
        <v>0.866800616666667</v>
      </c>
      <c r="C103" s="44">
        <v>0.23789105</v>
      </c>
      <c r="D103" s="44">
        <v>0.239999999999782</v>
      </c>
      <c r="E103" s="45">
        <v>0.882834433333333</v>
      </c>
      <c r="F103" s="44">
        <v>26.901045</v>
      </c>
      <c r="G103" s="44">
        <v>26.9000000000015</v>
      </c>
      <c r="H103" s="45">
        <v>0.885189033333333</v>
      </c>
      <c r="I103" s="44">
        <v>15.501565</v>
      </c>
      <c r="J103" s="44">
        <v>15.5</v>
      </c>
      <c r="K103" s="45">
        <v>0.309832233333333</v>
      </c>
      <c r="L103" s="44">
        <v>12.5479133333333</v>
      </c>
      <c r="M103" s="44">
        <v>12.5699999999997</v>
      </c>
      <c r="N103" s="45">
        <v>0.879116066666667</v>
      </c>
      <c r="O103" s="44">
        <v>16.9760774866667</v>
      </c>
      <c r="P103" s="44">
        <v>17.2199999999993</v>
      </c>
      <c r="Q103" s="45">
        <v>0.62872255</v>
      </c>
      <c r="R103" s="44">
        <v>0.5628296</v>
      </c>
      <c r="S103" s="44">
        <v>0.562999999999988</v>
      </c>
      <c r="T103" s="45">
        <v>0</v>
      </c>
      <c r="U103" s="44">
        <v>0</v>
      </c>
      <c r="V103" s="44">
        <v>0</v>
      </c>
      <c r="W103" s="45">
        <v>0.9887623</v>
      </c>
      <c r="X103" s="44">
        <v>0.630089866666667</v>
      </c>
      <c r="Y103" s="44">
        <v>0.629999999999995</v>
      </c>
      <c r="Z103" s="45">
        <v>0</v>
      </c>
      <c r="AA103" s="44">
        <v>0</v>
      </c>
      <c r="AB103" s="44">
        <v>0</v>
      </c>
      <c r="AC103" s="45">
        <v>0</v>
      </c>
      <c r="AD103" s="44">
        <v>0</v>
      </c>
      <c r="AE103" s="44">
        <v>0</v>
      </c>
      <c r="AF103" s="45">
        <v>0</v>
      </c>
      <c r="AG103" s="44">
        <v>0</v>
      </c>
      <c r="AH103" s="44">
        <v>0</v>
      </c>
      <c r="AI103" s="45">
        <v>0.891780066666667</v>
      </c>
      <c r="AJ103" s="44">
        <v>3.32634081666667</v>
      </c>
      <c r="AK103" s="44">
        <v>3.26400000000001</v>
      </c>
      <c r="AL103" s="45">
        <v>0.844134716666667</v>
      </c>
      <c r="AM103" s="44">
        <v>23.6237433333333</v>
      </c>
      <c r="AN103" s="44">
        <v>23.630000000001</v>
      </c>
      <c r="AO103" s="45">
        <v>0.847139366666667</v>
      </c>
      <c r="AP103" s="44">
        <v>30.3065966666667</v>
      </c>
      <c r="AQ103" s="44">
        <v>30.3099999999995</v>
      </c>
    </row>
    <row r="104" spans="1:4" ht="17.25">
      <c r="A104" s="46" t="str">
        <f>TEXT(B2+4,"yyyy-mm-dd aaa")&amp;" 03:00~04:00"</f>
        <v>1900-01-04 週三 03:00~04:00</v>
      </c>
      <c r="B104" s="45">
        <v>0.838528516666667</v>
      </c>
      <c r="C104" s="44">
        <v>0.238136583333333</v>
      </c>
      <c r="D104" s="44">
        <v>0.230000000000473</v>
      </c>
      <c r="E104" s="45">
        <v>0.882194233333333</v>
      </c>
      <c r="F104" s="44">
        <v>26.87101</v>
      </c>
      <c r="G104" s="44">
        <v>26.869999999999</v>
      </c>
      <c r="H104" s="45">
        <v>0.88449355</v>
      </c>
      <c r="I104" s="44">
        <v>15.4740733333333</v>
      </c>
      <c r="J104" s="44">
        <v>15.4800000000014</v>
      </c>
      <c r="K104" s="45">
        <v>0.853633133333333</v>
      </c>
      <c r="L104" s="44">
        <v>8.71706483333333</v>
      </c>
      <c r="M104" s="44">
        <v>8.65999999999985</v>
      </c>
      <c r="N104" s="45">
        <v>0.876485083333333</v>
      </c>
      <c r="O104" s="44">
        <v>17.74349892</v>
      </c>
      <c r="P104" s="44">
        <v>17.8099999999995</v>
      </c>
      <c r="Q104" s="45">
        <v>0.639206683333333</v>
      </c>
      <c r="R104" s="44">
        <v>0.637341516666667</v>
      </c>
      <c r="S104" s="44">
        <v>0.627999999999986</v>
      </c>
      <c r="T104" s="45">
        <v>0</v>
      </c>
      <c r="U104" s="44">
        <v>0</v>
      </c>
      <c r="V104" s="44">
        <v>0</v>
      </c>
      <c r="W104" s="45">
        <v>0.9888536</v>
      </c>
      <c r="X104" s="44">
        <v>0.630951</v>
      </c>
      <c r="Y104" s="44">
        <v>0.631000000000029</v>
      </c>
      <c r="Z104" s="45">
        <v>0</v>
      </c>
      <c r="AA104" s="44">
        <v>0</v>
      </c>
      <c r="AB104" s="44">
        <v>0</v>
      </c>
      <c r="AC104" s="45">
        <v>0</v>
      </c>
      <c r="AD104" s="44">
        <v>0</v>
      </c>
      <c r="AE104" s="44">
        <v>0</v>
      </c>
      <c r="AF104" s="45">
        <v>0</v>
      </c>
      <c r="AG104" s="44">
        <v>0</v>
      </c>
      <c r="AH104" s="44">
        <v>0</v>
      </c>
      <c r="AI104" s="45">
        <v>0.891233333333333</v>
      </c>
      <c r="AJ104" s="44">
        <v>3.20882075</v>
      </c>
      <c r="AK104" s="44">
        <v>3.28399999999999</v>
      </c>
      <c r="AL104" s="45">
        <v>0.8425286</v>
      </c>
      <c r="AM104" s="44">
        <v>23.484135</v>
      </c>
      <c r="AN104" s="44">
        <v>23.4799999999996</v>
      </c>
      <c r="AO104" s="45">
        <v>0.84556545</v>
      </c>
      <c r="AP104" s="44">
        <v>30.0036866666667</v>
      </c>
      <c r="AQ104" s="44">
        <v>29.9899999999998</v>
      </c>
    </row>
    <row r="105" spans="1:4" ht="17.25">
      <c r="A105" s="46" t="str">
        <f>TEXT(B2+4,"yyyy-mm-dd aaa")&amp;" 04:00~05:00"</f>
        <v>1900-01-04 週三 04:00~05:00</v>
      </c>
      <c r="B105" s="45">
        <v>0.867355333333333</v>
      </c>
      <c r="C105" s="44">
        <v>0.23832685</v>
      </c>
      <c r="D105" s="44">
        <v>0.239999999999782</v>
      </c>
      <c r="E105" s="45">
        <v>0.8834508</v>
      </c>
      <c r="F105" s="44">
        <v>27.2323766666667</v>
      </c>
      <c r="G105" s="44">
        <v>27.2299999999996</v>
      </c>
      <c r="H105" s="45">
        <v>0.884870816666667</v>
      </c>
      <c r="I105" s="44">
        <v>15.5679666666667</v>
      </c>
      <c r="J105" s="44">
        <v>15.5799999999999</v>
      </c>
      <c r="K105" s="45">
        <v>0.846970933333333</v>
      </c>
      <c r="L105" s="44">
        <v>7.742613</v>
      </c>
      <c r="M105" s="44">
        <v>7.5600000000004</v>
      </c>
      <c r="N105" s="45">
        <v>0.8897603</v>
      </c>
      <c r="O105" s="44">
        <v>12.582419145</v>
      </c>
      <c r="P105" s="44">
        <v>12.5800000000017</v>
      </c>
      <c r="Q105" s="45">
        <v>0.760659566666666</v>
      </c>
      <c r="R105" s="44">
        <v>1.61946383333333</v>
      </c>
      <c r="S105" s="44">
        <v>1.62</v>
      </c>
      <c r="T105" s="45">
        <v>0</v>
      </c>
      <c r="U105" s="44">
        <v>0</v>
      </c>
      <c r="V105" s="44">
        <v>0</v>
      </c>
      <c r="W105" s="45">
        <v>0.9887378</v>
      </c>
      <c r="X105" s="44">
        <v>0.63076495</v>
      </c>
      <c r="Y105" s="44">
        <v>0.630999999999972</v>
      </c>
      <c r="Z105" s="45">
        <v>0</v>
      </c>
      <c r="AA105" s="44">
        <v>0</v>
      </c>
      <c r="AB105" s="44">
        <v>0</v>
      </c>
      <c r="AC105" s="45">
        <v>0</v>
      </c>
      <c r="AD105" s="44">
        <v>0</v>
      </c>
      <c r="AE105" s="44">
        <v>0</v>
      </c>
      <c r="AF105" s="45">
        <v>0</v>
      </c>
      <c r="AG105" s="44">
        <v>0</v>
      </c>
      <c r="AH105" s="44">
        <v>0</v>
      </c>
      <c r="AI105" s="45">
        <v>0.892857483333334</v>
      </c>
      <c r="AJ105" s="44">
        <v>2.64565263333333</v>
      </c>
      <c r="AK105" s="44">
        <v>2.63300000000001</v>
      </c>
      <c r="AL105" s="45">
        <v>0.298188733333333</v>
      </c>
      <c r="AM105" s="44">
        <v>21.7966266666667</v>
      </c>
      <c r="AN105" s="44">
        <v>21.6000000000004</v>
      </c>
      <c r="AO105" s="45">
        <v>0.661413683333333</v>
      </c>
      <c r="AP105" s="44">
        <v>29.213105</v>
      </c>
      <c r="AQ105" s="44">
        <v>29.4899999999998</v>
      </c>
    </row>
    <row r="106" spans="1:4" ht="17.25">
      <c r="A106" s="46" t="str">
        <f>TEXT(B2+4,"yyyy-mm-dd aaa")&amp;" 05:00~06:00"</f>
        <v>1900-01-04 週三 05:00~06:00</v>
      </c>
      <c r="B106" s="45">
        <v>0.841460183333333</v>
      </c>
      <c r="C106" s="44">
        <v>0.9437652</v>
      </c>
      <c r="D106" s="44">
        <v>0.760000000000218</v>
      </c>
      <c r="E106" s="45">
        <v>0.883478333333333</v>
      </c>
      <c r="F106" s="44">
        <v>27.2130416666667</v>
      </c>
      <c r="G106" s="44">
        <v>27.2300000000014</v>
      </c>
      <c r="H106" s="45">
        <v>0.884796383333333</v>
      </c>
      <c r="I106" s="44">
        <v>15.5345633333333</v>
      </c>
      <c r="J106" s="44">
        <v>15.5299999999988</v>
      </c>
      <c r="K106" s="45">
        <v>0.847352216666667</v>
      </c>
      <c r="L106" s="44">
        <v>7.58864266666667</v>
      </c>
      <c r="M106" s="44">
        <v>7.46000000000004</v>
      </c>
      <c r="N106" s="45">
        <v>0.872019416666667</v>
      </c>
      <c r="O106" s="44">
        <v>21.334313445</v>
      </c>
      <c r="P106" s="44">
        <v>21.119999999999</v>
      </c>
      <c r="Q106" s="45">
        <v>0.759916283333333</v>
      </c>
      <c r="R106" s="44">
        <v>1.61808566666667</v>
      </c>
      <c r="S106" s="44">
        <v>1.61799999999999</v>
      </c>
      <c r="T106" s="45">
        <v>0</v>
      </c>
      <c r="U106" s="44">
        <v>0</v>
      </c>
      <c r="V106" s="44">
        <v>0</v>
      </c>
      <c r="W106" s="45">
        <v>0.988863800000001</v>
      </c>
      <c r="X106" s="44">
        <v>0.630551033333333</v>
      </c>
      <c r="Y106" s="44">
        <v>0.631000000000029</v>
      </c>
      <c r="Z106" s="45">
        <v>0</v>
      </c>
      <c r="AA106" s="44">
        <v>0</v>
      </c>
      <c r="AB106" s="44">
        <v>0</v>
      </c>
      <c r="AC106" s="45">
        <v>0</v>
      </c>
      <c r="AD106" s="44">
        <v>0</v>
      </c>
      <c r="AE106" s="44">
        <v>0</v>
      </c>
      <c r="AF106" s="45">
        <v>0</v>
      </c>
      <c r="AG106" s="44">
        <v>0</v>
      </c>
      <c r="AH106" s="44">
        <v>0</v>
      </c>
      <c r="AI106" s="45">
        <v>0.892451633333333</v>
      </c>
      <c r="AJ106" s="44">
        <v>2.65444778333333</v>
      </c>
      <c r="AK106" s="44">
        <v>2.69900000000001</v>
      </c>
      <c r="AL106" s="45">
        <v>0.506635433333333</v>
      </c>
      <c r="AM106" s="44">
        <v>15.9858680666667</v>
      </c>
      <c r="AN106" s="44">
        <v>15.7799999999988</v>
      </c>
      <c r="AO106" s="45">
        <v>0.547147033333333</v>
      </c>
      <c r="AP106" s="44">
        <v>19.2535534833333</v>
      </c>
      <c r="AQ106" s="44">
        <v>19.3500000000004</v>
      </c>
    </row>
    <row r="107" spans="1:4" ht="17.25">
      <c r="A107" s="46" t="str">
        <f>TEXT(B2+4,"yyyy-mm-dd aaa")&amp;" 06:00~07:00"</f>
        <v>1900-01-04 週三 06:00~07:00</v>
      </c>
      <c r="B107" s="45">
        <v>0.752555066666666</v>
      </c>
      <c r="C107" s="44">
        <v>22.005675</v>
      </c>
      <c r="D107" s="44">
        <v>21.9799999999996</v>
      </c>
      <c r="E107" s="45">
        <v>0.886939633333333</v>
      </c>
      <c r="F107" s="44">
        <v>27.1627833333333</v>
      </c>
      <c r="G107" s="44">
        <v>27.1499999999996</v>
      </c>
      <c r="H107" s="45">
        <v>0.88787145</v>
      </c>
      <c r="I107" s="44">
        <v>15.50696</v>
      </c>
      <c r="J107" s="44">
        <v>15.5</v>
      </c>
      <c r="K107" s="45">
        <v>0.339948883333333</v>
      </c>
      <c r="L107" s="44">
        <v>11.0118911666667</v>
      </c>
      <c r="M107" s="44">
        <v>10.9499999999998</v>
      </c>
      <c r="N107" s="45">
        <v>0.879965166666667</v>
      </c>
      <c r="O107" s="44">
        <v>17.7404095766667</v>
      </c>
      <c r="P107" s="44">
        <v>17.4300000000003</v>
      </c>
      <c r="Q107" s="45">
        <v>0.763441683333333</v>
      </c>
      <c r="R107" s="44">
        <v>1.61639933333333</v>
      </c>
      <c r="S107" s="44">
        <v>1.61600000000004</v>
      </c>
      <c r="T107" s="45">
        <v>0</v>
      </c>
      <c r="U107" s="44">
        <v>0</v>
      </c>
      <c r="V107" s="44">
        <v>0</v>
      </c>
      <c r="W107" s="45">
        <v>0.988500283333334</v>
      </c>
      <c r="X107" s="44">
        <v>0.624499683333333</v>
      </c>
      <c r="Y107" s="44">
        <v>0.625</v>
      </c>
      <c r="Z107" s="45">
        <v>0</v>
      </c>
      <c r="AA107" s="44">
        <v>0</v>
      </c>
      <c r="AB107" s="44">
        <v>0</v>
      </c>
      <c r="AC107" s="45">
        <v>0</v>
      </c>
      <c r="AD107" s="44">
        <v>0</v>
      </c>
      <c r="AE107" s="44">
        <v>0</v>
      </c>
      <c r="AF107" s="45">
        <v>0</v>
      </c>
      <c r="AG107" s="44">
        <v>0</v>
      </c>
      <c r="AH107" s="44">
        <v>0</v>
      </c>
      <c r="AI107" s="45">
        <v>0.896012383333334</v>
      </c>
      <c r="AJ107" s="44">
        <v>2.76650865</v>
      </c>
      <c r="AK107" s="44">
        <v>2.696</v>
      </c>
      <c r="AL107" s="45">
        <v>0.84644295</v>
      </c>
      <c r="AM107" s="44">
        <v>23.3765616666667</v>
      </c>
      <c r="AN107" s="44">
        <v>23.4500000000007</v>
      </c>
      <c r="AO107" s="45">
        <v>0.837282783333334</v>
      </c>
      <c r="AP107" s="44">
        <v>18.95261195</v>
      </c>
      <c r="AQ107" s="44">
        <v>18.8000000000011</v>
      </c>
    </row>
    <row r="108" spans="1:4" ht="17.25">
      <c r="A108" s="46" t="str">
        <f>TEXT(B2+4,"yyyy-mm-dd aaa")&amp;" 07:00~08:00"</f>
        <v>1900-01-04 週三 07:00~08:00</v>
      </c>
      <c r="B108" s="45">
        <v>0.756922633333334</v>
      </c>
      <c r="C108" s="44">
        <v>22.8320083333333</v>
      </c>
      <c r="D108" s="44">
        <v>22.7200000000003</v>
      </c>
      <c r="E108" s="45">
        <v>0.6249012</v>
      </c>
      <c r="F108" s="44">
        <v>0.958588073333333</v>
      </c>
      <c r="G108" s="44">
        <v>1.28999999999905</v>
      </c>
      <c r="H108" s="45">
        <v>0.704553816666667</v>
      </c>
      <c r="I108" s="44">
        <v>5.09379773833333</v>
      </c>
      <c r="J108" s="44">
        <v>5.17000000000007</v>
      </c>
      <c r="K108" s="45">
        <v>0.850383966666667</v>
      </c>
      <c r="L108" s="44">
        <v>8.20921183333333</v>
      </c>
      <c r="M108" s="44">
        <v>8.4399999999996</v>
      </c>
      <c r="N108" s="45">
        <v>0.874551966666667</v>
      </c>
      <c r="O108" s="44">
        <v>16.9894538933333</v>
      </c>
      <c r="P108" s="44">
        <v>17.2299999999996</v>
      </c>
      <c r="Q108" s="45">
        <v>0.6521964</v>
      </c>
      <c r="R108" s="44">
        <v>0.7532362</v>
      </c>
      <c r="S108" s="44">
        <v>0.754999999999995</v>
      </c>
      <c r="T108" s="45">
        <v>0</v>
      </c>
      <c r="U108" s="44">
        <v>0</v>
      </c>
      <c r="V108" s="44">
        <v>0</v>
      </c>
      <c r="W108" s="45">
        <v>0.988626566666667</v>
      </c>
      <c r="X108" s="44">
        <v>0.62627945</v>
      </c>
      <c r="Y108" s="44">
        <v>0.625999999999976</v>
      </c>
      <c r="Z108" s="45">
        <v>0</v>
      </c>
      <c r="AA108" s="44">
        <v>0</v>
      </c>
      <c r="AB108" s="44">
        <v>0</v>
      </c>
      <c r="AC108" s="45">
        <v>0</v>
      </c>
      <c r="AD108" s="44">
        <v>0</v>
      </c>
      <c r="AE108" s="44">
        <v>0</v>
      </c>
      <c r="AF108" s="45">
        <v>0</v>
      </c>
      <c r="AG108" s="44">
        <v>0</v>
      </c>
      <c r="AH108" s="44">
        <v>0</v>
      </c>
      <c r="AI108" s="45">
        <v>0.89472495</v>
      </c>
      <c r="AJ108" s="44">
        <v>3.25168716666667</v>
      </c>
      <c r="AK108" s="44">
        <v>3.20699999999999</v>
      </c>
      <c r="AL108" s="45">
        <v>0.84376285</v>
      </c>
      <c r="AM108" s="44">
        <v>23.37225</v>
      </c>
      <c r="AN108" s="44">
        <v>23.3500000000004</v>
      </c>
      <c r="AO108" s="45">
        <v>0.696386116666666</v>
      </c>
      <c r="AP108" s="44">
        <v>29.6516533333333</v>
      </c>
      <c r="AQ108" s="44">
        <v>29.619999999999</v>
      </c>
    </row>
    <row r="109" spans="1:4" ht="17.25">
      <c r="A109" s="46" t="str">
        <f>TEXT(B2+4,"yyyy-mm-dd aaa")&amp;" 08:00~09:00"</f>
        <v>1900-01-04 週三 08:00~09:00</v>
      </c>
      <c r="B109" s="45">
        <v>0.8326996</v>
      </c>
      <c r="C109" s="44">
        <v>30.8364033333333</v>
      </c>
      <c r="D109" s="44">
        <v>30.8400000000001</v>
      </c>
      <c r="E109" s="45">
        <v>0.877520016666667</v>
      </c>
      <c r="F109" s="44">
        <v>25.665677505</v>
      </c>
      <c r="G109" s="44">
        <v>25.4800000000014</v>
      </c>
      <c r="H109" s="45">
        <v>0.81797435</v>
      </c>
      <c r="I109" s="44">
        <v>11.5009839666667</v>
      </c>
      <c r="J109" s="44">
        <v>11.3400000000001</v>
      </c>
      <c r="K109" s="45">
        <v>0.78724665</v>
      </c>
      <c r="L109" s="44">
        <v>5.16587015166667</v>
      </c>
      <c r="M109" s="44">
        <v>5.01000000000022</v>
      </c>
      <c r="N109" s="45">
        <v>0.895696133333333</v>
      </c>
      <c r="O109" s="44">
        <v>8.99844844833333</v>
      </c>
      <c r="P109" s="44">
        <v>8.84000000000015</v>
      </c>
      <c r="Q109" s="45">
        <v>0.632691683333333</v>
      </c>
      <c r="R109" s="44">
        <v>0.562867433333333</v>
      </c>
      <c r="S109" s="44">
        <v>0.562999999999988</v>
      </c>
      <c r="T109" s="45">
        <v>0</v>
      </c>
      <c r="U109" s="44">
        <v>0</v>
      </c>
      <c r="V109" s="44">
        <v>0</v>
      </c>
      <c r="W109" s="45">
        <v>0.9884506</v>
      </c>
      <c r="X109" s="44">
        <v>0.620212566666667</v>
      </c>
      <c r="Y109" s="44">
        <v>0.620000000000005</v>
      </c>
      <c r="Z109" s="45">
        <v>0</v>
      </c>
      <c r="AA109" s="44">
        <v>0</v>
      </c>
      <c r="AB109" s="44">
        <v>0</v>
      </c>
      <c r="AC109" s="45">
        <v>0</v>
      </c>
      <c r="AD109" s="44">
        <v>0</v>
      </c>
      <c r="AE109" s="44">
        <v>0</v>
      </c>
      <c r="AF109" s="45">
        <v>0</v>
      </c>
      <c r="AG109" s="44">
        <v>0</v>
      </c>
      <c r="AH109" s="44">
        <v>0</v>
      </c>
      <c r="AI109" s="45">
        <v>0.893068283333333</v>
      </c>
      <c r="AJ109" s="44">
        <v>4.44342036666667</v>
      </c>
      <c r="AK109" s="44">
        <v>4.30199999999999</v>
      </c>
      <c r="AL109" s="45">
        <v>0.564603433333333</v>
      </c>
      <c r="AM109" s="44">
        <v>20.7418105</v>
      </c>
      <c r="AN109" s="44">
        <v>21</v>
      </c>
      <c r="AO109" s="45">
        <v>-0.0191251166666667</v>
      </c>
      <c r="AP109" s="44">
        <v>15.7133418166667</v>
      </c>
      <c r="AQ109" s="44">
        <v>15.4300000000003</v>
      </c>
    </row>
    <row r="110" spans="1:4" ht="17.25">
      <c r="A110" s="46" t="str">
        <f>TEXT(B2+4,"yyyy-mm-dd aaa")&amp;" 09:00~10:00"</f>
        <v>1900-01-04 週三 09:00~10:00</v>
      </c>
      <c r="B110" s="45">
        <v>0.830808833333333</v>
      </c>
      <c r="C110" s="44">
        <v>31.6344616666667</v>
      </c>
      <c r="D110" s="44">
        <v>31.6400000000003</v>
      </c>
      <c r="E110" s="45">
        <v>0.887543316666667</v>
      </c>
      <c r="F110" s="44">
        <v>28.090085</v>
      </c>
      <c r="G110" s="44">
        <v>28.0999999999985</v>
      </c>
      <c r="H110" s="45">
        <v>0.888777916666667</v>
      </c>
      <c r="I110" s="44">
        <v>16.0468033333333</v>
      </c>
      <c r="J110" s="44">
        <v>16.0500000000011</v>
      </c>
      <c r="K110" s="45">
        <v>0.872360633333333</v>
      </c>
      <c r="L110" s="44">
        <v>8.64449483333333</v>
      </c>
      <c r="M110" s="44">
        <v>8.72999999999956</v>
      </c>
      <c r="N110" s="45">
        <v>0.9000051</v>
      </c>
      <c r="O110" s="44">
        <v>8.57038473833333</v>
      </c>
      <c r="P110" s="44">
        <v>8.79999999999927</v>
      </c>
      <c r="Q110" s="45">
        <v>0.627075316666667</v>
      </c>
      <c r="R110" s="44">
        <v>0.563203933333333</v>
      </c>
      <c r="S110" s="44">
        <v>0.563999999999965</v>
      </c>
      <c r="T110" s="45">
        <v>0</v>
      </c>
      <c r="U110" s="44">
        <v>0</v>
      </c>
      <c r="V110" s="44">
        <v>0</v>
      </c>
      <c r="W110" s="45">
        <v>0.98872755</v>
      </c>
      <c r="X110" s="44">
        <v>0.627487083333333</v>
      </c>
      <c r="Y110" s="44">
        <v>0.62700000000001</v>
      </c>
      <c r="Z110" s="45">
        <v>0</v>
      </c>
      <c r="AA110" s="44">
        <v>0</v>
      </c>
      <c r="AB110" s="44">
        <v>0</v>
      </c>
      <c r="AC110" s="45">
        <v>0</v>
      </c>
      <c r="AD110" s="44">
        <v>0</v>
      </c>
      <c r="AE110" s="44">
        <v>0</v>
      </c>
      <c r="AF110" s="45">
        <v>0</v>
      </c>
      <c r="AG110" s="44">
        <v>0</v>
      </c>
      <c r="AH110" s="44">
        <v>0</v>
      </c>
      <c r="AI110" s="45">
        <v>0.894110183333333</v>
      </c>
      <c r="AJ110" s="44">
        <v>3.948528275</v>
      </c>
      <c r="AK110" s="44">
        <v>4.012</v>
      </c>
      <c r="AL110" s="45">
        <v>0.423435683333333</v>
      </c>
      <c r="AM110" s="44">
        <v>18.7154457166667</v>
      </c>
      <c r="AN110" s="44">
        <v>18.4799999999996</v>
      </c>
      <c r="AO110" s="45">
        <v>0.838099</v>
      </c>
      <c r="AP110" s="44">
        <v>21.6422820833333</v>
      </c>
      <c r="AQ110" s="44">
        <v>21.5799999999999</v>
      </c>
    </row>
    <row r="111" spans="1:4" ht="17.25">
      <c r="A111" s="46" t="str">
        <f>TEXT(B2+4,"yyyy-mm-dd aaa")&amp;" 10:00~11:00"</f>
        <v>1900-01-04 週三 10:00~11:00</v>
      </c>
      <c r="B111" s="45">
        <v>0.79672205</v>
      </c>
      <c r="C111" s="44">
        <v>28.1854866666667</v>
      </c>
      <c r="D111" s="44">
        <v>28.1499999999996</v>
      </c>
      <c r="E111" s="45">
        <v>0.882242133333333</v>
      </c>
      <c r="F111" s="44">
        <v>27.83688</v>
      </c>
      <c r="G111" s="44">
        <v>27.7800000000007</v>
      </c>
      <c r="H111" s="45">
        <v>0.8840697</v>
      </c>
      <c r="I111" s="44">
        <v>15.9180166666667</v>
      </c>
      <c r="J111" s="44">
        <v>15.8899999999994</v>
      </c>
      <c r="K111" s="45">
        <v>0.308015516666667</v>
      </c>
      <c r="L111" s="44">
        <v>9.69650666666666</v>
      </c>
      <c r="M111" s="44">
        <v>9.70000000000073</v>
      </c>
      <c r="N111" s="45">
        <v>0.890301116666667</v>
      </c>
      <c r="O111" s="44">
        <v>9.75304984333333</v>
      </c>
      <c r="P111" s="44">
        <v>9.45000000000073</v>
      </c>
      <c r="Q111" s="45">
        <v>0.631079566666667</v>
      </c>
      <c r="R111" s="44">
        <v>0.635498366666667</v>
      </c>
      <c r="S111" s="44">
        <v>0.632000000000005</v>
      </c>
      <c r="T111" s="45">
        <v>0</v>
      </c>
      <c r="U111" s="44">
        <v>0</v>
      </c>
      <c r="V111" s="44">
        <v>0</v>
      </c>
      <c r="W111" s="45">
        <v>0.98895925</v>
      </c>
      <c r="X111" s="44">
        <v>0.636092983333333</v>
      </c>
      <c r="Y111" s="44">
        <v>0.637</v>
      </c>
      <c r="Z111" s="45">
        <v>0</v>
      </c>
      <c r="AA111" s="44">
        <v>0</v>
      </c>
      <c r="AB111" s="44">
        <v>0</v>
      </c>
      <c r="AC111" s="45">
        <v>0</v>
      </c>
      <c r="AD111" s="44">
        <v>0</v>
      </c>
      <c r="AE111" s="44">
        <v>0</v>
      </c>
      <c r="AF111" s="45">
        <v>0</v>
      </c>
      <c r="AG111" s="44">
        <v>0</v>
      </c>
      <c r="AH111" s="44">
        <v>0</v>
      </c>
      <c r="AI111" s="45">
        <v>0.889789466666667</v>
      </c>
      <c r="AJ111" s="44">
        <v>4.47136233333333</v>
      </c>
      <c r="AK111" s="44">
        <v>4.44900000000001</v>
      </c>
      <c r="AL111" s="45">
        <v>0.837633316666667</v>
      </c>
      <c r="AM111" s="44">
        <v>22.333838</v>
      </c>
      <c r="AN111" s="44">
        <v>22.369999999999</v>
      </c>
      <c r="AO111" s="45">
        <v>0.840841116666667</v>
      </c>
      <c r="AP111" s="44">
        <v>20.80568615</v>
      </c>
      <c r="AQ111" s="44">
        <v>20.6599999999999</v>
      </c>
    </row>
    <row r="112" spans="1:4" ht="17.25">
      <c r="A112" s="46" t="str">
        <f>TEXT(B2+4,"yyyy-mm-dd aaa")&amp;" 11:00~12:00"</f>
        <v>1900-01-04 週三 11:00~12:00</v>
      </c>
      <c r="B112" s="45">
        <v>0.770847333333333</v>
      </c>
      <c r="C112" s="44">
        <v>24.921415</v>
      </c>
      <c r="D112" s="44">
        <v>24.8999999999996</v>
      </c>
      <c r="E112" s="45">
        <v>0.88361845</v>
      </c>
      <c r="F112" s="44">
        <v>27.8342633333333</v>
      </c>
      <c r="G112" s="44">
        <v>27.8400000000001</v>
      </c>
      <c r="H112" s="45">
        <v>0.884772683333333</v>
      </c>
      <c r="I112" s="44">
        <v>15.8466066666667</v>
      </c>
      <c r="J112" s="44">
        <v>15.8500000000004</v>
      </c>
      <c r="K112" s="45">
        <v>0.687237266666667</v>
      </c>
      <c r="L112" s="44">
        <v>0.727179681666667</v>
      </c>
      <c r="M112" s="44">
        <v>0.849999999999454</v>
      </c>
      <c r="N112" s="45">
        <v>0.871891583333333</v>
      </c>
      <c r="O112" s="44">
        <v>22.936536235</v>
      </c>
      <c r="P112" s="44">
        <v>22.9500000000007</v>
      </c>
      <c r="Q112" s="45">
        <v>0.75876445</v>
      </c>
      <c r="R112" s="44">
        <v>1.6299415</v>
      </c>
      <c r="S112" s="44">
        <v>1.62900000000002</v>
      </c>
      <c r="T112" s="45">
        <v>0</v>
      </c>
      <c r="U112" s="44">
        <v>0</v>
      </c>
      <c r="V112" s="44">
        <v>0</v>
      </c>
      <c r="W112" s="45">
        <v>0.9889185</v>
      </c>
      <c r="X112" s="44">
        <v>0.635305066666667</v>
      </c>
      <c r="Y112" s="44">
        <v>0.634999999999991</v>
      </c>
      <c r="Z112" s="45">
        <v>0</v>
      </c>
      <c r="AA112" s="44">
        <v>0</v>
      </c>
      <c r="AB112" s="44">
        <v>0</v>
      </c>
      <c r="AC112" s="45">
        <v>0</v>
      </c>
      <c r="AD112" s="44">
        <v>0</v>
      </c>
      <c r="AE112" s="44">
        <v>0</v>
      </c>
      <c r="AF112" s="45">
        <v>0</v>
      </c>
      <c r="AG112" s="44">
        <v>0</v>
      </c>
      <c r="AH112" s="44">
        <v>0</v>
      </c>
      <c r="AI112" s="45">
        <v>0.892706533333333</v>
      </c>
      <c r="AJ112" s="44">
        <v>5.06552145</v>
      </c>
      <c r="AK112" s="44">
        <v>5.09399999999999</v>
      </c>
      <c r="AL112" s="45">
        <v>0.924609066666667</v>
      </c>
      <c r="AM112" s="44">
        <v>7.08188146666666</v>
      </c>
      <c r="AN112" s="44">
        <v>7.39000000000124</v>
      </c>
      <c r="AO112" s="45">
        <v>0.851362416666667</v>
      </c>
      <c r="AP112" s="44">
        <v>26.2088426333333</v>
      </c>
      <c r="AQ112" s="44">
        <v>26.5699999999997</v>
      </c>
    </row>
    <row r="113" spans="1:4" ht="17.25">
      <c r="A113" s="46" t="str">
        <f>TEXT(B2+4,"yyyy-mm-dd aaa")&amp;" 12:00~13:00"</f>
        <v>1900-01-04 週三 12:00~13:00</v>
      </c>
      <c r="B113" s="45">
        <v>0.74147115</v>
      </c>
      <c r="C113" s="44">
        <v>23.1749333333333</v>
      </c>
      <c r="D113" s="44">
        <v>23.2000000000007</v>
      </c>
      <c r="E113" s="45">
        <v>0.878057816666667</v>
      </c>
      <c r="F113" s="44">
        <v>27.4424916666667</v>
      </c>
      <c r="G113" s="44">
        <v>27.4400000000005</v>
      </c>
      <c r="H113" s="45">
        <v>0.880127533333333</v>
      </c>
      <c r="I113" s="44">
        <v>15.6842516666667</v>
      </c>
      <c r="J113" s="44">
        <v>15.6800000000003</v>
      </c>
      <c r="K113" s="45">
        <v>0.673598983333333</v>
      </c>
      <c r="L113" s="44">
        <v>0.0406079183333333</v>
      </c>
      <c r="M113" s="44">
        <v>0.0399999999999636</v>
      </c>
      <c r="N113" s="45">
        <v>0.892567033333333</v>
      </c>
      <c r="O113" s="44">
        <v>8.03085805166666</v>
      </c>
      <c r="P113" s="44">
        <v>8.07999999999993</v>
      </c>
      <c r="Q113" s="45">
        <v>0.67318175</v>
      </c>
      <c r="R113" s="44">
        <v>0.989735516666666</v>
      </c>
      <c r="S113" s="44">
        <v>0.992000000000019</v>
      </c>
      <c r="T113" s="45">
        <v>0</v>
      </c>
      <c r="U113" s="44">
        <v>0</v>
      </c>
      <c r="V113" s="44">
        <v>0</v>
      </c>
      <c r="W113" s="45">
        <v>0.98921565</v>
      </c>
      <c r="X113" s="44">
        <v>0.6402618</v>
      </c>
      <c r="Y113" s="44">
        <v>0.64100000000002</v>
      </c>
      <c r="Z113" s="45">
        <v>0</v>
      </c>
      <c r="AA113" s="44">
        <v>0</v>
      </c>
      <c r="AB113" s="44">
        <v>0</v>
      </c>
      <c r="AC113" s="45">
        <v>0</v>
      </c>
      <c r="AD113" s="44">
        <v>0</v>
      </c>
      <c r="AE113" s="44">
        <v>0</v>
      </c>
      <c r="AF113" s="45">
        <v>0</v>
      </c>
      <c r="AG113" s="44">
        <v>0</v>
      </c>
      <c r="AH113" s="44">
        <v>0</v>
      </c>
      <c r="AI113" s="45">
        <v>0.8903896</v>
      </c>
      <c r="AJ113" s="44">
        <v>4.44526468166667</v>
      </c>
      <c r="AK113" s="44">
        <v>4.50800000000001</v>
      </c>
      <c r="AL113" s="45">
        <v>0.951717716666667</v>
      </c>
      <c r="AM113" s="44">
        <v>0.52247095</v>
      </c>
      <c r="AN113" s="44">
        <v>0.459999999999127</v>
      </c>
      <c r="AO113" s="45">
        <v>0.844754666666667</v>
      </c>
      <c r="AP113" s="44">
        <v>30.62587</v>
      </c>
      <c r="AQ113" s="44">
        <v>30.3600000000006</v>
      </c>
    </row>
    <row r="114" spans="1:4" ht="17.25">
      <c r="A114" s="46" t="str">
        <f>TEXT(B2+4,"yyyy-mm-dd aaa")&amp;" 13:00~14:00"</f>
        <v>1900-01-04 週三 13:00~14:00</v>
      </c>
      <c r="B114" s="45">
        <v>0.73700175</v>
      </c>
      <c r="C114" s="44">
        <v>22.444995</v>
      </c>
      <c r="D114" s="44">
        <v>22.4299999999994</v>
      </c>
      <c r="E114" s="45">
        <v>0.879194533333333</v>
      </c>
      <c r="F114" s="44">
        <v>27.2637433333333</v>
      </c>
      <c r="G114" s="44">
        <v>27.2799999999988</v>
      </c>
      <c r="H114" s="45">
        <v>0.881270216666666</v>
      </c>
      <c r="I114" s="44">
        <v>15.6151883333333</v>
      </c>
      <c r="J114" s="44">
        <v>15.619999999999</v>
      </c>
      <c r="K114" s="45">
        <v>0.672282333333333</v>
      </c>
      <c r="L114" s="44">
        <v>0.0401923516666667</v>
      </c>
      <c r="M114" s="44">
        <v>0.0399999999999636</v>
      </c>
      <c r="N114" s="45">
        <v>0.8821255</v>
      </c>
      <c r="O114" s="44">
        <v>15.8121287416667</v>
      </c>
      <c r="P114" s="44">
        <v>15.6399999999994</v>
      </c>
      <c r="Q114" s="45">
        <v>0.622423133333333</v>
      </c>
      <c r="R114" s="44">
        <v>0.565146</v>
      </c>
      <c r="S114" s="44">
        <v>0.564999999999998</v>
      </c>
      <c r="T114" s="45">
        <v>0</v>
      </c>
      <c r="U114" s="44">
        <v>0</v>
      </c>
      <c r="V114" s="44">
        <v>0</v>
      </c>
      <c r="W114" s="45">
        <v>0.989102933333333</v>
      </c>
      <c r="X114" s="44">
        <v>0.638456283333333</v>
      </c>
      <c r="Y114" s="44">
        <v>0.637999999999977</v>
      </c>
      <c r="Z114" s="45">
        <v>0</v>
      </c>
      <c r="AA114" s="44">
        <v>0</v>
      </c>
      <c r="AB114" s="44">
        <v>0</v>
      </c>
      <c r="AC114" s="45">
        <v>0</v>
      </c>
      <c r="AD114" s="44">
        <v>0</v>
      </c>
      <c r="AE114" s="44">
        <v>0</v>
      </c>
      <c r="AF114" s="45">
        <v>0</v>
      </c>
      <c r="AG114" s="44">
        <v>0</v>
      </c>
      <c r="AH114" s="44">
        <v>0</v>
      </c>
      <c r="AI114" s="45">
        <v>0.891100433333333</v>
      </c>
      <c r="AJ114" s="44">
        <v>4.20104601666667</v>
      </c>
      <c r="AK114" s="44">
        <v>4.06799999999998</v>
      </c>
      <c r="AL114" s="45">
        <v>0.9330296</v>
      </c>
      <c r="AM114" s="44">
        <v>3.37326908333333</v>
      </c>
      <c r="AN114" s="44">
        <v>3.14000000000124</v>
      </c>
      <c r="AO114" s="45">
        <v>0.8432941</v>
      </c>
      <c r="AP114" s="44">
        <v>20.8216657</v>
      </c>
      <c r="AQ114" s="44">
        <v>21.1000000000004</v>
      </c>
    </row>
    <row r="115" spans="1:4" ht="17.25">
      <c r="A115" s="46" t="str">
        <f>TEXT(B2+4,"yyyy-mm-dd aaa")&amp;" 14:00~15:00"</f>
        <v>1900-01-04 週三 14:00~15:00</v>
      </c>
      <c r="B115" s="45">
        <v>0.710628166666667</v>
      </c>
      <c r="C115" s="44">
        <v>20.9031966666667</v>
      </c>
      <c r="D115" s="44">
        <v>20.9200000000001</v>
      </c>
      <c r="E115" s="45">
        <v>0.877093416666667</v>
      </c>
      <c r="F115" s="44">
        <v>27.193815</v>
      </c>
      <c r="G115" s="44">
        <v>27.1900000000005</v>
      </c>
      <c r="H115" s="45">
        <v>0.879605283333334</v>
      </c>
      <c r="I115" s="44">
        <v>15.5939883333333</v>
      </c>
      <c r="J115" s="44">
        <v>15.5900000000001</v>
      </c>
      <c r="K115" s="45">
        <v>0.67176745</v>
      </c>
      <c r="L115" s="44">
        <v>0.0409062583333333</v>
      </c>
      <c r="M115" s="44">
        <v>0.0700000000006185</v>
      </c>
      <c r="N115" s="45">
        <v>0.859348983333333</v>
      </c>
      <c r="O115" s="44">
        <v>24.9728916666667</v>
      </c>
      <c r="P115" s="44">
        <v>24.9799999999996</v>
      </c>
      <c r="Q115" s="45">
        <v>0.621684216666667</v>
      </c>
      <c r="R115" s="44">
        <v>0.566655416666667</v>
      </c>
      <c r="S115" s="44">
        <v>0.567000000000007</v>
      </c>
      <c r="T115" s="45">
        <v>0</v>
      </c>
      <c r="U115" s="44">
        <v>0</v>
      </c>
      <c r="V115" s="44">
        <v>0</v>
      </c>
      <c r="W115" s="45">
        <v>0.9893768</v>
      </c>
      <c r="X115" s="44">
        <v>0.641775466666667</v>
      </c>
      <c r="Y115" s="44">
        <v>0.641999999999996</v>
      </c>
      <c r="Z115" s="45">
        <v>0</v>
      </c>
      <c r="AA115" s="44">
        <v>0</v>
      </c>
      <c r="AB115" s="44">
        <v>0</v>
      </c>
      <c r="AC115" s="45">
        <v>0</v>
      </c>
      <c r="AD115" s="44">
        <v>0</v>
      </c>
      <c r="AE115" s="44">
        <v>0</v>
      </c>
      <c r="AF115" s="45">
        <v>0</v>
      </c>
      <c r="AG115" s="44">
        <v>0</v>
      </c>
      <c r="AH115" s="44">
        <v>0</v>
      </c>
      <c r="AI115" s="45">
        <v>0.888960366666667</v>
      </c>
      <c r="AJ115" s="44">
        <v>5.1302594</v>
      </c>
      <c r="AK115" s="44">
        <v>5.02799999999999</v>
      </c>
      <c r="AL115" s="45">
        <v>0.858745133333333</v>
      </c>
      <c r="AM115" s="44">
        <v>18.4403067</v>
      </c>
      <c r="AN115" s="44">
        <v>18.619999999999</v>
      </c>
      <c r="AO115" s="45">
        <v>0.952417666666667</v>
      </c>
      <c r="AP115" s="44">
        <v>0.947162</v>
      </c>
      <c r="AQ115" s="44">
        <v>1.38999999999942</v>
      </c>
    </row>
    <row r="116" spans="1:4" ht="17.25">
      <c r="A116" s="46" t="str">
        <f>TEXT(B2+4,"yyyy-mm-dd aaa")&amp;" 15:00~16:00"</f>
        <v>1900-01-04 週三 15:00~16:00</v>
      </c>
      <c r="B116" s="45">
        <v>0.699055233333333</v>
      </c>
      <c r="C116" s="44">
        <v>19.4835616666667</v>
      </c>
      <c r="D116" s="44">
        <v>19.5</v>
      </c>
      <c r="E116" s="45">
        <v>0.879945633333334</v>
      </c>
      <c r="F116" s="44">
        <v>26.9609633333333</v>
      </c>
      <c r="G116" s="44">
        <v>26.9600000000009</v>
      </c>
      <c r="H116" s="45">
        <v>0.88168855</v>
      </c>
      <c r="I116" s="44">
        <v>15.419295</v>
      </c>
      <c r="J116" s="44">
        <v>15.4300000000003</v>
      </c>
      <c r="K116" s="45">
        <v>0.674366916666666</v>
      </c>
      <c r="L116" s="44">
        <v>0.0400738883333333</v>
      </c>
      <c r="M116" s="44">
        <v>0.0399999999999636</v>
      </c>
      <c r="N116" s="45">
        <v>0.872981466666667</v>
      </c>
      <c r="O116" s="44">
        <v>18.6639717383333</v>
      </c>
      <c r="P116" s="44">
        <v>18.7200000000012</v>
      </c>
      <c r="Q116" s="45">
        <v>0.709915233333334</v>
      </c>
      <c r="R116" s="44">
        <v>1.2390195</v>
      </c>
      <c r="S116" s="44">
        <v>1.238</v>
      </c>
      <c r="T116" s="45">
        <v>0</v>
      </c>
      <c r="U116" s="44">
        <v>0</v>
      </c>
      <c r="V116" s="44">
        <v>0</v>
      </c>
      <c r="W116" s="45">
        <v>0.989064883333333</v>
      </c>
      <c r="X116" s="44">
        <v>0.63609635</v>
      </c>
      <c r="Y116" s="44">
        <v>0.636000000000024</v>
      </c>
      <c r="Z116" s="45">
        <v>0</v>
      </c>
      <c r="AA116" s="44">
        <v>0</v>
      </c>
      <c r="AB116" s="44">
        <v>0</v>
      </c>
      <c r="AC116" s="45">
        <v>0</v>
      </c>
      <c r="AD116" s="44">
        <v>0</v>
      </c>
      <c r="AE116" s="44">
        <v>0</v>
      </c>
      <c r="AF116" s="45">
        <v>0</v>
      </c>
      <c r="AG116" s="44">
        <v>0</v>
      </c>
      <c r="AH116" s="44">
        <v>0</v>
      </c>
      <c r="AI116" s="45">
        <v>0.891455116666667</v>
      </c>
      <c r="AJ116" s="44">
        <v>3.19311543333333</v>
      </c>
      <c r="AK116" s="44">
        <v>3.30800000000002</v>
      </c>
      <c r="AL116" s="45">
        <v>0.83968365</v>
      </c>
      <c r="AM116" s="44">
        <v>23.51858</v>
      </c>
      <c r="AN116" s="44">
        <v>23.5300000000007</v>
      </c>
      <c r="AO116" s="45">
        <v>0.947825616666666</v>
      </c>
      <c r="AP116" s="44">
        <v>0.621866983333333</v>
      </c>
      <c r="AQ116" s="44">
        <v>0.530000000000655</v>
      </c>
    </row>
    <row r="117" spans="1:4" ht="17.25">
      <c r="A117" s="46" t="str">
        <f>TEXT(B2+4,"yyyy-mm-dd aaa")&amp;" 16:00~17:00"</f>
        <v>1900-01-04 週三 16:00~17:00</v>
      </c>
      <c r="B117" s="45">
        <v>0.693649616666667</v>
      </c>
      <c r="C117" s="44">
        <v>18.6411666666667</v>
      </c>
      <c r="D117" s="44">
        <v>18.6400000000003</v>
      </c>
      <c r="E117" s="45">
        <v>0.88297275</v>
      </c>
      <c r="F117" s="44">
        <v>26.936905</v>
      </c>
      <c r="G117" s="44">
        <v>26.9399999999987</v>
      </c>
      <c r="H117" s="45">
        <v>0.884915316666667</v>
      </c>
      <c r="I117" s="44">
        <v>15.4657083333333</v>
      </c>
      <c r="J117" s="44">
        <v>15.4699999999993</v>
      </c>
      <c r="K117" s="45">
        <v>0.688217066666667</v>
      </c>
      <c r="L117" s="44">
        <v>0.142997273333333</v>
      </c>
      <c r="M117" s="44">
        <v>0.0599999999994907</v>
      </c>
      <c r="N117" s="45">
        <v>0.86620115</v>
      </c>
      <c r="O117" s="44">
        <v>15.3657256966667</v>
      </c>
      <c r="P117" s="44">
        <v>15.0900000000001</v>
      </c>
      <c r="Q117" s="45">
        <v>0.648721216666666</v>
      </c>
      <c r="R117" s="44">
        <v>0.736335566666666</v>
      </c>
      <c r="S117" s="44">
        <v>0.748999999999967</v>
      </c>
      <c r="T117" s="45">
        <v>0</v>
      </c>
      <c r="U117" s="44">
        <v>0</v>
      </c>
      <c r="V117" s="44">
        <v>0</v>
      </c>
      <c r="W117" s="45">
        <v>0.988698666666667</v>
      </c>
      <c r="X117" s="44">
        <v>0.63016715</v>
      </c>
      <c r="Y117" s="44">
        <v>0.629999999999995</v>
      </c>
      <c r="Z117" s="45">
        <v>0</v>
      </c>
      <c r="AA117" s="44">
        <v>0</v>
      </c>
      <c r="AB117" s="44">
        <v>0</v>
      </c>
      <c r="AC117" s="45">
        <v>0</v>
      </c>
      <c r="AD117" s="44">
        <v>0</v>
      </c>
      <c r="AE117" s="44">
        <v>0</v>
      </c>
      <c r="AF117" s="45">
        <v>0</v>
      </c>
      <c r="AG117" s="44">
        <v>0</v>
      </c>
      <c r="AH117" s="44">
        <v>0</v>
      </c>
      <c r="AI117" s="45">
        <v>0.893124666666666</v>
      </c>
      <c r="AJ117" s="44">
        <v>5.51007027</v>
      </c>
      <c r="AK117" s="44">
        <v>5.46299999999999</v>
      </c>
      <c r="AL117" s="45">
        <v>0.599284333333333</v>
      </c>
      <c r="AM117" s="44">
        <v>21.7277676666667</v>
      </c>
      <c r="AN117" s="44">
        <v>21.7199999999993</v>
      </c>
      <c r="AO117" s="45">
        <v>0.84952315</v>
      </c>
      <c r="AP117" s="44">
        <v>27.2670958833333</v>
      </c>
      <c r="AQ117" s="44">
        <v>27.1000000000004</v>
      </c>
    </row>
    <row r="118" spans="1:4" ht="17.25">
      <c r="A118" s="46" t="str">
        <f>TEXT(B2+4,"yyyy-mm-dd aaa")&amp;" 17:00~18:00"</f>
        <v>1900-01-04 週三 17:00~18:00</v>
      </c>
      <c r="B118" s="45">
        <v>0.815580466666667</v>
      </c>
      <c r="C118" s="44">
        <v>11.0573638333333</v>
      </c>
      <c r="D118" s="44">
        <v>11.1799999999994</v>
      </c>
      <c r="E118" s="45">
        <v>0.880841433333333</v>
      </c>
      <c r="F118" s="44">
        <v>26.7793366666667</v>
      </c>
      <c r="G118" s="44">
        <v>26.7900000000009</v>
      </c>
      <c r="H118" s="45">
        <v>0.88319495</v>
      </c>
      <c r="I118" s="44">
        <v>15.3958733333333</v>
      </c>
      <c r="J118" s="44">
        <v>15.3900000000012</v>
      </c>
      <c r="K118" s="45">
        <v>0.769548633333333</v>
      </c>
      <c r="L118" s="44">
        <v>6.37466782</v>
      </c>
      <c r="M118" s="44">
        <v>6.28000000000065</v>
      </c>
      <c r="N118" s="45">
        <v>0.88883885</v>
      </c>
      <c r="O118" s="44">
        <v>12.5971419883333</v>
      </c>
      <c r="P118" s="44">
        <v>12.4799999999996</v>
      </c>
      <c r="Q118" s="45">
        <v>0.6279109</v>
      </c>
      <c r="R118" s="44">
        <v>0.563861183333333</v>
      </c>
      <c r="S118" s="44">
        <v>0.562999999999988</v>
      </c>
      <c r="T118" s="45">
        <v>0</v>
      </c>
      <c r="U118" s="44">
        <v>0</v>
      </c>
      <c r="V118" s="44">
        <v>0</v>
      </c>
      <c r="W118" s="45">
        <v>0.988918866666667</v>
      </c>
      <c r="X118" s="44">
        <v>0.633205483333333</v>
      </c>
      <c r="Y118" s="44">
        <v>0.632999999999981</v>
      </c>
      <c r="Z118" s="45">
        <v>0</v>
      </c>
      <c r="AA118" s="44">
        <v>0</v>
      </c>
      <c r="AB118" s="44">
        <v>0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0.892282683333333</v>
      </c>
      <c r="AJ118" s="44">
        <v>5.21320645</v>
      </c>
      <c r="AK118" s="44">
        <v>5.113</v>
      </c>
      <c r="AL118" s="45">
        <v>0.421848457627119</v>
      </c>
      <c r="AM118" s="44">
        <v>19.4899361016949</v>
      </c>
      <c r="AN118" s="44">
        <v>19.3299999999999</v>
      </c>
      <c r="AO118" s="45">
        <v>0.849744016949152</v>
      </c>
      <c r="AP118" s="44">
        <v>30.6552406779661</v>
      </c>
      <c r="AQ118" s="44">
        <v>30.5999999999985</v>
      </c>
    </row>
    <row r="119" spans="1:4" ht="17.25">
      <c r="A119" s="46" t="str">
        <f>TEXT(B2+4,"yyyy-mm-dd aaa")&amp;" 18:00~19:00"</f>
        <v>1900-01-04 週三 18:00~19:00</v>
      </c>
      <c r="B119" s="45">
        <v>0.9268713</v>
      </c>
      <c r="C119" s="44">
        <v>4.50193166666667</v>
      </c>
      <c r="D119" s="44">
        <v>4.5</v>
      </c>
      <c r="E119" s="45">
        <v>0.872866316666667</v>
      </c>
      <c r="F119" s="44">
        <v>26.86691</v>
      </c>
      <c r="G119" s="44">
        <v>26.8600000000006</v>
      </c>
      <c r="H119" s="45">
        <v>0.876018016666666</v>
      </c>
      <c r="I119" s="44">
        <v>15.4364083333333</v>
      </c>
      <c r="J119" s="44">
        <v>15.4399999999987</v>
      </c>
      <c r="K119" s="45">
        <v>0.84773275</v>
      </c>
      <c r="L119" s="44">
        <v>9.12063866666667</v>
      </c>
      <c r="M119" s="44">
        <v>9.26999999999953</v>
      </c>
      <c r="N119" s="45">
        <v>0.865383766666667</v>
      </c>
      <c r="O119" s="44">
        <v>20.6571974683333</v>
      </c>
      <c r="P119" s="44">
        <v>20.8799999999992</v>
      </c>
      <c r="Q119" s="45">
        <v>0.620101966666667</v>
      </c>
      <c r="R119" s="44">
        <v>0.56923795</v>
      </c>
      <c r="S119" s="44">
        <v>0.569000000000017</v>
      </c>
      <c r="T119" s="45">
        <v>0</v>
      </c>
      <c r="U119" s="44">
        <v>0</v>
      </c>
      <c r="V119" s="44">
        <v>0</v>
      </c>
      <c r="W119" s="45">
        <v>0.989615733333333</v>
      </c>
      <c r="X119" s="44">
        <v>0.64723155</v>
      </c>
      <c r="Y119" s="44">
        <v>0.646999999999991</v>
      </c>
      <c r="Z119" s="45">
        <v>0</v>
      </c>
      <c r="AA119" s="44">
        <v>0</v>
      </c>
      <c r="AB119" s="44">
        <v>0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0.889137233333333</v>
      </c>
      <c r="AJ119" s="44">
        <v>2.94293298333333</v>
      </c>
      <c r="AK119" s="44">
        <v>2.92699999999999</v>
      </c>
      <c r="AL119" s="45">
        <v>0.833824233333333</v>
      </c>
      <c r="AM119" s="44">
        <v>23.528215</v>
      </c>
      <c r="AN119" s="44">
        <v>23.5500000000011</v>
      </c>
      <c r="AO119" s="45">
        <v>0.83971875</v>
      </c>
      <c r="AP119" s="44">
        <v>30.5343316666667</v>
      </c>
      <c r="AQ119" s="44">
        <v>30.5300000000007</v>
      </c>
    </row>
    <row r="120" spans="1:4" ht="17.25">
      <c r="A120" s="46" t="str">
        <f>TEXT(B2+4,"yyyy-mm-dd aaa")&amp;" 19:00~20:00"</f>
        <v>1900-01-04 週三 19:00~20:00</v>
      </c>
      <c r="B120" s="45">
        <v>0.927150966666667</v>
      </c>
      <c r="C120" s="44">
        <v>4.50038933333333</v>
      </c>
      <c r="D120" s="44">
        <v>4.5</v>
      </c>
      <c r="E120" s="45">
        <v>0.874158216666666</v>
      </c>
      <c r="F120" s="44">
        <v>26.838375</v>
      </c>
      <c r="G120" s="44">
        <v>26.8599999999988</v>
      </c>
      <c r="H120" s="45">
        <v>0.87706515</v>
      </c>
      <c r="I120" s="44">
        <v>15.4120916666667</v>
      </c>
      <c r="J120" s="44">
        <v>15.4099999999999</v>
      </c>
      <c r="K120" s="45">
        <v>0.229305983333333</v>
      </c>
      <c r="L120" s="44">
        <v>8.8602244</v>
      </c>
      <c r="M120" s="44">
        <v>9.18000000000029</v>
      </c>
      <c r="N120" s="45">
        <v>0.8667381</v>
      </c>
      <c r="O120" s="44">
        <v>20.10323262</v>
      </c>
      <c r="P120" s="44">
        <v>20.130000000001</v>
      </c>
      <c r="Q120" s="45">
        <v>0.648303466666667</v>
      </c>
      <c r="R120" s="44">
        <v>0.783463116666667</v>
      </c>
      <c r="S120" s="44">
        <v>0.77800000000002</v>
      </c>
      <c r="T120" s="45">
        <v>0</v>
      </c>
      <c r="U120" s="44">
        <v>0</v>
      </c>
      <c r="V120" s="44">
        <v>0</v>
      </c>
      <c r="W120" s="45">
        <v>0.98939295</v>
      </c>
      <c r="X120" s="44">
        <v>0.644742966666666</v>
      </c>
      <c r="Y120" s="44">
        <v>0.645000000000039</v>
      </c>
      <c r="Z120" s="45">
        <v>0</v>
      </c>
      <c r="AA120" s="44">
        <v>0</v>
      </c>
      <c r="AB120" s="44">
        <v>0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0.88820835</v>
      </c>
      <c r="AJ120" s="44">
        <v>3.65934631666667</v>
      </c>
      <c r="AK120" s="44">
        <v>3.56100000000001</v>
      </c>
      <c r="AL120" s="45">
        <v>0.834269283333333</v>
      </c>
      <c r="AM120" s="44">
        <v>23.4307216666667</v>
      </c>
      <c r="AN120" s="44">
        <v>23.4299999999985</v>
      </c>
      <c r="AO120" s="45">
        <v>0.840360683333334</v>
      </c>
      <c r="AP120" s="44">
        <v>30.4449266666667</v>
      </c>
      <c r="AQ120" s="44">
        <v>30.4500000000007</v>
      </c>
    </row>
    <row r="121" spans="1:4" ht="17.25">
      <c r="A121" s="46" t="str">
        <f>TEXT(B2+4,"yyyy-mm-dd aaa")&amp;" 20:00~21:00"</f>
        <v>1900-01-04 週三 20:00~21:00</v>
      </c>
      <c r="B121" s="45">
        <v>0.9271917</v>
      </c>
      <c r="C121" s="44">
        <v>4.5038915</v>
      </c>
      <c r="D121" s="44">
        <v>4.5</v>
      </c>
      <c r="E121" s="45">
        <v>0.874315233333333</v>
      </c>
      <c r="F121" s="44">
        <v>26.82231</v>
      </c>
      <c r="G121" s="44">
        <v>26.8000000000011</v>
      </c>
      <c r="H121" s="45">
        <v>0.877439666666667</v>
      </c>
      <c r="I121" s="44">
        <v>15.43531</v>
      </c>
      <c r="J121" s="44">
        <v>15.4400000000005</v>
      </c>
      <c r="K121" s="45">
        <v>0.862114033333334</v>
      </c>
      <c r="L121" s="44">
        <v>12.1844491666667</v>
      </c>
      <c r="M121" s="44">
        <v>12.4099999999999</v>
      </c>
      <c r="N121" s="45">
        <v>0.865939216666667</v>
      </c>
      <c r="O121" s="44">
        <v>19.6883711166667</v>
      </c>
      <c r="P121" s="44">
        <v>19.5499999999993</v>
      </c>
      <c r="Q121" s="45">
        <v>0.622787183333333</v>
      </c>
      <c r="R121" s="44">
        <v>0.570577116666667</v>
      </c>
      <c r="S121" s="44">
        <v>0.569999999999993</v>
      </c>
      <c r="T121" s="45">
        <v>0</v>
      </c>
      <c r="U121" s="44">
        <v>0</v>
      </c>
      <c r="V121" s="44">
        <v>0</v>
      </c>
      <c r="W121" s="45">
        <v>0.989357716666667</v>
      </c>
      <c r="X121" s="44">
        <v>0.6442272</v>
      </c>
      <c r="Y121" s="44">
        <v>0.644000000000005</v>
      </c>
      <c r="Z121" s="45">
        <v>0</v>
      </c>
      <c r="AA121" s="44">
        <v>0</v>
      </c>
      <c r="AB121" s="44">
        <v>0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0.889271683333333</v>
      </c>
      <c r="AJ121" s="44">
        <v>2.69065263333333</v>
      </c>
      <c r="AK121" s="44">
        <v>2.71899999999999</v>
      </c>
      <c r="AL121" s="45">
        <v>0.563366433333334</v>
      </c>
      <c r="AM121" s="44">
        <v>22.721735</v>
      </c>
      <c r="AN121" s="44">
        <v>22.7000000000007</v>
      </c>
      <c r="AO121" s="45">
        <v>-0.170015983333333</v>
      </c>
      <c r="AP121" s="44">
        <v>18.15148185</v>
      </c>
      <c r="AQ121" s="44">
        <v>18.3899999999994</v>
      </c>
    </row>
    <row r="122" spans="1:4" ht="17.25">
      <c r="A122" s="46" t="str">
        <f>TEXT(B2+4,"yyyy-mm-dd aaa")&amp;" 21:00~22:00"</f>
        <v>1900-01-04 週三 21:00~22:00</v>
      </c>
      <c r="B122" s="45">
        <v>0.928410816666667</v>
      </c>
      <c r="C122" s="44">
        <v>4.49673316666667</v>
      </c>
      <c r="D122" s="44">
        <v>4.5</v>
      </c>
      <c r="E122" s="45">
        <v>0.877486366666667</v>
      </c>
      <c r="F122" s="44">
        <v>26.5983966666667</v>
      </c>
      <c r="G122" s="44">
        <v>26.6099999999988</v>
      </c>
      <c r="H122" s="45">
        <v>0.88008435</v>
      </c>
      <c r="I122" s="44">
        <v>15.28858</v>
      </c>
      <c r="J122" s="44">
        <v>15.2900000000009</v>
      </c>
      <c r="K122" s="45">
        <v>0.84104685</v>
      </c>
      <c r="L122" s="44">
        <v>7.7433445</v>
      </c>
      <c r="M122" s="44">
        <v>7.80999999999949</v>
      </c>
      <c r="N122" s="45">
        <v>0.88433335</v>
      </c>
      <c r="O122" s="44">
        <v>10.1235353916667</v>
      </c>
      <c r="P122" s="44">
        <v>10.1000000000004</v>
      </c>
      <c r="Q122" s="45">
        <v>0.67063015</v>
      </c>
      <c r="R122" s="44">
        <v>0.921863516666667</v>
      </c>
      <c r="S122" s="44">
        <v>0.920000000000016</v>
      </c>
      <c r="T122" s="45">
        <v>0</v>
      </c>
      <c r="U122" s="44">
        <v>0</v>
      </c>
      <c r="V122" s="44">
        <v>0</v>
      </c>
      <c r="W122" s="45">
        <v>0.98896825</v>
      </c>
      <c r="X122" s="44">
        <v>0.63721345</v>
      </c>
      <c r="Y122" s="44">
        <v>0.637</v>
      </c>
      <c r="Z122" s="45">
        <v>0</v>
      </c>
      <c r="AA122" s="44">
        <v>0</v>
      </c>
      <c r="AB122" s="44">
        <v>0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0.89138275</v>
      </c>
      <c r="AJ122" s="44">
        <v>2.69619971666667</v>
      </c>
      <c r="AK122" s="44">
        <v>2.77700000000002</v>
      </c>
      <c r="AL122" s="45">
        <v>0.135941266666667</v>
      </c>
      <c r="AM122" s="44">
        <v>15.3221509833333</v>
      </c>
      <c r="AN122" s="44">
        <v>15.5300000000007</v>
      </c>
      <c r="AO122" s="45">
        <v>0.848212666666667</v>
      </c>
      <c r="AP122" s="44">
        <v>30.7143466666667</v>
      </c>
      <c r="AQ122" s="44">
        <v>30.6700000000001</v>
      </c>
    </row>
    <row r="123" spans="1:4" ht="17.25">
      <c r="A123" s="46" t="str">
        <f>TEXT(B2+4,"yyyy-mm-dd aaa")&amp;" 22:00~23:00"</f>
        <v>1900-01-04 週三 22:00~23:00</v>
      </c>
      <c r="B123" s="45">
        <v>0.927459366666667</v>
      </c>
      <c r="C123" s="44">
        <v>4.5026245</v>
      </c>
      <c r="D123" s="44">
        <v>4.5</v>
      </c>
      <c r="E123" s="45">
        <v>0.628277083333333</v>
      </c>
      <c r="F123" s="44">
        <v>1.08771059833333</v>
      </c>
      <c r="G123" s="44">
        <v>1.34000000000015</v>
      </c>
      <c r="H123" s="45">
        <v>0.878552566666666</v>
      </c>
      <c r="I123" s="44">
        <v>15.4625816666667</v>
      </c>
      <c r="J123" s="44">
        <v>15.4599999999991</v>
      </c>
      <c r="K123" s="45">
        <v>0.845026266666667</v>
      </c>
      <c r="L123" s="44">
        <v>7.764715</v>
      </c>
      <c r="M123" s="44">
        <v>7.78000000000065</v>
      </c>
      <c r="N123" s="45">
        <v>0.8615245</v>
      </c>
      <c r="O123" s="44">
        <v>25.325735</v>
      </c>
      <c r="P123" s="44">
        <v>25.3199999999997</v>
      </c>
      <c r="Q123" s="45">
        <v>0.623760333333333</v>
      </c>
      <c r="R123" s="44">
        <v>0.58408685</v>
      </c>
      <c r="S123" s="44">
        <v>0.592999999999961</v>
      </c>
      <c r="T123" s="45">
        <v>0</v>
      </c>
      <c r="U123" s="44">
        <v>0</v>
      </c>
      <c r="V123" s="44">
        <v>0</v>
      </c>
      <c r="W123" s="45">
        <v>0.989256266666666</v>
      </c>
      <c r="X123" s="44">
        <v>0.642728433333333</v>
      </c>
      <c r="Y123" s="44">
        <v>0.642999999999972</v>
      </c>
      <c r="Z123" s="45">
        <v>0</v>
      </c>
      <c r="AA123" s="44">
        <v>0</v>
      </c>
      <c r="AB123" s="44">
        <v>0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0.885502</v>
      </c>
      <c r="AJ123" s="44">
        <v>3.20088053333333</v>
      </c>
      <c r="AK123" s="44">
        <v>2.90599999999998</v>
      </c>
      <c r="AL123" s="45">
        <v>0.836793183333334</v>
      </c>
      <c r="AM123" s="44">
        <v>23.5969233333333</v>
      </c>
      <c r="AN123" s="44">
        <v>23.5999999999985</v>
      </c>
      <c r="AO123" s="45">
        <v>0.843469516666667</v>
      </c>
      <c r="AP123" s="44">
        <v>30.8881633333333</v>
      </c>
      <c r="AQ123" s="44">
        <v>30.8899999999994</v>
      </c>
    </row>
    <row r="124" spans="1:4" ht="18" thickBot="1">
      <c r="A124" s="43" t="str">
        <f>TEXT(B2+4,"yyyy-mm-dd aaa")&amp;" 23:00~24:00"</f>
        <v>1900-01-04 週三 23:00~24:00</v>
      </c>
      <c r="B124" s="42">
        <v>0.87733795</v>
      </c>
      <c r="C124" s="41">
        <v>8.81350616666666</v>
      </c>
      <c r="D124" s="41">
        <v>8.71000000000004</v>
      </c>
      <c r="E124" s="42">
        <v>0.623415266666667</v>
      </c>
      <c r="F124" s="41">
        <v>0.0386454166666667</v>
      </c>
      <c r="G124" s="41">
        <v>0.0400000000008731</v>
      </c>
      <c r="H124" s="42">
        <v>0.649042133333333</v>
      </c>
      <c r="I124" s="41">
        <v>2.5416164</v>
      </c>
      <c r="J124" s="41">
        <v>2.63999999999942</v>
      </c>
      <c r="K124" s="42">
        <v>0.7186784</v>
      </c>
      <c r="L124" s="41">
        <v>7.71542883333333</v>
      </c>
      <c r="M124" s="41">
        <v>7.57999999999993</v>
      </c>
      <c r="N124" s="42">
        <v>0.869125533333334</v>
      </c>
      <c r="O124" s="41">
        <v>18.7945827116667</v>
      </c>
      <c r="P124" s="41">
        <v>18.9200000000001</v>
      </c>
      <c r="Q124" s="42">
        <v>0.753161433333333</v>
      </c>
      <c r="R124" s="41">
        <v>1.61423573333333</v>
      </c>
      <c r="S124" s="41">
        <v>1.60599999999999</v>
      </c>
      <c r="T124" s="42">
        <v>0</v>
      </c>
      <c r="U124" s="41">
        <v>0</v>
      </c>
      <c r="V124" s="41">
        <v>0</v>
      </c>
      <c r="W124" s="42">
        <v>0.989520816666667</v>
      </c>
      <c r="X124" s="41">
        <v>0.642236133333334</v>
      </c>
      <c r="Y124" s="41">
        <v>0.641999999999996</v>
      </c>
      <c r="Z124" s="42">
        <v>0</v>
      </c>
      <c r="AA124" s="41">
        <v>0</v>
      </c>
      <c r="AB124" s="41">
        <v>0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0.887659683333333</v>
      </c>
      <c r="AJ124" s="41">
        <v>4.77366665</v>
      </c>
      <c r="AK124" s="41">
        <v>4.88800000000001</v>
      </c>
      <c r="AL124" s="42">
        <v>0.836213083333333</v>
      </c>
      <c r="AM124" s="41">
        <v>23.5674616666667</v>
      </c>
      <c r="AN124" s="41">
        <v>23.5700000000015</v>
      </c>
      <c r="AO124" s="42">
        <v>0.842820933333333</v>
      </c>
      <c r="AP124" s="41">
        <v>30.807045</v>
      </c>
      <c r="AQ124" s="41">
        <v>30.8400000000001</v>
      </c>
    </row>
    <row r="125" spans="1:4" ht="17.25">
      <c r="A125" s="49" t="str">
        <f>TEXT(B2+5,"yyyy-mm-dd aaa")&amp;" 00:00~01:00"</f>
        <v>1900-01-05 週四 00:00~01:00</v>
      </c>
      <c r="B125" s="48">
        <v>0.783580766666667</v>
      </c>
      <c r="C125" s="47">
        <v>26.0043216666667</v>
      </c>
      <c r="D125" s="47">
        <v>25.9500000000007</v>
      </c>
      <c r="E125" s="48">
        <v>0.613652033333334</v>
      </c>
      <c r="F125" s="47">
        <v>0.0371996583333333</v>
      </c>
      <c r="G125" s="47">
        <v>0.0399999999990541</v>
      </c>
      <c r="H125" s="48">
        <v>0.610499233333333</v>
      </c>
      <c r="I125" s="47">
        <v>0.04111548</v>
      </c>
      <c r="J125" s="47">
        <v>0.0400000000008731</v>
      </c>
      <c r="K125" s="48">
        <v>0.36765765</v>
      </c>
      <c r="L125" s="47">
        <v>11.13235275</v>
      </c>
      <c r="M125" s="47">
        <v>11.5</v>
      </c>
      <c r="N125" s="48">
        <v>0.870988616666667</v>
      </c>
      <c r="O125" s="47">
        <v>20.0241595633333</v>
      </c>
      <c r="P125" s="47">
        <v>19.6200000000008</v>
      </c>
      <c r="Q125" s="48">
        <v>0.760174833333334</v>
      </c>
      <c r="R125" s="47">
        <v>1.62376283333333</v>
      </c>
      <c r="S125" s="47">
        <v>1.62300000000005</v>
      </c>
      <c r="T125" s="48">
        <v>0</v>
      </c>
      <c r="U125" s="47">
        <v>0</v>
      </c>
      <c r="V125" s="47">
        <v>0</v>
      </c>
      <c r="W125" s="48">
        <v>0.989138416666667</v>
      </c>
      <c r="X125" s="47">
        <v>0.63183265</v>
      </c>
      <c r="Y125" s="47">
        <v>0.632000000000005</v>
      </c>
      <c r="Z125" s="48">
        <v>0</v>
      </c>
      <c r="AA125" s="47">
        <v>0</v>
      </c>
      <c r="AB125" s="47">
        <v>0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0.890797883333333</v>
      </c>
      <c r="AJ125" s="47">
        <v>3.76749443333333</v>
      </c>
      <c r="AK125" s="47">
        <v>3.58100000000002</v>
      </c>
      <c r="AL125" s="48">
        <v>0.535867116666667</v>
      </c>
      <c r="AM125" s="47">
        <v>22.398965</v>
      </c>
      <c r="AN125" s="47">
        <v>22.4399999999987</v>
      </c>
      <c r="AO125" s="48">
        <v>0.234656833333333</v>
      </c>
      <c r="AP125" s="47">
        <v>27.8175683333333</v>
      </c>
      <c r="AQ125" s="47">
        <v>27.7600000000002</v>
      </c>
    </row>
    <row r="126" spans="1:4" ht="17.25">
      <c r="A126" s="46" t="str">
        <f>TEXT(B2+5,"yyyy-mm-dd aaa")&amp;" 01:00~02:00"</f>
        <v>1900-01-05 週四 01:00~02:00</v>
      </c>
      <c r="B126" s="45">
        <v>0.754401883333333</v>
      </c>
      <c r="C126" s="47">
        <v>20.4551214833333</v>
      </c>
      <c r="D126" s="44">
        <v>20.5699999999997</v>
      </c>
      <c r="E126" s="45">
        <v>0.870288316666667</v>
      </c>
      <c r="F126" s="47">
        <v>25.1989421466667</v>
      </c>
      <c r="G126" s="44">
        <v>25.0200000000004</v>
      </c>
      <c r="H126" s="45">
        <v>0.800559916666667</v>
      </c>
      <c r="I126" s="47">
        <v>11.364381275</v>
      </c>
      <c r="J126" s="44">
        <v>11.2199999999993</v>
      </c>
      <c r="K126" s="45">
        <v>0.850175116666667</v>
      </c>
      <c r="L126" s="47">
        <v>8.22472666666667</v>
      </c>
      <c r="M126" s="44">
        <v>8.01000000000022</v>
      </c>
      <c r="N126" s="45">
        <v>0.88442535</v>
      </c>
      <c r="O126" s="47">
        <v>13.9798975883333</v>
      </c>
      <c r="P126" s="44">
        <v>14.3599999999988</v>
      </c>
      <c r="Q126" s="45">
        <v>0.695258066666667</v>
      </c>
      <c r="R126" s="47">
        <v>1.11180035</v>
      </c>
      <c r="S126" s="44">
        <v>1.11399999999998</v>
      </c>
      <c r="T126" s="45">
        <v>0</v>
      </c>
      <c r="U126" s="47">
        <v>0</v>
      </c>
      <c r="V126" s="44">
        <v>0</v>
      </c>
      <c r="W126" s="45">
        <v>0.9889805</v>
      </c>
      <c r="X126" s="47">
        <v>0.633208966666667</v>
      </c>
      <c r="Y126" s="44">
        <v>0.634000000000015</v>
      </c>
      <c r="Z126" s="45">
        <v>0</v>
      </c>
      <c r="AA126" s="47">
        <v>0</v>
      </c>
      <c r="AB126" s="44">
        <v>0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0.8897162</v>
      </c>
      <c r="AJ126" s="47">
        <v>3.68526995</v>
      </c>
      <c r="AK126" s="44">
        <v>3.67399999999998</v>
      </c>
      <c r="AL126" s="45">
        <v>0.459728233333333</v>
      </c>
      <c r="AM126" s="47">
        <v>19.6467132833333</v>
      </c>
      <c r="AN126" s="44">
        <v>19.4800000000014</v>
      </c>
      <c r="AO126" s="45">
        <v>0.679955666666667</v>
      </c>
      <c r="AP126" s="47">
        <v>25.8519021</v>
      </c>
      <c r="AQ126" s="44">
        <v>25.7299999999996</v>
      </c>
    </row>
    <row r="127" spans="1:4" ht="17.25">
      <c r="A127" s="46" t="str">
        <f>TEXT(B2+5,"yyyy-mm-dd aaa")&amp;" 02:00~03:00"</f>
        <v>1900-01-05 週四 02:00~03:00</v>
      </c>
      <c r="B127" s="45">
        <v>0.751289283333333</v>
      </c>
      <c r="C127" s="44">
        <v>0.23644825</v>
      </c>
      <c r="D127" s="44">
        <v>0.239999999999782</v>
      </c>
      <c r="E127" s="45">
        <v>0.883215383333333</v>
      </c>
      <c r="F127" s="44">
        <v>26.5615516666667</v>
      </c>
      <c r="G127" s="44">
        <v>26.5699999999997</v>
      </c>
      <c r="H127" s="45">
        <v>0.8856024</v>
      </c>
      <c r="I127" s="44">
        <v>15.328765</v>
      </c>
      <c r="J127" s="44">
        <v>15.3400000000001</v>
      </c>
      <c r="K127" s="45">
        <v>0.847300916666667</v>
      </c>
      <c r="L127" s="44">
        <v>7.32374083333333</v>
      </c>
      <c r="M127" s="44">
        <v>7.06999999999971</v>
      </c>
      <c r="N127" s="45">
        <v>0.87921315</v>
      </c>
      <c r="O127" s="44">
        <v>19.3016169266667</v>
      </c>
      <c r="P127" s="44">
        <v>19.1400000000012</v>
      </c>
      <c r="Q127" s="45">
        <v>0.6315923</v>
      </c>
      <c r="R127" s="44">
        <v>0.562915733333333</v>
      </c>
      <c r="S127" s="44">
        <v>0.562999999999988</v>
      </c>
      <c r="T127" s="45">
        <v>0</v>
      </c>
      <c r="U127" s="44">
        <v>0</v>
      </c>
      <c r="V127" s="44">
        <v>0</v>
      </c>
      <c r="W127" s="45">
        <v>0.988560533333333</v>
      </c>
      <c r="X127" s="44">
        <v>0.62669325</v>
      </c>
      <c r="Y127" s="44">
        <v>0.62700000000001</v>
      </c>
      <c r="Z127" s="45">
        <v>0</v>
      </c>
      <c r="AA127" s="44">
        <v>0</v>
      </c>
      <c r="AB127" s="44">
        <v>0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0.89400625</v>
      </c>
      <c r="AJ127" s="44">
        <v>2.9878689</v>
      </c>
      <c r="AK127" s="44">
        <v>2.95700000000002</v>
      </c>
      <c r="AL127" s="45">
        <v>0.84128915</v>
      </c>
      <c r="AM127" s="44">
        <v>23.12287</v>
      </c>
      <c r="AN127" s="44">
        <v>23.1299999999992</v>
      </c>
      <c r="AO127" s="45">
        <v>0.8502768</v>
      </c>
      <c r="AP127" s="44">
        <v>30.4265733333333</v>
      </c>
      <c r="AQ127" s="44">
        <v>30.3999999999996</v>
      </c>
    </row>
    <row r="128" spans="1:4" ht="17.25">
      <c r="A128" s="46" t="str">
        <f>TEXT(B2+5,"yyyy-mm-dd aaa")&amp;" 03:00~04:00"</f>
        <v>1900-01-05 週四 03:00~04:00</v>
      </c>
      <c r="B128" s="45">
        <v>0.780284883333333</v>
      </c>
      <c r="C128" s="44">
        <v>0.23710805</v>
      </c>
      <c r="D128" s="44">
        <v>0.239999999999782</v>
      </c>
      <c r="E128" s="45">
        <v>0.881635016666667</v>
      </c>
      <c r="F128" s="44">
        <v>26.4177266666667</v>
      </c>
      <c r="G128" s="44">
        <v>26.4099999999999</v>
      </c>
      <c r="H128" s="45">
        <v>0.88415985</v>
      </c>
      <c r="I128" s="44">
        <v>15.252995</v>
      </c>
      <c r="J128" s="44">
        <v>15.25</v>
      </c>
      <c r="K128" s="45">
        <v>0.838338</v>
      </c>
      <c r="L128" s="44">
        <v>7.3290965</v>
      </c>
      <c r="M128" s="44">
        <v>7.18000000000029</v>
      </c>
      <c r="N128" s="45">
        <v>0.873446583333333</v>
      </c>
      <c r="O128" s="44">
        <v>19.7613980483333</v>
      </c>
      <c r="P128" s="44">
        <v>20.0399999999991</v>
      </c>
      <c r="Q128" s="45">
        <v>0.641810966666667</v>
      </c>
      <c r="R128" s="44">
        <v>0.65277765</v>
      </c>
      <c r="S128" s="44">
        <v>0.63900000000001</v>
      </c>
      <c r="T128" s="45">
        <v>0</v>
      </c>
      <c r="U128" s="44">
        <v>0</v>
      </c>
      <c r="V128" s="44">
        <v>0</v>
      </c>
      <c r="W128" s="45">
        <v>0.98859275</v>
      </c>
      <c r="X128" s="44">
        <v>0.628624866666667</v>
      </c>
      <c r="Y128" s="44">
        <v>0.627999999999986</v>
      </c>
      <c r="Z128" s="45">
        <v>0</v>
      </c>
      <c r="AA128" s="44">
        <v>0</v>
      </c>
      <c r="AB128" s="44">
        <v>0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0.892412016666667</v>
      </c>
      <c r="AJ128" s="44">
        <v>3.4417706</v>
      </c>
      <c r="AK128" s="44">
        <v>3.32699999999997</v>
      </c>
      <c r="AL128" s="45">
        <v>0.83985415</v>
      </c>
      <c r="AM128" s="44">
        <v>23.0466866666667</v>
      </c>
      <c r="AN128" s="44">
        <v>23.0499999999993</v>
      </c>
      <c r="AO128" s="45">
        <v>0.8480128</v>
      </c>
      <c r="AP128" s="44">
        <v>30.1941483333333</v>
      </c>
      <c r="AQ128" s="44">
        <v>30.2000000000007</v>
      </c>
    </row>
    <row r="129" spans="1:4" ht="17.25">
      <c r="A129" s="46" t="str">
        <f>TEXT(B2+5,"yyyy-mm-dd aaa")&amp;" 04:00~05:00"</f>
        <v>1900-01-05 週四 04:00~05:00</v>
      </c>
      <c r="B129" s="45">
        <v>0.693520233333333</v>
      </c>
      <c r="C129" s="44">
        <v>0.2369182</v>
      </c>
      <c r="D129" s="44">
        <v>0.230000000000473</v>
      </c>
      <c r="E129" s="45">
        <v>0.883019983333334</v>
      </c>
      <c r="F129" s="44">
        <v>26.7536833333333</v>
      </c>
      <c r="G129" s="44">
        <v>26.7399999999998</v>
      </c>
      <c r="H129" s="45">
        <v>0.885269183333333</v>
      </c>
      <c r="I129" s="44">
        <v>15.4191766666667</v>
      </c>
      <c r="J129" s="44">
        <v>15.4200000000001</v>
      </c>
      <c r="K129" s="45">
        <v>0.26891745</v>
      </c>
      <c r="L129" s="44">
        <v>9.74113873333333</v>
      </c>
      <c r="M129" s="44">
        <v>9.80999999999949</v>
      </c>
      <c r="N129" s="45">
        <v>0.877669866666667</v>
      </c>
      <c r="O129" s="44">
        <v>18.0563830516667</v>
      </c>
      <c r="P129" s="44">
        <v>17.7900000000009</v>
      </c>
      <c r="Q129" s="45">
        <v>0.674885066666667</v>
      </c>
      <c r="R129" s="44">
        <v>0.932687933333333</v>
      </c>
      <c r="S129" s="44">
        <v>0.937000000000012</v>
      </c>
      <c r="T129" s="45">
        <v>0</v>
      </c>
      <c r="U129" s="44">
        <v>0</v>
      </c>
      <c r="V129" s="44">
        <v>0</v>
      </c>
      <c r="W129" s="45">
        <v>0.9885495</v>
      </c>
      <c r="X129" s="44">
        <v>0.62900385</v>
      </c>
      <c r="Y129" s="44">
        <v>0.629000000000019</v>
      </c>
      <c r="Z129" s="45">
        <v>0</v>
      </c>
      <c r="AA129" s="44">
        <v>0</v>
      </c>
      <c r="AB129" s="44">
        <v>0</v>
      </c>
      <c r="AC129" s="45">
        <v>0</v>
      </c>
      <c r="AD129" s="44">
        <v>0</v>
      </c>
      <c r="AE129" s="44">
        <v>0</v>
      </c>
      <c r="AF129" s="45">
        <v>0</v>
      </c>
      <c r="AG129" s="44">
        <v>0</v>
      </c>
      <c r="AH129" s="44">
        <v>0</v>
      </c>
      <c r="AI129" s="45">
        <v>0.893649466666667</v>
      </c>
      <c r="AJ129" s="44">
        <v>3.07889263333333</v>
      </c>
      <c r="AK129" s="44">
        <v>3.06800000000004</v>
      </c>
      <c r="AL129" s="45">
        <v>0.23170355</v>
      </c>
      <c r="AM129" s="44">
        <v>21.21646</v>
      </c>
      <c r="AN129" s="44">
        <v>21.3900000000012</v>
      </c>
      <c r="AO129" s="45">
        <v>0.664453983333333</v>
      </c>
      <c r="AP129" s="44">
        <v>29.393095</v>
      </c>
      <c r="AQ129" s="44">
        <v>29.6800000000003</v>
      </c>
    </row>
    <row r="130" spans="1:4" ht="17.25">
      <c r="A130" s="46" t="str">
        <f>TEXT(B2+5,"yyyy-mm-dd aaa")&amp;" 05:00~06:00"</f>
        <v>1900-01-05 週四 05:00~06:00</v>
      </c>
      <c r="B130" s="45">
        <v>0.667866783333333</v>
      </c>
      <c r="C130" s="44">
        <v>0.956487316666667</v>
      </c>
      <c r="D130" s="44">
        <v>0.760000000000218</v>
      </c>
      <c r="E130" s="45">
        <v>0.8821305</v>
      </c>
      <c r="F130" s="44">
        <v>26.86339</v>
      </c>
      <c r="G130" s="44">
        <v>26.8700000000008</v>
      </c>
      <c r="H130" s="45">
        <v>0.884348833333333</v>
      </c>
      <c r="I130" s="44">
        <v>15.450315</v>
      </c>
      <c r="J130" s="44">
        <v>15.4500000000007</v>
      </c>
      <c r="K130" s="45">
        <v>0.84758675</v>
      </c>
      <c r="L130" s="44">
        <v>7.14463816666667</v>
      </c>
      <c r="M130" s="44">
        <v>7.15000000000055</v>
      </c>
      <c r="N130" s="45">
        <v>0.878069033333334</v>
      </c>
      <c r="O130" s="44">
        <v>17.1529879466667</v>
      </c>
      <c r="P130" s="44">
        <v>17.2799999999988</v>
      </c>
      <c r="Q130" s="45">
        <v>0.689360316666667</v>
      </c>
      <c r="R130" s="44">
        <v>1.05730818333333</v>
      </c>
      <c r="S130" s="44">
        <v>1.05599999999998</v>
      </c>
      <c r="T130" s="45">
        <v>0</v>
      </c>
      <c r="U130" s="44">
        <v>0</v>
      </c>
      <c r="V130" s="44">
        <v>0</v>
      </c>
      <c r="W130" s="45">
        <v>0.988848383333333</v>
      </c>
      <c r="X130" s="44">
        <v>0.631436033333333</v>
      </c>
      <c r="Y130" s="44">
        <v>0.632000000000005</v>
      </c>
      <c r="Z130" s="45">
        <v>0</v>
      </c>
      <c r="AA130" s="44">
        <v>0</v>
      </c>
      <c r="AB130" s="44">
        <v>0</v>
      </c>
      <c r="AC130" s="45">
        <v>0</v>
      </c>
      <c r="AD130" s="44">
        <v>0</v>
      </c>
      <c r="AE130" s="44">
        <v>0</v>
      </c>
      <c r="AF130" s="45">
        <v>0</v>
      </c>
      <c r="AG130" s="44">
        <v>0</v>
      </c>
      <c r="AH130" s="44">
        <v>0</v>
      </c>
      <c r="AI130" s="45">
        <v>0.891413183333333</v>
      </c>
      <c r="AJ130" s="44">
        <v>2.8490713</v>
      </c>
      <c r="AK130" s="44">
        <v>2.91999999999996</v>
      </c>
      <c r="AL130" s="45">
        <v>0.4438311</v>
      </c>
      <c r="AM130" s="44">
        <v>16.1980439666667</v>
      </c>
      <c r="AN130" s="44">
        <v>16.2699999999986</v>
      </c>
      <c r="AO130" s="45">
        <v>0.549951383333333</v>
      </c>
      <c r="AP130" s="44">
        <v>26.80265445</v>
      </c>
      <c r="AQ130" s="44">
        <v>26.7999999999993</v>
      </c>
    </row>
    <row r="131" spans="1:4" ht="17.25">
      <c r="A131" s="46" t="str">
        <f>TEXT(B2+5,"yyyy-mm-dd aaa")&amp;" 06:00~07:00"</f>
        <v>1900-01-05 週四 06:00~07:00</v>
      </c>
      <c r="B131" s="45">
        <v>0.85130635</v>
      </c>
      <c r="C131" s="44">
        <v>9.12394983333334</v>
      </c>
      <c r="D131" s="44">
        <v>9.23999999999978</v>
      </c>
      <c r="E131" s="45">
        <v>0.884605066666667</v>
      </c>
      <c r="F131" s="44">
        <v>26.8887383333333</v>
      </c>
      <c r="G131" s="44">
        <v>26.8899999999994</v>
      </c>
      <c r="H131" s="45">
        <v>0.886240683333334</v>
      </c>
      <c r="I131" s="44">
        <v>15.4230283333333</v>
      </c>
      <c r="J131" s="44">
        <v>15.4300000000003</v>
      </c>
      <c r="K131" s="45">
        <v>0.84939115</v>
      </c>
      <c r="L131" s="44">
        <v>7.22428983333333</v>
      </c>
      <c r="M131" s="44">
        <v>7.25</v>
      </c>
      <c r="N131" s="45">
        <v>0.8923373</v>
      </c>
      <c r="O131" s="44">
        <v>12.5354408316667</v>
      </c>
      <c r="P131" s="44">
        <v>12.6000000000004</v>
      </c>
      <c r="Q131" s="45">
        <v>0.678185783333333</v>
      </c>
      <c r="R131" s="44">
        <v>0.947144716666667</v>
      </c>
      <c r="S131" s="44">
        <v>0.932000000000016</v>
      </c>
      <c r="T131" s="45">
        <v>0</v>
      </c>
      <c r="U131" s="44">
        <v>0</v>
      </c>
      <c r="V131" s="44">
        <v>0</v>
      </c>
      <c r="W131" s="45">
        <v>0.988485233333334</v>
      </c>
      <c r="X131" s="44">
        <v>0.6264879</v>
      </c>
      <c r="Y131" s="44">
        <v>0.625999999999976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0.894953716666667</v>
      </c>
      <c r="AJ131" s="44">
        <v>2.37254921666667</v>
      </c>
      <c r="AK131" s="44">
        <v>2.50100000000003</v>
      </c>
      <c r="AL131" s="45">
        <v>0.819370533333333</v>
      </c>
      <c r="AM131" s="44">
        <v>17.7531076666667</v>
      </c>
      <c r="AN131" s="44">
        <v>17.6900000000005</v>
      </c>
      <c r="AO131" s="45">
        <v>0.85037465</v>
      </c>
      <c r="AP131" s="44">
        <v>30.4924966666667</v>
      </c>
      <c r="AQ131" s="44">
        <v>30.5</v>
      </c>
    </row>
    <row r="132" spans="1:4" ht="17.25">
      <c r="A132" s="46" t="str">
        <f>TEXT(B2+5,"yyyy-mm-dd aaa")&amp;" 07:00~08:00"</f>
        <v>1900-01-05 週四 07:00~08:00</v>
      </c>
      <c r="B132" s="45">
        <v>0.868785916666667</v>
      </c>
      <c r="C132" s="44">
        <v>17.3173443333333</v>
      </c>
      <c r="D132" s="44">
        <v>17.1899999999996</v>
      </c>
      <c r="E132" s="45">
        <v>0.631837283333333</v>
      </c>
      <c r="F132" s="44">
        <v>1.05251976166667</v>
      </c>
      <c r="G132" s="44">
        <v>1.29000000000087</v>
      </c>
      <c r="H132" s="45">
        <v>0.7098008</v>
      </c>
      <c r="I132" s="44">
        <v>5.13683607</v>
      </c>
      <c r="J132" s="44">
        <v>5.22999999999956</v>
      </c>
      <c r="K132" s="45">
        <v>0.84412495</v>
      </c>
      <c r="L132" s="44">
        <v>6.8145305</v>
      </c>
      <c r="M132" s="44">
        <v>6.92999999999938</v>
      </c>
      <c r="N132" s="45">
        <v>0.89154205</v>
      </c>
      <c r="O132" s="44">
        <v>10.19004699</v>
      </c>
      <c r="P132" s="44">
        <v>10.1800000000003</v>
      </c>
      <c r="Q132" s="45">
        <v>0.7607476</v>
      </c>
      <c r="R132" s="44">
        <v>1.61938283333333</v>
      </c>
      <c r="S132" s="44">
        <v>1.62</v>
      </c>
      <c r="T132" s="45">
        <v>0</v>
      </c>
      <c r="U132" s="44">
        <v>0</v>
      </c>
      <c r="V132" s="44">
        <v>0</v>
      </c>
      <c r="W132" s="45">
        <v>0.988873566666666</v>
      </c>
      <c r="X132" s="44">
        <v>0.628231366666666</v>
      </c>
      <c r="Y132" s="44">
        <v>0.627999999999986</v>
      </c>
      <c r="Z132" s="45">
        <v>0</v>
      </c>
      <c r="AA132" s="44">
        <v>0</v>
      </c>
      <c r="AB132" s="44">
        <v>0</v>
      </c>
      <c r="AC132" s="45">
        <v>0</v>
      </c>
      <c r="AD132" s="44">
        <v>0</v>
      </c>
      <c r="AE132" s="44">
        <v>0</v>
      </c>
      <c r="AF132" s="45">
        <v>0</v>
      </c>
      <c r="AG132" s="44">
        <v>0</v>
      </c>
      <c r="AH132" s="44">
        <v>0</v>
      </c>
      <c r="AI132" s="45">
        <v>0.893295733333334</v>
      </c>
      <c r="AJ132" s="44">
        <v>2.5063597</v>
      </c>
      <c r="AK132" s="44">
        <v>2.52699999999999</v>
      </c>
      <c r="AL132" s="45">
        <v>0.841977466666666</v>
      </c>
      <c r="AM132" s="44">
        <v>23.2073566666667</v>
      </c>
      <c r="AN132" s="44">
        <v>23.0799999999999</v>
      </c>
      <c r="AO132" s="45">
        <v>0.697126</v>
      </c>
      <c r="AP132" s="44">
        <v>30.0097583333333</v>
      </c>
      <c r="AQ132" s="44">
        <v>29.9300000000003</v>
      </c>
    </row>
    <row r="133" spans="1:4" ht="17.25">
      <c r="A133" s="46" t="str">
        <f>TEXT(B2+5,"yyyy-mm-dd aaa")&amp;" 08:00~09:00"</f>
        <v>1900-01-05 週四 08:00~09:00</v>
      </c>
      <c r="B133" s="45">
        <v>0.82067065</v>
      </c>
      <c r="C133" s="44">
        <v>30.6240383333333</v>
      </c>
      <c r="D133" s="44">
        <v>30.6100000000006</v>
      </c>
      <c r="E133" s="45">
        <v>0.871237933333333</v>
      </c>
      <c r="F133" s="44">
        <v>25.5516752816667</v>
      </c>
      <c r="G133" s="44">
        <v>25.3599999999988</v>
      </c>
      <c r="H133" s="45">
        <v>0.81191885</v>
      </c>
      <c r="I133" s="44">
        <v>11.4677728483333</v>
      </c>
      <c r="J133" s="44">
        <v>11.2999999999993</v>
      </c>
      <c r="K133" s="45">
        <v>0.115981716666667</v>
      </c>
      <c r="L133" s="44">
        <v>5.57801562833333</v>
      </c>
      <c r="M133" s="44">
        <v>5.40000000000055</v>
      </c>
      <c r="N133" s="45">
        <v>0.879423566666667</v>
      </c>
      <c r="O133" s="44">
        <v>17.6318465416667</v>
      </c>
      <c r="P133" s="44">
        <v>17.5900000000001</v>
      </c>
      <c r="Q133" s="45">
        <v>0.76006615</v>
      </c>
      <c r="R133" s="44">
        <v>1.62495566666667</v>
      </c>
      <c r="S133" s="44">
        <v>1.625</v>
      </c>
      <c r="T133" s="45">
        <v>0</v>
      </c>
      <c r="U133" s="44">
        <v>0</v>
      </c>
      <c r="V133" s="44">
        <v>0</v>
      </c>
      <c r="W133" s="45">
        <v>0.989112316666667</v>
      </c>
      <c r="X133" s="44">
        <v>0.631468216666667</v>
      </c>
      <c r="Y133" s="44">
        <v>0.632000000000005</v>
      </c>
      <c r="Z133" s="45">
        <v>0</v>
      </c>
      <c r="AA133" s="44">
        <v>0</v>
      </c>
      <c r="AB133" s="44">
        <v>0</v>
      </c>
      <c r="AC133" s="45">
        <v>0</v>
      </c>
      <c r="AD133" s="44">
        <v>0</v>
      </c>
      <c r="AE133" s="44">
        <v>0</v>
      </c>
      <c r="AF133" s="45">
        <v>0</v>
      </c>
      <c r="AG133" s="44">
        <v>0</v>
      </c>
      <c r="AH133" s="44">
        <v>0</v>
      </c>
      <c r="AI133" s="45">
        <v>0.8909612</v>
      </c>
      <c r="AJ133" s="44">
        <v>2.59318528833333</v>
      </c>
      <c r="AK133" s="44">
        <v>2.58999999999997</v>
      </c>
      <c r="AL133" s="45">
        <v>0.615840533333333</v>
      </c>
      <c r="AM133" s="44">
        <v>17.0566209333333</v>
      </c>
      <c r="AN133" s="44">
        <v>16.9500000000007</v>
      </c>
      <c r="AO133" s="45">
        <v>0.0762267333333333</v>
      </c>
      <c r="AP133" s="44">
        <v>15.1260453833333</v>
      </c>
      <c r="AQ133" s="44">
        <v>14.7900000000009</v>
      </c>
    </row>
    <row r="134" spans="1:4" ht="17.25">
      <c r="A134" s="46" t="str">
        <f>TEXT(B2+5,"yyyy-mm-dd aaa")&amp;" 09:00~10:00"</f>
        <v>1900-01-05 週四 09:00~10:00</v>
      </c>
      <c r="B134" s="45">
        <v>0.829992883333334</v>
      </c>
      <c r="C134" s="44">
        <v>31.22498</v>
      </c>
      <c r="D134" s="44">
        <v>31.2199999999993</v>
      </c>
      <c r="E134" s="45">
        <v>0.88735245</v>
      </c>
      <c r="F134" s="44">
        <v>27.9149416666667</v>
      </c>
      <c r="G134" s="44">
        <v>27.9200000000001</v>
      </c>
      <c r="H134" s="45">
        <v>0.8880583</v>
      </c>
      <c r="I134" s="44">
        <v>15.8752733333333</v>
      </c>
      <c r="J134" s="44">
        <v>15.880000000001</v>
      </c>
      <c r="K134" s="45">
        <v>0.872533216666667</v>
      </c>
      <c r="L134" s="44">
        <v>8.175575405</v>
      </c>
      <c r="M134" s="44">
        <v>8.11999999999989</v>
      </c>
      <c r="N134" s="45">
        <v>0.879630633333334</v>
      </c>
      <c r="O134" s="44">
        <v>19.4602803866667</v>
      </c>
      <c r="P134" s="44">
        <v>19.2899999999991</v>
      </c>
      <c r="Q134" s="45">
        <v>0.762582051724138</v>
      </c>
      <c r="R134" s="44">
        <v>1.62300620689655</v>
      </c>
      <c r="S134" s="44">
        <v>1.62199999999996</v>
      </c>
      <c r="T134" s="45">
        <v>0</v>
      </c>
      <c r="U134" s="44">
        <v>0</v>
      </c>
      <c r="V134" s="44">
        <v>0</v>
      </c>
      <c r="W134" s="45">
        <v>0.988590016666667</v>
      </c>
      <c r="X134" s="44">
        <v>0.626363383333333</v>
      </c>
      <c r="Y134" s="44">
        <v>0.626000000000033</v>
      </c>
      <c r="Z134" s="45">
        <v>0</v>
      </c>
      <c r="AA134" s="44">
        <v>0</v>
      </c>
      <c r="AB134" s="44">
        <v>0</v>
      </c>
      <c r="AC134" s="45">
        <v>0</v>
      </c>
      <c r="AD134" s="44">
        <v>0</v>
      </c>
      <c r="AE134" s="44">
        <v>0</v>
      </c>
      <c r="AF134" s="45">
        <v>0</v>
      </c>
      <c r="AG134" s="44">
        <v>0</v>
      </c>
      <c r="AH134" s="44">
        <v>0</v>
      </c>
      <c r="AI134" s="45">
        <v>0.891635783333333</v>
      </c>
      <c r="AJ134" s="44">
        <v>4.62459569166667</v>
      </c>
      <c r="AK134" s="44">
        <v>4.66800000000001</v>
      </c>
      <c r="AL134" s="45">
        <v>0.37294935</v>
      </c>
      <c r="AM134" s="44">
        <v>15.4787898833333</v>
      </c>
      <c r="AN134" s="44">
        <v>15.369999999999</v>
      </c>
      <c r="AO134" s="45">
        <v>0.845608583333333</v>
      </c>
      <c r="AP134" s="44">
        <v>28.7920795</v>
      </c>
      <c r="AQ134" s="44">
        <v>28.9299999999985</v>
      </c>
    </row>
    <row r="135" spans="1:4" ht="17.25">
      <c r="A135" s="46" t="str">
        <f>TEXT(B2+5,"yyyy-mm-dd aaa")&amp;" 10:00~11:00"</f>
        <v>1900-01-05 週四 10:00~11:00</v>
      </c>
      <c r="B135" s="45">
        <v>0.79398805</v>
      </c>
      <c r="C135" s="44">
        <v>26.7854183333333</v>
      </c>
      <c r="D135" s="44">
        <v>26.8400000000001</v>
      </c>
      <c r="E135" s="45">
        <v>0.88575045</v>
      </c>
      <c r="F135" s="44">
        <v>27.575665</v>
      </c>
      <c r="G135" s="44">
        <v>27.5900000000001</v>
      </c>
      <c r="H135" s="45">
        <v>0.88692145</v>
      </c>
      <c r="I135" s="44">
        <v>15.7403283333333</v>
      </c>
      <c r="J135" s="44">
        <v>15.7299999999996</v>
      </c>
      <c r="K135" s="45">
        <v>0.868125383333334</v>
      </c>
      <c r="L135" s="44">
        <v>7.89989866666667</v>
      </c>
      <c r="M135" s="44">
        <v>7.88000000000011</v>
      </c>
      <c r="N135" s="45">
        <v>0.900031633333334</v>
      </c>
      <c r="O135" s="44">
        <v>6.42424316666667</v>
      </c>
      <c r="P135" s="44">
        <v>6.51000000000022</v>
      </c>
      <c r="Q135" s="45">
        <v>0.635118983333333</v>
      </c>
      <c r="R135" s="44">
        <v>0.616706983333333</v>
      </c>
      <c r="S135" s="44">
        <v>0.632000000000005</v>
      </c>
      <c r="T135" s="45">
        <v>0</v>
      </c>
      <c r="U135" s="44">
        <v>0</v>
      </c>
      <c r="V135" s="44">
        <v>0</v>
      </c>
      <c r="W135" s="45">
        <v>0.988514433333333</v>
      </c>
      <c r="X135" s="44">
        <v>0.625896183333333</v>
      </c>
      <c r="Y135" s="44">
        <v>0.625999999999976</v>
      </c>
      <c r="Z135" s="45">
        <v>0.819882905660377</v>
      </c>
      <c r="AA135" s="44">
        <v>3.18850219358491</v>
      </c>
      <c r="AB135" s="44">
        <v>167.61</v>
      </c>
      <c r="AC135" s="45">
        <v>0</v>
      </c>
      <c r="AD135" s="44">
        <v>0</v>
      </c>
      <c r="AE135" s="44">
        <v>0</v>
      </c>
      <c r="AF135" s="45">
        <v>0.594729830188679</v>
      </c>
      <c r="AG135" s="44">
        <v>1.34714888377358</v>
      </c>
      <c r="AH135" s="44">
        <v>81.124</v>
      </c>
      <c r="AI135" s="45">
        <v>0.86281225</v>
      </c>
      <c r="AJ135" s="44">
        <v>3.21460208666667</v>
      </c>
      <c r="AK135" s="44">
        <v>3.065</v>
      </c>
      <c r="AL135" s="45">
        <v>0.813536593220339</v>
      </c>
      <c r="AM135" s="44">
        <v>17.2266908474576</v>
      </c>
      <c r="AN135" s="44">
        <v>16.8600000000006</v>
      </c>
      <c r="AO135" s="45">
        <v>0.855333525423729</v>
      </c>
      <c r="AP135" s="44">
        <v>27.1859739152542</v>
      </c>
      <c r="AQ135" s="44">
        <v>27.3200000000015</v>
      </c>
    </row>
    <row r="136" spans="1:4" ht="17.25">
      <c r="A136" s="46" t="str">
        <f>TEXT(B2+5,"yyyy-mm-dd aaa")&amp;" 11:00~12:00"</f>
        <v>1900-01-05 週四 11:00~12:00</v>
      </c>
      <c r="B136" s="45">
        <v>0.79655175</v>
      </c>
      <c r="C136" s="44">
        <v>27.0446316666667</v>
      </c>
      <c r="D136" s="44">
        <v>27.0500000000002</v>
      </c>
      <c r="E136" s="45">
        <v>0.886238933333333</v>
      </c>
      <c r="F136" s="44">
        <v>27.6318866666667</v>
      </c>
      <c r="G136" s="44">
        <v>27.6100000000006</v>
      </c>
      <c r="H136" s="45">
        <v>0.88745475</v>
      </c>
      <c r="I136" s="44">
        <v>15.776855</v>
      </c>
      <c r="J136" s="44">
        <v>15.7800000000007</v>
      </c>
      <c r="K136" s="45">
        <v>0.686581866666667</v>
      </c>
      <c r="L136" s="44">
        <v>0.312802028333334</v>
      </c>
      <c r="M136" s="44">
        <v>0.359999999999673</v>
      </c>
      <c r="N136" s="45">
        <v>0.870789966666667</v>
      </c>
      <c r="O136" s="44">
        <v>22.0260612116667</v>
      </c>
      <c r="P136" s="44">
        <v>21.8299999999999</v>
      </c>
      <c r="Q136" s="45">
        <v>0.6318057</v>
      </c>
      <c r="R136" s="44">
        <v>0.56862895</v>
      </c>
      <c r="S136" s="44">
        <v>0.569000000000017</v>
      </c>
      <c r="T136" s="45">
        <v>0</v>
      </c>
      <c r="U136" s="44">
        <v>0</v>
      </c>
      <c r="V136" s="44">
        <v>0</v>
      </c>
      <c r="W136" s="45">
        <v>0.988669483333333</v>
      </c>
      <c r="X136" s="44">
        <v>0.6265568</v>
      </c>
      <c r="Y136" s="44">
        <v>0.625999999999976</v>
      </c>
      <c r="Z136" s="45">
        <v>0.86090765</v>
      </c>
      <c r="AA136" s="44">
        <v>2.02671204016667</v>
      </c>
      <c r="AB136" s="44">
        <v>2.05999999999995</v>
      </c>
      <c r="AC136" s="45">
        <v>0</v>
      </c>
      <c r="AD136" s="44">
        <v>0</v>
      </c>
      <c r="AE136" s="44">
        <v>0</v>
      </c>
      <c r="AF136" s="45">
        <v>0.64082855</v>
      </c>
      <c r="AG136" s="44">
        <v>1.41535462</v>
      </c>
      <c r="AH136" s="44">
        <v>1.46799999999996</v>
      </c>
      <c r="AI136" s="45">
        <v>0.8939409</v>
      </c>
      <c r="AJ136" s="44">
        <v>3.34495636666667</v>
      </c>
      <c r="AK136" s="44">
        <v>3.363</v>
      </c>
      <c r="AL136" s="45">
        <v>0.85358325</v>
      </c>
      <c r="AM136" s="44">
        <v>5.22400733333334</v>
      </c>
      <c r="AN136" s="44">
        <v>5.54000000000087</v>
      </c>
      <c r="AO136" s="45">
        <v>0.850291633333333</v>
      </c>
      <c r="AP136" s="44">
        <v>30.8144166666667</v>
      </c>
      <c r="AQ136" s="44">
        <v>30.8400000000001</v>
      </c>
    </row>
    <row r="137" spans="1:4" ht="17.25">
      <c r="A137" s="46" t="str">
        <f>TEXT(B2+5,"yyyy-mm-dd aaa")&amp;" 12:00~13:00"</f>
        <v>1900-01-05 週四 12:00~13:00</v>
      </c>
      <c r="B137" s="45">
        <v>0.804743266666666</v>
      </c>
      <c r="C137" s="44">
        <v>27.767405</v>
      </c>
      <c r="D137" s="44">
        <v>27.7200000000003</v>
      </c>
      <c r="E137" s="45">
        <v>0.8860736</v>
      </c>
      <c r="F137" s="44">
        <v>27.4597883333333</v>
      </c>
      <c r="G137" s="44">
        <v>27.4799999999996</v>
      </c>
      <c r="H137" s="45">
        <v>0.88713035</v>
      </c>
      <c r="I137" s="44">
        <v>15.6544316666667</v>
      </c>
      <c r="J137" s="44">
        <v>15.6599999999999</v>
      </c>
      <c r="K137" s="45">
        <v>0.683760583333333</v>
      </c>
      <c r="L137" s="44">
        <v>0.0396727</v>
      </c>
      <c r="M137" s="44">
        <v>0.0600000000004002</v>
      </c>
      <c r="N137" s="45">
        <v>0.9014745</v>
      </c>
      <c r="O137" s="44">
        <v>5.93797391833333</v>
      </c>
      <c r="P137" s="44">
        <v>6.20000000000073</v>
      </c>
      <c r="Q137" s="45">
        <v>0.430233066666667</v>
      </c>
      <c r="R137" s="44">
        <v>0.608921216666667</v>
      </c>
      <c r="S137" s="44">
        <v>0.602999999999952</v>
      </c>
      <c r="T137" s="45">
        <v>0</v>
      </c>
      <c r="U137" s="44">
        <v>0</v>
      </c>
      <c r="V137" s="44">
        <v>0</v>
      </c>
      <c r="W137" s="45">
        <v>0.988566866666667</v>
      </c>
      <c r="X137" s="44">
        <v>0.6246279</v>
      </c>
      <c r="Y137" s="44">
        <v>0.625</v>
      </c>
      <c r="Z137" s="45">
        <v>0.825618633333333</v>
      </c>
      <c r="AA137" s="44">
        <v>3.46876883333333</v>
      </c>
      <c r="AB137" s="44">
        <v>3.46000000000004</v>
      </c>
      <c r="AC137" s="45">
        <v>0</v>
      </c>
      <c r="AD137" s="44">
        <v>0</v>
      </c>
      <c r="AE137" s="44">
        <v>0</v>
      </c>
      <c r="AF137" s="45">
        <v>0.6572419</v>
      </c>
      <c r="AG137" s="44">
        <v>1.49035201683333</v>
      </c>
      <c r="AH137" s="44">
        <v>1.45800000000008</v>
      </c>
      <c r="AI137" s="45">
        <v>0.894688083333333</v>
      </c>
      <c r="AJ137" s="44">
        <v>2.38407408333333</v>
      </c>
      <c r="AK137" s="44">
        <v>2.36799999999999</v>
      </c>
      <c r="AL137" s="45">
        <v>0.953463083333333</v>
      </c>
      <c r="AM137" s="44">
        <v>0.380427133333333</v>
      </c>
      <c r="AN137" s="44">
        <v>0.3799999999992</v>
      </c>
      <c r="AO137" s="45">
        <v>0.84865745</v>
      </c>
      <c r="AP137" s="44">
        <v>30.1952333333333</v>
      </c>
      <c r="AQ137" s="44">
        <v>30.1899999999987</v>
      </c>
    </row>
    <row r="138" spans="1:4" ht="17.25">
      <c r="A138" s="46" t="str">
        <f>TEXT(B2+5,"yyyy-mm-dd aaa")&amp;" 13:00~14:00"</f>
        <v>1900-01-05 週四 13:00~14:00</v>
      </c>
      <c r="B138" s="45">
        <v>0.777858583333333</v>
      </c>
      <c r="C138" s="44">
        <v>25.6711733333333</v>
      </c>
      <c r="D138" s="44">
        <v>25.6399999999994</v>
      </c>
      <c r="E138" s="45">
        <v>0.882117666666667</v>
      </c>
      <c r="F138" s="44">
        <v>27.3962883333333</v>
      </c>
      <c r="G138" s="44">
        <v>27.3900000000012</v>
      </c>
      <c r="H138" s="45">
        <v>0.8836917</v>
      </c>
      <c r="I138" s="44">
        <v>15.6305666666667</v>
      </c>
      <c r="J138" s="44">
        <v>15.6399999999994</v>
      </c>
      <c r="K138" s="45">
        <v>0.681437466666667</v>
      </c>
      <c r="L138" s="44">
        <v>0.040198075</v>
      </c>
      <c r="M138" s="44">
        <v>0.0399999999999636</v>
      </c>
      <c r="N138" s="45">
        <v>0.906611566666666</v>
      </c>
      <c r="O138" s="44">
        <v>0.436842945</v>
      </c>
      <c r="P138" s="44">
        <v>0.569999999999709</v>
      </c>
      <c r="Q138" s="45">
        <v>0.624908666666667</v>
      </c>
      <c r="R138" s="44">
        <v>0.565310183333333</v>
      </c>
      <c r="S138" s="44">
        <v>0.565000000000055</v>
      </c>
      <c r="T138" s="45">
        <v>0</v>
      </c>
      <c r="U138" s="44">
        <v>0</v>
      </c>
      <c r="V138" s="44">
        <v>0</v>
      </c>
      <c r="W138" s="45">
        <v>0.989093</v>
      </c>
      <c r="X138" s="44">
        <v>0.631781266666667</v>
      </c>
      <c r="Y138" s="44">
        <v>0.633000000000038</v>
      </c>
      <c r="Z138" s="45">
        <v>0.8213339</v>
      </c>
      <c r="AA138" s="44">
        <v>3.44610666666667</v>
      </c>
      <c r="AB138" s="44">
        <v>3.45000000000005</v>
      </c>
      <c r="AC138" s="45">
        <v>0</v>
      </c>
      <c r="AD138" s="44">
        <v>0</v>
      </c>
      <c r="AE138" s="44">
        <v>0</v>
      </c>
      <c r="AF138" s="45">
        <v>0.660831133333333</v>
      </c>
      <c r="AG138" s="44">
        <v>1.87714198266667</v>
      </c>
      <c r="AH138" s="44">
        <v>1.81799999999998</v>
      </c>
      <c r="AI138" s="45">
        <v>0.893486416666667</v>
      </c>
      <c r="AJ138" s="44">
        <v>4.31834156166667</v>
      </c>
      <c r="AK138" s="44">
        <v>4.27499999999998</v>
      </c>
      <c r="AL138" s="45">
        <v>0.92948286440678</v>
      </c>
      <c r="AM138" s="44">
        <v>2.23457779661017</v>
      </c>
      <c r="AN138" s="44">
        <v>1.96999999999935</v>
      </c>
      <c r="AO138" s="45">
        <v>0.843472745762712</v>
      </c>
      <c r="AP138" s="44">
        <v>30.1314254237288</v>
      </c>
      <c r="AQ138" s="44">
        <v>29.6499999999996</v>
      </c>
    </row>
    <row r="139" spans="1:4" ht="17.25">
      <c r="A139" s="46" t="str">
        <f>TEXT(B2+5,"yyyy-mm-dd aaa")&amp;" 14:00~15:00"</f>
        <v>1900-01-05 週四 14:00~15:00</v>
      </c>
      <c r="B139" s="45">
        <v>0.80489645</v>
      </c>
      <c r="C139" s="44">
        <v>27.5697766666667</v>
      </c>
      <c r="D139" s="44">
        <v>27.5799999999999</v>
      </c>
      <c r="E139" s="45">
        <v>0.886979966666667</v>
      </c>
      <c r="F139" s="44">
        <v>27.6261533333333</v>
      </c>
      <c r="G139" s="44">
        <v>27.6499999999996</v>
      </c>
      <c r="H139" s="45">
        <v>0.888087316666666</v>
      </c>
      <c r="I139" s="44">
        <v>15.7673816666667</v>
      </c>
      <c r="J139" s="44">
        <v>15.7800000000007</v>
      </c>
      <c r="K139" s="45">
        <v>0.678329366666667</v>
      </c>
      <c r="L139" s="44">
        <v>0.0393124116666667</v>
      </c>
      <c r="M139" s="44">
        <v>0.0599999999994907</v>
      </c>
      <c r="N139" s="45">
        <v>0.896413333333333</v>
      </c>
      <c r="O139" s="44">
        <v>7.37104263166667</v>
      </c>
      <c r="P139" s="44">
        <v>7.43000000000029</v>
      </c>
      <c r="Q139" s="45">
        <v>0.630455433333333</v>
      </c>
      <c r="R139" s="44">
        <v>0.563219383333333</v>
      </c>
      <c r="S139" s="44">
        <v>0.562999999999988</v>
      </c>
      <c r="T139" s="45">
        <v>0</v>
      </c>
      <c r="U139" s="44">
        <v>0</v>
      </c>
      <c r="V139" s="44">
        <v>0</v>
      </c>
      <c r="W139" s="45">
        <v>0.988904566666667</v>
      </c>
      <c r="X139" s="44">
        <v>0.624535416666667</v>
      </c>
      <c r="Y139" s="44">
        <v>0.623999999999967</v>
      </c>
      <c r="Z139" s="45">
        <v>0.824060583333334</v>
      </c>
      <c r="AA139" s="44">
        <v>3.42715566666667</v>
      </c>
      <c r="AB139" s="44">
        <v>3.43000000000006</v>
      </c>
      <c r="AC139" s="45">
        <v>0</v>
      </c>
      <c r="AD139" s="44">
        <v>0</v>
      </c>
      <c r="AE139" s="44">
        <v>0</v>
      </c>
      <c r="AF139" s="45">
        <v>0.606487233333333</v>
      </c>
      <c r="AG139" s="44">
        <v>1.8527110505</v>
      </c>
      <c r="AH139" s="44">
        <v>1.90199999999993</v>
      </c>
      <c r="AI139" s="45">
        <v>0.893563683333333</v>
      </c>
      <c r="AJ139" s="44">
        <v>3.497480055</v>
      </c>
      <c r="AK139" s="44">
        <v>3.55500000000001</v>
      </c>
      <c r="AL139" s="45">
        <v>0.851805166666667</v>
      </c>
      <c r="AM139" s="44">
        <v>22.0006222</v>
      </c>
      <c r="AN139" s="44">
        <v>22.5300000000007</v>
      </c>
      <c r="AO139" s="45">
        <v>0.9506008</v>
      </c>
      <c r="AP139" s="44">
        <v>1.28193305</v>
      </c>
      <c r="AQ139" s="44">
        <v>1.8700000000008</v>
      </c>
    </row>
    <row r="140" spans="1:4" ht="17.25">
      <c r="A140" s="46" t="str">
        <f>TEXT(B2+5,"yyyy-mm-dd aaa")&amp;" 15:00~16:00"</f>
        <v>1900-01-05 週四 15:00~16:00</v>
      </c>
      <c r="B140" s="45">
        <v>0.801697183333333</v>
      </c>
      <c r="C140" s="44">
        <v>27.9124083333333</v>
      </c>
      <c r="D140" s="44">
        <v>27.9000000000005</v>
      </c>
      <c r="E140" s="45">
        <v>0.884147766666667</v>
      </c>
      <c r="F140" s="44">
        <v>27.6388683333333</v>
      </c>
      <c r="G140" s="44">
        <v>27.619999999999</v>
      </c>
      <c r="H140" s="45">
        <v>0.885560716666667</v>
      </c>
      <c r="I140" s="44">
        <v>15.7838766666667</v>
      </c>
      <c r="J140" s="44">
        <v>15.7699999999986</v>
      </c>
      <c r="K140" s="45">
        <v>0.676462833333333</v>
      </c>
      <c r="L140" s="44">
        <v>0.0396310816666667</v>
      </c>
      <c r="M140" s="44">
        <v>0.0399999999999636</v>
      </c>
      <c r="N140" s="45">
        <v>0.879587016666666</v>
      </c>
      <c r="O140" s="44">
        <v>21.2843009366667</v>
      </c>
      <c r="P140" s="44">
        <v>20.9699999999993</v>
      </c>
      <c r="Q140" s="45">
        <v>0.6265778</v>
      </c>
      <c r="R140" s="44">
        <v>0.563540333333333</v>
      </c>
      <c r="S140" s="44">
        <v>0.563999999999965</v>
      </c>
      <c r="T140" s="45">
        <v>0</v>
      </c>
      <c r="U140" s="44">
        <v>0</v>
      </c>
      <c r="V140" s="44">
        <v>0</v>
      </c>
      <c r="W140" s="45">
        <v>0.989158333333333</v>
      </c>
      <c r="X140" s="44">
        <v>0.63186825</v>
      </c>
      <c r="Y140" s="44">
        <v>0.632000000000005</v>
      </c>
      <c r="Z140" s="45">
        <v>0.838645833333333</v>
      </c>
      <c r="AA140" s="44">
        <v>2.55902369866667</v>
      </c>
      <c r="AB140" s="44">
        <v>2.58999999999992</v>
      </c>
      <c r="AC140" s="45">
        <v>0</v>
      </c>
      <c r="AD140" s="44">
        <v>0</v>
      </c>
      <c r="AE140" s="44">
        <v>0</v>
      </c>
      <c r="AF140" s="45">
        <v>0.55266535</v>
      </c>
      <c r="AG140" s="44">
        <v>1.9148791505</v>
      </c>
      <c r="AH140" s="44">
        <v>1.99300000000005</v>
      </c>
      <c r="AI140" s="45">
        <v>0.892275416666667</v>
      </c>
      <c r="AJ140" s="44">
        <v>4.06389991666667</v>
      </c>
      <c r="AK140" s="44">
        <v>4.09300000000002</v>
      </c>
      <c r="AL140" s="45">
        <v>0.838267166666667</v>
      </c>
      <c r="AM140" s="44">
        <v>22.2240305</v>
      </c>
      <c r="AN140" s="44">
        <v>22.1599999999999</v>
      </c>
      <c r="AO140" s="45">
        <v>0.950863683333333</v>
      </c>
      <c r="AP140" s="44">
        <v>0.520181266666667</v>
      </c>
      <c r="AQ140" s="44">
        <v>0.520000000000437</v>
      </c>
    </row>
    <row r="141" spans="1:4" ht="17.25">
      <c r="A141" s="46" t="str">
        <f>TEXT(B2+5,"yyyy-mm-dd aaa")&amp;" 16:00~17:00"</f>
        <v>1900-01-05 週四 16:00~17:00</v>
      </c>
      <c r="B141" s="45">
        <v>0.789933633333333</v>
      </c>
      <c r="C141" s="44">
        <v>27.1128216666667</v>
      </c>
      <c r="D141" s="44">
        <v>27.1700000000001</v>
      </c>
      <c r="E141" s="45">
        <v>0.882923683333333</v>
      </c>
      <c r="F141" s="44">
        <v>27.8596433333333</v>
      </c>
      <c r="G141" s="44">
        <v>27.880000000001</v>
      </c>
      <c r="H141" s="45">
        <v>0.884081316666667</v>
      </c>
      <c r="I141" s="44">
        <v>15.8562166666667</v>
      </c>
      <c r="J141" s="44">
        <v>15.8600000000006</v>
      </c>
      <c r="K141" s="45">
        <v>0.678275216666667</v>
      </c>
      <c r="L141" s="44">
        <v>0.0405381883333333</v>
      </c>
      <c r="M141" s="44">
        <v>0.0600000000004002</v>
      </c>
      <c r="N141" s="45">
        <v>0.867238666666667</v>
      </c>
      <c r="O141" s="44">
        <v>25.7693383333333</v>
      </c>
      <c r="P141" s="44">
        <v>25.7700000000004</v>
      </c>
      <c r="Q141" s="45">
        <v>0.726120816666667</v>
      </c>
      <c r="R141" s="44">
        <v>1.36684918333333</v>
      </c>
      <c r="S141" s="44">
        <v>1.36500000000001</v>
      </c>
      <c r="T141" s="45">
        <v>0</v>
      </c>
      <c r="U141" s="44">
        <v>0</v>
      </c>
      <c r="V141" s="44">
        <v>0</v>
      </c>
      <c r="W141" s="45">
        <v>0.9892054</v>
      </c>
      <c r="X141" s="44">
        <v>0.635780883333333</v>
      </c>
      <c r="Y141" s="44">
        <v>0.634999999999991</v>
      </c>
      <c r="Z141" s="45">
        <v>0.828543833333333</v>
      </c>
      <c r="AA141" s="44">
        <v>2.850780404</v>
      </c>
      <c r="AB141" s="44">
        <v>2.78999999999996</v>
      </c>
      <c r="AC141" s="45">
        <v>0</v>
      </c>
      <c r="AD141" s="44">
        <v>0</v>
      </c>
      <c r="AE141" s="44">
        <v>0</v>
      </c>
      <c r="AF141" s="45">
        <v>0.636044133333333</v>
      </c>
      <c r="AG141" s="44">
        <v>1.29828292833333</v>
      </c>
      <c r="AH141" s="44">
        <v>1.23599999999999</v>
      </c>
      <c r="AI141" s="45">
        <v>0.889701066666667</v>
      </c>
      <c r="AJ141" s="44">
        <v>3.86226078333333</v>
      </c>
      <c r="AK141" s="44">
        <v>3.91800000000001</v>
      </c>
      <c r="AL141" s="45">
        <v>0.566010333333333</v>
      </c>
      <c r="AM141" s="44">
        <v>16.2298532166667</v>
      </c>
      <c r="AN141" s="44">
        <v>16.2100000000009</v>
      </c>
      <c r="AO141" s="45">
        <v>0.844544783333333</v>
      </c>
      <c r="AP141" s="44">
        <v>29.6867555</v>
      </c>
      <c r="AQ141" s="44">
        <v>29.5799999999999</v>
      </c>
    </row>
    <row r="142" spans="1:4" ht="17.25">
      <c r="A142" s="46" t="str">
        <f>TEXT(B2+5,"yyyy-mm-dd aaa")&amp;" 17:00~18:00"</f>
        <v>1900-01-05 週四 17:00~18:00</v>
      </c>
      <c r="B142" s="45">
        <v>0.7696633</v>
      </c>
      <c r="C142" s="44">
        <v>24.05212</v>
      </c>
      <c r="D142" s="44">
        <v>24.0299999999997</v>
      </c>
      <c r="E142" s="45">
        <v>0.885881716666667</v>
      </c>
      <c r="F142" s="44">
        <v>27.5800816666667</v>
      </c>
      <c r="G142" s="44">
        <v>27.5799999999999</v>
      </c>
      <c r="H142" s="45">
        <v>0.887282283333333</v>
      </c>
      <c r="I142" s="44">
        <v>15.7901166666667</v>
      </c>
      <c r="J142" s="44">
        <v>15.8000000000011</v>
      </c>
      <c r="K142" s="45">
        <v>0.49733575</v>
      </c>
      <c r="L142" s="44">
        <v>6.23580282833333</v>
      </c>
      <c r="M142" s="44">
        <v>6.21999999999935</v>
      </c>
      <c r="N142" s="45">
        <v>0.869586983333333</v>
      </c>
      <c r="O142" s="44">
        <v>25.302365</v>
      </c>
      <c r="P142" s="44">
        <v>25.2899999999991</v>
      </c>
      <c r="Q142" s="45">
        <v>0.630125016666667</v>
      </c>
      <c r="R142" s="44">
        <v>0.565383883333333</v>
      </c>
      <c r="S142" s="44">
        <v>0.566000000000031</v>
      </c>
      <c r="T142" s="45">
        <v>0</v>
      </c>
      <c r="U142" s="44">
        <v>0</v>
      </c>
      <c r="V142" s="44">
        <v>0</v>
      </c>
      <c r="W142" s="45">
        <v>0.988617366666667</v>
      </c>
      <c r="X142" s="44">
        <v>0.628654883333334</v>
      </c>
      <c r="Y142" s="44">
        <v>0.629999999999995</v>
      </c>
      <c r="Z142" s="45">
        <v>0.813483116666667</v>
      </c>
      <c r="AA142" s="44">
        <v>3.31595466666667</v>
      </c>
      <c r="AB142" s="44">
        <v>3.32000000000016</v>
      </c>
      <c r="AC142" s="45">
        <v>0</v>
      </c>
      <c r="AD142" s="44">
        <v>0</v>
      </c>
      <c r="AE142" s="44">
        <v>0</v>
      </c>
      <c r="AF142" s="45">
        <v>0.523090833333333</v>
      </c>
      <c r="AG142" s="44">
        <v>1.2195999755</v>
      </c>
      <c r="AH142" s="44">
        <v>1.15099999999995</v>
      </c>
      <c r="AI142" s="45">
        <v>0.891546616666666</v>
      </c>
      <c r="AJ142" s="44">
        <v>3.09162253333333</v>
      </c>
      <c r="AK142" s="44">
        <v>3.09499999999997</v>
      </c>
      <c r="AL142" s="45">
        <v>0.399085016666667</v>
      </c>
      <c r="AM142" s="44">
        <v>20.2249020166667</v>
      </c>
      <c r="AN142" s="44">
        <v>20.0499999999993</v>
      </c>
      <c r="AO142" s="45">
        <v>0.848985266666667</v>
      </c>
      <c r="AP142" s="44">
        <v>30.5600633333333</v>
      </c>
      <c r="AQ142" s="44">
        <v>30.5599999999995</v>
      </c>
    </row>
    <row r="143" spans="1:4" ht="17.25">
      <c r="A143" s="46" t="str">
        <f>TEXT(B2+5,"yyyy-mm-dd aaa")&amp;" 18:00~19:00"</f>
        <v>1900-01-05 週四 18:00~19:00</v>
      </c>
      <c r="B143" s="45">
        <v>0.726550271186441</v>
      </c>
      <c r="C143" s="44">
        <v>20.442793220339</v>
      </c>
      <c r="D143" s="44">
        <v>20.4300000000003</v>
      </c>
      <c r="E143" s="45">
        <v>0.886472559322034</v>
      </c>
      <c r="F143" s="44">
        <v>27.5412627118644</v>
      </c>
      <c r="G143" s="44">
        <v>27.5200000000004</v>
      </c>
      <c r="H143" s="45">
        <v>0.888067627118644</v>
      </c>
      <c r="I143" s="44">
        <v>15.7984694915254</v>
      </c>
      <c r="J143" s="44">
        <v>15.7799999999988</v>
      </c>
      <c r="K143" s="45">
        <v>0.881478118644068</v>
      </c>
      <c r="L143" s="44">
        <v>14.9445237288136</v>
      </c>
      <c r="M143" s="44">
        <v>14.9400000000005</v>
      </c>
      <c r="N143" s="45">
        <v>0.870632440677966</v>
      </c>
      <c r="O143" s="44">
        <v>25.3122542372881</v>
      </c>
      <c r="P143" s="44">
        <v>25.3000000000011</v>
      </c>
      <c r="Q143" s="45">
        <v>0.630868383333333</v>
      </c>
      <c r="R143" s="44">
        <v>0.564369966666667</v>
      </c>
      <c r="S143" s="44">
        <v>0.562999999999988</v>
      </c>
      <c r="T143" s="45">
        <v>0</v>
      </c>
      <c r="U143" s="44">
        <v>0</v>
      </c>
      <c r="V143" s="44">
        <v>0</v>
      </c>
      <c r="W143" s="45">
        <v>0.98844685</v>
      </c>
      <c r="X143" s="44">
        <v>0.6276312</v>
      </c>
      <c r="Y143" s="44">
        <v>0.62700000000001</v>
      </c>
      <c r="Z143" s="45">
        <v>0.814619416666666</v>
      </c>
      <c r="AA143" s="44">
        <v>3.31218816666667</v>
      </c>
      <c r="AB143" s="44">
        <v>3.30999999999995</v>
      </c>
      <c r="AC143" s="45">
        <v>0</v>
      </c>
      <c r="AD143" s="44">
        <v>0</v>
      </c>
      <c r="AE143" s="44">
        <v>0</v>
      </c>
      <c r="AF143" s="45">
        <v>0.543672566666667</v>
      </c>
      <c r="AG143" s="44">
        <v>0.874693433833333</v>
      </c>
      <c r="AH143" s="44">
        <v>0.920000000000073</v>
      </c>
      <c r="AI143" s="45">
        <v>0.891091316666667</v>
      </c>
      <c r="AJ143" s="44">
        <v>3.40610868333333</v>
      </c>
      <c r="AK143" s="44">
        <v>3.411</v>
      </c>
      <c r="AL143" s="45">
        <v>0.810518816666667</v>
      </c>
      <c r="AM143" s="44">
        <v>19.4096771166667</v>
      </c>
      <c r="AN143" s="44">
        <v>19.4500000000007</v>
      </c>
      <c r="AO143" s="45">
        <v>0.849745166666667</v>
      </c>
      <c r="AP143" s="44">
        <v>30.564325</v>
      </c>
      <c r="AQ143" s="44">
        <v>30.5699999999997</v>
      </c>
    </row>
    <row r="144" spans="1:4" ht="17.25">
      <c r="A144" s="46" t="str">
        <f>TEXT(B2+5,"yyyy-mm-dd aaa")&amp;" 19:00~20:00"</f>
        <v>1900-01-05 週四 19:00~20:00</v>
      </c>
      <c r="B144" s="45">
        <v>0.688426203389831</v>
      </c>
      <c r="C144" s="44">
        <v>18.9060966101695</v>
      </c>
      <c r="D144" s="44">
        <v>18.8899999999994</v>
      </c>
      <c r="E144" s="45">
        <v>0.880929661016949</v>
      </c>
      <c r="F144" s="44">
        <v>27.3808237288136</v>
      </c>
      <c r="G144" s="44">
        <v>27.369999999999</v>
      </c>
      <c r="H144" s="45">
        <v>0.882979237288136</v>
      </c>
      <c r="I144" s="44">
        <v>15.6971406779661</v>
      </c>
      <c r="J144" s="44">
        <v>15.6900000000005</v>
      </c>
      <c r="K144" s="45">
        <v>0.87608213559322</v>
      </c>
      <c r="L144" s="44">
        <v>14.842386440678</v>
      </c>
      <c r="M144" s="44">
        <v>14.8199999999997</v>
      </c>
      <c r="N144" s="45">
        <v>0.888501813559322</v>
      </c>
      <c r="O144" s="44">
        <v>13.215938040678</v>
      </c>
      <c r="P144" s="44">
        <v>12.8199999999997</v>
      </c>
      <c r="Q144" s="45">
        <v>0.62651779661017</v>
      </c>
      <c r="R144" s="44">
        <v>0.566040915254237</v>
      </c>
      <c r="S144" s="44">
        <v>0.566000000000031</v>
      </c>
      <c r="T144" s="45">
        <v>0</v>
      </c>
      <c r="U144" s="44">
        <v>0</v>
      </c>
      <c r="V144" s="44">
        <v>0</v>
      </c>
      <c r="W144" s="45">
        <v>0.988817118644068</v>
      </c>
      <c r="X144" s="44">
        <v>0.635885983050848</v>
      </c>
      <c r="Y144" s="44">
        <v>0.636000000000024</v>
      </c>
      <c r="Z144" s="45">
        <v>0.806573866666667</v>
      </c>
      <c r="AA144" s="44">
        <v>3.30668533333333</v>
      </c>
      <c r="AB144" s="44">
        <v>3.30999999999995</v>
      </c>
      <c r="AC144" s="45">
        <v>0</v>
      </c>
      <c r="AD144" s="44">
        <v>0</v>
      </c>
      <c r="AE144" s="44">
        <v>0</v>
      </c>
      <c r="AF144" s="45">
        <v>0.510442933333333</v>
      </c>
      <c r="AG144" s="44">
        <v>1.25603329533333</v>
      </c>
      <c r="AH144" s="44">
        <v>1.45499999999993</v>
      </c>
      <c r="AI144" s="45">
        <v>0.87323565</v>
      </c>
      <c r="AJ144" s="44">
        <v>2.93095574833333</v>
      </c>
      <c r="AK144" s="44">
        <v>2.83100000000002</v>
      </c>
      <c r="AL144" s="45">
        <v>0.846614844827586</v>
      </c>
      <c r="AM144" s="44">
        <v>24.3618724137931</v>
      </c>
      <c r="AN144" s="44">
        <v>24.3099999999995</v>
      </c>
      <c r="AO144" s="45">
        <v>0.843494086206897</v>
      </c>
      <c r="AP144" s="44">
        <v>30.433075862069</v>
      </c>
      <c r="AQ144" s="44">
        <v>30.4099999999999</v>
      </c>
    </row>
    <row r="145" spans="1:4" ht="17.25">
      <c r="A145" s="46" t="str">
        <f>TEXT(B2+5,"yyyy-mm-dd aaa")&amp;" 20:00~21:00"</f>
        <v>1900-01-05 週四 20:00~21:00</v>
      </c>
      <c r="B145" s="45">
        <v>0.70873955</v>
      </c>
      <c r="C145" s="44">
        <v>16.5535596666667</v>
      </c>
      <c r="D145" s="44">
        <v>16.5599999999995</v>
      </c>
      <c r="E145" s="45">
        <v>0.873922633333333</v>
      </c>
      <c r="F145" s="44">
        <v>27.1055016666667</v>
      </c>
      <c r="G145" s="44">
        <v>27.1000000000004</v>
      </c>
      <c r="H145" s="45">
        <v>0.877015816666667</v>
      </c>
      <c r="I145" s="44">
        <v>15.574785</v>
      </c>
      <c r="J145" s="44">
        <v>15.5799999999999</v>
      </c>
      <c r="K145" s="45">
        <v>0.8569884</v>
      </c>
      <c r="L145" s="44">
        <v>11.181594</v>
      </c>
      <c r="M145" s="44">
        <v>11.3500000000004</v>
      </c>
      <c r="N145" s="45">
        <v>0.863839016666667</v>
      </c>
      <c r="O145" s="44">
        <v>22.3128911783333</v>
      </c>
      <c r="P145" s="44">
        <v>22.4099999999999</v>
      </c>
      <c r="Q145" s="45">
        <v>0.62193805</v>
      </c>
      <c r="R145" s="44">
        <v>0.571717516666667</v>
      </c>
      <c r="S145" s="44">
        <v>0.572000000000003</v>
      </c>
      <c r="T145" s="45">
        <v>0</v>
      </c>
      <c r="U145" s="44">
        <v>0</v>
      </c>
      <c r="V145" s="44">
        <v>0</v>
      </c>
      <c r="W145" s="45">
        <v>0.989404883333333</v>
      </c>
      <c r="X145" s="44">
        <v>0.646138666666667</v>
      </c>
      <c r="Y145" s="44">
        <v>0.646000000000015</v>
      </c>
      <c r="Z145" s="45">
        <v>0.844395416666667</v>
      </c>
      <c r="AA145" s="44">
        <v>1.97388372416667</v>
      </c>
      <c r="AB145" s="44">
        <v>1.98000000000002</v>
      </c>
      <c r="AC145" s="45">
        <v>0</v>
      </c>
      <c r="AD145" s="44">
        <v>0</v>
      </c>
      <c r="AE145" s="44">
        <v>0</v>
      </c>
      <c r="AF145" s="45">
        <v>0.7318508</v>
      </c>
      <c r="AG145" s="44">
        <v>0.866733726166667</v>
      </c>
      <c r="AH145" s="44">
        <v>0.948000000000093</v>
      </c>
      <c r="AI145" s="45">
        <v>0.885756666666667</v>
      </c>
      <c r="AJ145" s="44">
        <v>3.99484943333333</v>
      </c>
      <c r="AK145" s="44">
        <v>3.80399999999997</v>
      </c>
      <c r="AL145" s="45">
        <v>0.56646995</v>
      </c>
      <c r="AM145" s="44">
        <v>23.2822366666667</v>
      </c>
      <c r="AN145" s="44">
        <v>23.3500000000004</v>
      </c>
      <c r="AO145" s="45">
        <v>-0.17061115</v>
      </c>
      <c r="AP145" s="44">
        <v>18.18984255</v>
      </c>
      <c r="AQ145" s="44">
        <v>18.380000000001</v>
      </c>
    </row>
    <row r="146" spans="1:4" ht="17.25">
      <c r="A146" s="46" t="str">
        <f>TEXT(B2+5,"yyyy-mm-dd aaa")&amp;" 21:00~22:00"</f>
        <v>1900-01-05 週四 21:00~22:00</v>
      </c>
      <c r="B146" s="45">
        <v>0.92555185</v>
      </c>
      <c r="C146" s="44">
        <v>4.50600366666667</v>
      </c>
      <c r="D146" s="44">
        <v>4.5</v>
      </c>
      <c r="E146" s="45">
        <v>0.87017645</v>
      </c>
      <c r="F146" s="44">
        <v>26.9705383333333</v>
      </c>
      <c r="G146" s="44">
        <v>26.9699999999993</v>
      </c>
      <c r="H146" s="45">
        <v>0.873533983333333</v>
      </c>
      <c r="I146" s="44">
        <v>15.481925</v>
      </c>
      <c r="J146" s="44">
        <v>15.4799999999996</v>
      </c>
      <c r="K146" s="45">
        <v>0.265392516666667</v>
      </c>
      <c r="L146" s="44">
        <v>10.6412296666667</v>
      </c>
      <c r="M146" s="44">
        <v>10.4700000000003</v>
      </c>
      <c r="N146" s="45">
        <v>0.85869325</v>
      </c>
      <c r="O146" s="44">
        <v>21.847663755</v>
      </c>
      <c r="P146" s="44">
        <v>21.8999999999996</v>
      </c>
      <c r="Q146" s="45">
        <v>0.619360283333333</v>
      </c>
      <c r="R146" s="44">
        <v>0.5731588</v>
      </c>
      <c r="S146" s="44">
        <v>0.573999999999955</v>
      </c>
      <c r="T146" s="45">
        <v>0</v>
      </c>
      <c r="U146" s="44">
        <v>0</v>
      </c>
      <c r="V146" s="44">
        <v>0</v>
      </c>
      <c r="W146" s="45">
        <v>0.989596983333333</v>
      </c>
      <c r="X146" s="44">
        <v>0.650196216666667</v>
      </c>
      <c r="Y146" s="44">
        <v>0.649999999999977</v>
      </c>
      <c r="Z146" s="45">
        <v>0.791992633333333</v>
      </c>
      <c r="AA146" s="44">
        <v>3.33584066666667</v>
      </c>
      <c r="AB146" s="44">
        <v>3.32999999999993</v>
      </c>
      <c r="AC146" s="45">
        <v>0</v>
      </c>
      <c r="AD146" s="44">
        <v>0</v>
      </c>
      <c r="AE146" s="44">
        <v>0</v>
      </c>
      <c r="AF146" s="45">
        <v>0.77086185</v>
      </c>
      <c r="AG146" s="44">
        <v>0.950962659</v>
      </c>
      <c r="AH146" s="44">
        <v>0.921999999999912</v>
      </c>
      <c r="AI146" s="45">
        <v>0.8863738</v>
      </c>
      <c r="AJ146" s="44">
        <v>3.30615725</v>
      </c>
      <c r="AK146" s="44">
        <v>3.31799999999998</v>
      </c>
      <c r="AL146" s="45">
        <v>0.230603683333333</v>
      </c>
      <c r="AM146" s="44">
        <v>15.1570256</v>
      </c>
      <c r="AN146" s="44">
        <v>14.9599999999991</v>
      </c>
      <c r="AO146" s="45">
        <v>0.83666695</v>
      </c>
      <c r="AP146" s="44">
        <v>30.6324616666667</v>
      </c>
      <c r="AQ146" s="44">
        <v>30.5799999999999</v>
      </c>
    </row>
    <row r="147" spans="1:4" ht="17.25">
      <c r="A147" s="46" t="str">
        <f>TEXT(B2+5,"yyyy-mm-dd aaa")&amp;" 22:00~23:00"</f>
        <v>1900-01-05 週四 22:00~23:00</v>
      </c>
      <c r="B147" s="45">
        <v>0.850448416666667</v>
      </c>
      <c r="C147" s="44">
        <v>12.412249</v>
      </c>
      <c r="D147" s="44">
        <v>12.3300000000017</v>
      </c>
      <c r="E147" s="45">
        <v>0.62425155</v>
      </c>
      <c r="F147" s="44">
        <v>1.08248911166667</v>
      </c>
      <c r="G147" s="44">
        <v>1.34000000000015</v>
      </c>
      <c r="H147" s="45">
        <v>0.882274516666666</v>
      </c>
      <c r="I147" s="44">
        <v>15.5313033333333</v>
      </c>
      <c r="J147" s="44">
        <v>15.5300000000007</v>
      </c>
      <c r="K147" s="45">
        <v>0.808043216666667</v>
      </c>
      <c r="L147" s="44">
        <v>13.5562057666667</v>
      </c>
      <c r="M147" s="44">
        <v>13.5699999999997</v>
      </c>
      <c r="N147" s="45">
        <v>0.873191333333333</v>
      </c>
      <c r="O147" s="44">
        <v>18.18112336</v>
      </c>
      <c r="P147" s="44">
        <v>18.5900000000001</v>
      </c>
      <c r="Q147" s="45">
        <v>0.6284191</v>
      </c>
      <c r="R147" s="44">
        <v>0.569529716666667</v>
      </c>
      <c r="S147" s="44">
        <v>0.569000000000074</v>
      </c>
      <c r="T147" s="45">
        <v>0</v>
      </c>
      <c r="U147" s="44">
        <v>0</v>
      </c>
      <c r="V147" s="44">
        <v>0</v>
      </c>
      <c r="W147" s="45">
        <v>0.989074216666667</v>
      </c>
      <c r="X147" s="44">
        <v>0.635182983333333</v>
      </c>
      <c r="Y147" s="44">
        <v>0.636000000000024</v>
      </c>
      <c r="Z147" s="45">
        <v>0.809343533333334</v>
      </c>
      <c r="AA147" s="44">
        <v>3.27235666666667</v>
      </c>
      <c r="AB147" s="44">
        <v>3.27999999999997</v>
      </c>
      <c r="AC147" s="45">
        <v>0</v>
      </c>
      <c r="AD147" s="44">
        <v>0</v>
      </c>
      <c r="AE147" s="44">
        <v>0</v>
      </c>
      <c r="AF147" s="45">
        <v>0.86092915</v>
      </c>
      <c r="AG147" s="44">
        <v>4.78591682533333</v>
      </c>
      <c r="AH147" s="44">
        <v>4.79300000000001</v>
      </c>
      <c r="AI147" s="45">
        <v>0.890487566666667</v>
      </c>
      <c r="AJ147" s="44">
        <v>3.98530976666667</v>
      </c>
      <c r="AK147" s="44">
        <v>3.97200000000004</v>
      </c>
      <c r="AL147" s="45">
        <v>0.843193316666667</v>
      </c>
      <c r="AM147" s="44">
        <v>23.865815</v>
      </c>
      <c r="AN147" s="44">
        <v>23.8899999999994</v>
      </c>
      <c r="AO147" s="45">
        <v>0.8433725</v>
      </c>
      <c r="AP147" s="44">
        <v>30.2951616666667</v>
      </c>
      <c r="AQ147" s="44">
        <v>30.3099999999995</v>
      </c>
    </row>
    <row r="148" spans="1:4" ht="18" thickBot="1">
      <c r="A148" s="43" t="str">
        <f>TEXT(B2+5,"yyyy-mm-dd aaa")&amp;" 23:00~24:00"</f>
        <v>1900-01-05 週四 23:00~24:00</v>
      </c>
      <c r="B148" s="42">
        <v>0.7857479</v>
      </c>
      <c r="C148" s="41">
        <v>25.6945983333333</v>
      </c>
      <c r="D148" s="41">
        <v>25.75</v>
      </c>
      <c r="E148" s="42">
        <v>0.613723216666667</v>
      </c>
      <c r="F148" s="41">
        <v>0.0371376066666667</v>
      </c>
      <c r="G148" s="41">
        <v>0.0300000000006548</v>
      </c>
      <c r="H148" s="42">
        <v>0.667146666666667</v>
      </c>
      <c r="I148" s="41">
        <v>2.56267768666667</v>
      </c>
      <c r="J148" s="41">
        <v>2.68000000000029</v>
      </c>
      <c r="K148" s="42">
        <v>0.876616433333333</v>
      </c>
      <c r="L148" s="41">
        <v>14.507035</v>
      </c>
      <c r="M148" s="41">
        <v>14.5100000000002</v>
      </c>
      <c r="N148" s="42">
        <v>0.891052783333334</v>
      </c>
      <c r="O148" s="41">
        <v>11.1107811966667</v>
      </c>
      <c r="P148" s="41">
        <v>10.9500000000007</v>
      </c>
      <c r="Q148" s="42">
        <v>0.631014566666667</v>
      </c>
      <c r="R148" s="41">
        <v>0.56549885</v>
      </c>
      <c r="S148" s="41">
        <v>0.565999999999917</v>
      </c>
      <c r="T148" s="42">
        <v>0</v>
      </c>
      <c r="U148" s="41">
        <v>0</v>
      </c>
      <c r="V148" s="41">
        <v>0</v>
      </c>
      <c r="W148" s="42">
        <v>0.988833583333334</v>
      </c>
      <c r="X148" s="41">
        <v>0.628881683333333</v>
      </c>
      <c r="Y148" s="41">
        <v>0.628999999999962</v>
      </c>
      <c r="Z148" s="42">
        <v>0.812034183333333</v>
      </c>
      <c r="AA148" s="41">
        <v>3.23869033333333</v>
      </c>
      <c r="AB148" s="41">
        <v>3.24000000000001</v>
      </c>
      <c r="AC148" s="42">
        <v>0</v>
      </c>
      <c r="AD148" s="41">
        <v>0</v>
      </c>
      <c r="AE148" s="41">
        <v>0</v>
      </c>
      <c r="AF148" s="42">
        <v>0.802967683333333</v>
      </c>
      <c r="AG148" s="41">
        <v>4.54691952766667</v>
      </c>
      <c r="AH148" s="41">
        <v>4.529</v>
      </c>
      <c r="AI148" s="42">
        <v>0.892456766666667</v>
      </c>
      <c r="AJ148" s="41">
        <v>4.0504846</v>
      </c>
      <c r="AK148" s="41">
        <v>4.08499999999998</v>
      </c>
      <c r="AL148" s="42">
        <v>0.84422</v>
      </c>
      <c r="AM148" s="41">
        <v>23.635455</v>
      </c>
      <c r="AN148" s="41">
        <v>23.630000000001</v>
      </c>
      <c r="AO148" s="42">
        <v>0.845748616666667</v>
      </c>
      <c r="AP148" s="41">
        <v>29.9990383333333</v>
      </c>
      <c r="AQ148" s="41">
        <v>30</v>
      </c>
    </row>
    <row r="149" spans="1:4" ht="17.25">
      <c r="A149" s="49" t="str">
        <f>TEXT(B2+6,"yyyy-mm-dd aaa")&amp;" 00:00~01:00"</f>
        <v>1900-01-06 週五 00:00~01:00</v>
      </c>
      <c r="B149" s="48">
        <v>0.807586183333333</v>
      </c>
      <c r="C149" s="47">
        <v>28.4479116666667</v>
      </c>
      <c r="D149" s="47">
        <v>28.4599999999991</v>
      </c>
      <c r="E149" s="48">
        <v>0.617498616666667</v>
      </c>
      <c r="F149" s="47">
        <v>0.0375018866666667</v>
      </c>
      <c r="G149" s="47">
        <v>0.0399999999990541</v>
      </c>
      <c r="H149" s="48">
        <v>0.612540833333333</v>
      </c>
      <c r="I149" s="47">
        <v>0.04141205</v>
      </c>
      <c r="J149" s="47">
        <v>0.0399999999990541</v>
      </c>
      <c r="K149" s="48">
        <v>0.8539626</v>
      </c>
      <c r="L149" s="47">
        <v>9.364497</v>
      </c>
      <c r="M149" s="47">
        <v>9.72999999999956</v>
      </c>
      <c r="N149" s="48">
        <v>0.870041516666667</v>
      </c>
      <c r="O149" s="47">
        <v>22.3485563383333</v>
      </c>
      <c r="P149" s="47">
        <v>22.3400000000001</v>
      </c>
      <c r="Q149" s="48">
        <v>0.629189283333333</v>
      </c>
      <c r="R149" s="47">
        <v>0.565564083333333</v>
      </c>
      <c r="S149" s="47">
        <v>0.565000000000055</v>
      </c>
      <c r="T149" s="48">
        <v>0</v>
      </c>
      <c r="U149" s="47">
        <v>0</v>
      </c>
      <c r="V149" s="47">
        <v>0</v>
      </c>
      <c r="W149" s="48">
        <v>0.988991183333333</v>
      </c>
      <c r="X149" s="47">
        <v>0.630574116666666</v>
      </c>
      <c r="Y149" s="47">
        <v>0.629999999999995</v>
      </c>
      <c r="Z149" s="48">
        <v>0.808335916666667</v>
      </c>
      <c r="AA149" s="47">
        <v>3.23736266666667</v>
      </c>
      <c r="AB149" s="47">
        <v>3.24000000000001</v>
      </c>
      <c r="AC149" s="48">
        <v>0</v>
      </c>
      <c r="AD149" s="47">
        <v>0</v>
      </c>
      <c r="AE149" s="47">
        <v>0</v>
      </c>
      <c r="AF149" s="48">
        <v>0.768439616666667</v>
      </c>
      <c r="AG149" s="47">
        <v>3.89554005383333</v>
      </c>
      <c r="AH149" s="47">
        <v>3.92600000000004</v>
      </c>
      <c r="AI149" s="48">
        <v>0.889907533333333</v>
      </c>
      <c r="AJ149" s="47">
        <v>4.38251186666667</v>
      </c>
      <c r="AK149" s="47">
        <v>4.26900000000001</v>
      </c>
      <c r="AL149" s="48">
        <v>0.537122683333333</v>
      </c>
      <c r="AM149" s="47">
        <v>22.384035</v>
      </c>
      <c r="AN149" s="47">
        <v>22.4599999999991</v>
      </c>
      <c r="AO149" s="48">
        <v>0.2318392</v>
      </c>
      <c r="AP149" s="47">
        <v>27.313335</v>
      </c>
      <c r="AQ149" s="47">
        <v>27.25</v>
      </c>
    </row>
    <row r="150" spans="1:4" ht="17.25">
      <c r="A150" s="46" t="str">
        <f>TEXT(B2+6,"yyyy-mm-dd aaa")&amp;" 01:00~02:00"</f>
        <v>1900-01-06 週五 01:00~02:00</v>
      </c>
      <c r="B150" s="45">
        <v>0.781045033333334</v>
      </c>
      <c r="C150" s="47">
        <v>22.38890515</v>
      </c>
      <c r="D150" s="44">
        <v>22.5599999999995</v>
      </c>
      <c r="E150" s="45">
        <v>0.871599516666667</v>
      </c>
      <c r="F150" s="47">
        <v>25.2438904133333</v>
      </c>
      <c r="G150" s="44">
        <v>25.0500000000011</v>
      </c>
      <c r="H150" s="45">
        <v>0.809549466666667</v>
      </c>
      <c r="I150" s="47">
        <v>11.40098737</v>
      </c>
      <c r="J150" s="44">
        <v>11.3700000000008</v>
      </c>
      <c r="K150" s="45">
        <v>0.85614825</v>
      </c>
      <c r="L150" s="47">
        <v>9.60524433333333</v>
      </c>
      <c r="M150" s="44">
        <v>9.65000000000055</v>
      </c>
      <c r="N150" s="45">
        <v>0.8718019</v>
      </c>
      <c r="O150" s="47">
        <v>21.008147475</v>
      </c>
      <c r="P150" s="44">
        <v>21.4300000000003</v>
      </c>
      <c r="Q150" s="45">
        <v>0.630479516666667</v>
      </c>
      <c r="R150" s="47">
        <v>0.568343516666667</v>
      </c>
      <c r="S150" s="44">
        <v>0.56899999999996</v>
      </c>
      <c r="T150" s="45">
        <v>0</v>
      </c>
      <c r="U150" s="47">
        <v>0</v>
      </c>
      <c r="V150" s="44">
        <v>0</v>
      </c>
      <c r="W150" s="45">
        <v>0.988983016666667</v>
      </c>
      <c r="X150" s="47">
        <v>0.631730033333334</v>
      </c>
      <c r="Y150" s="44">
        <v>0.632000000000005</v>
      </c>
      <c r="Z150" s="45">
        <v>0.8296306</v>
      </c>
      <c r="AA150" s="47">
        <v>1.974284972</v>
      </c>
      <c r="AB150" s="44">
        <v>1.98000000000002</v>
      </c>
      <c r="AC150" s="45">
        <v>0</v>
      </c>
      <c r="AD150" s="47">
        <v>0</v>
      </c>
      <c r="AE150" s="44">
        <v>0</v>
      </c>
      <c r="AF150" s="45">
        <v>0.606692383333333</v>
      </c>
      <c r="AG150" s="47">
        <v>0.855706771333333</v>
      </c>
      <c r="AH150" s="44">
        <v>0.864000000000033</v>
      </c>
      <c r="AI150" s="45">
        <v>0.891418433333333</v>
      </c>
      <c r="AJ150" s="47">
        <v>3.45344921666667</v>
      </c>
      <c r="AK150" s="44">
        <v>3.54199999999997</v>
      </c>
      <c r="AL150" s="45">
        <v>0.463187966666667</v>
      </c>
      <c r="AM150" s="47">
        <v>20.2932492166667</v>
      </c>
      <c r="AN150" s="44">
        <v>20.1000000000004</v>
      </c>
      <c r="AO150" s="45">
        <v>0.6460708</v>
      </c>
      <c r="AP150" s="47">
        <v>25.8782119666667</v>
      </c>
      <c r="AQ150" s="44">
        <v>25.9600000000009</v>
      </c>
    </row>
    <row r="151" spans="1:4" ht="17.25">
      <c r="A151" s="46" t="str">
        <f>TEXT(B2+6,"yyyy-mm-dd aaa")&amp;" 02:00~03:00"</f>
        <v>1900-01-06 週五 02:00~03:00</v>
      </c>
      <c r="B151" s="45">
        <v>0.8373054</v>
      </c>
      <c r="C151" s="44">
        <v>0.2396458</v>
      </c>
      <c r="D151" s="44">
        <v>0.239999999999782</v>
      </c>
      <c r="E151" s="45">
        <v>0.880152483333333</v>
      </c>
      <c r="F151" s="44">
        <v>26.715525</v>
      </c>
      <c r="G151" s="44">
        <v>26.7299999999996</v>
      </c>
      <c r="H151" s="45">
        <v>0.882682133333333</v>
      </c>
      <c r="I151" s="44">
        <v>15.379405</v>
      </c>
      <c r="J151" s="44">
        <v>15.3799999999992</v>
      </c>
      <c r="K151" s="45">
        <v>0.21963165</v>
      </c>
      <c r="L151" s="44">
        <v>12.9554409666667</v>
      </c>
      <c r="M151" s="44">
        <v>12.9799999999996</v>
      </c>
      <c r="N151" s="45">
        <v>0.87583365</v>
      </c>
      <c r="O151" s="44">
        <v>17.1922039733333</v>
      </c>
      <c r="P151" s="44">
        <v>16.9899999999998</v>
      </c>
      <c r="Q151" s="45">
        <v>0.63139355</v>
      </c>
      <c r="R151" s="44">
        <v>0.57102115</v>
      </c>
      <c r="S151" s="44">
        <v>0.571000000000026</v>
      </c>
      <c r="T151" s="45">
        <v>0</v>
      </c>
      <c r="U151" s="44">
        <v>0</v>
      </c>
      <c r="V151" s="44">
        <v>0</v>
      </c>
      <c r="W151" s="45">
        <v>0.988993166666667</v>
      </c>
      <c r="X151" s="44">
        <v>0.632399216666667</v>
      </c>
      <c r="Y151" s="44">
        <v>0.633000000000038</v>
      </c>
      <c r="Z151" s="45">
        <v>0.805277333333333</v>
      </c>
      <c r="AA151" s="44">
        <v>3.26901833333333</v>
      </c>
      <c r="AB151" s="44">
        <v>3.26999999999998</v>
      </c>
      <c r="AC151" s="45">
        <v>0</v>
      </c>
      <c r="AD151" s="44">
        <v>0</v>
      </c>
      <c r="AE151" s="44">
        <v>0</v>
      </c>
      <c r="AF151" s="45">
        <v>0.662072666666667</v>
      </c>
      <c r="AG151" s="44">
        <v>0.8537530435</v>
      </c>
      <c r="AH151" s="44">
        <v>0.868999999999915</v>
      </c>
      <c r="AI151" s="45">
        <v>0.89028125</v>
      </c>
      <c r="AJ151" s="44">
        <v>3.43418103333333</v>
      </c>
      <c r="AK151" s="44">
        <v>3.50400000000002</v>
      </c>
      <c r="AL151" s="45">
        <v>0.841127583333333</v>
      </c>
      <c r="AM151" s="44">
        <v>23.4561966666667</v>
      </c>
      <c r="AN151" s="44">
        <v>23.4600000000009</v>
      </c>
      <c r="AO151" s="45">
        <v>0.843403783333333</v>
      </c>
      <c r="AP151" s="44">
        <v>30.0732666666667</v>
      </c>
      <c r="AQ151" s="44">
        <v>30.0799999999999</v>
      </c>
    </row>
    <row r="152" spans="1:4" ht="17.25">
      <c r="A152" s="46" t="str">
        <f>TEXT(B2+6,"yyyy-mm-dd aaa")&amp;" 03:00~04:00"</f>
        <v>1900-01-06 週五 03:00~04:00</v>
      </c>
      <c r="B152" s="45">
        <v>0.865862683333333</v>
      </c>
      <c r="C152" s="44">
        <v>0.238017966666667</v>
      </c>
      <c r="D152" s="44">
        <v>0.240000000001601</v>
      </c>
      <c r="E152" s="45">
        <v>0.88163455</v>
      </c>
      <c r="F152" s="44">
        <v>26.8693583333333</v>
      </c>
      <c r="G152" s="44">
        <v>26.8600000000006</v>
      </c>
      <c r="H152" s="45">
        <v>0.883999666666667</v>
      </c>
      <c r="I152" s="44">
        <v>15.4701916666667</v>
      </c>
      <c r="J152" s="44">
        <v>15.4700000000012</v>
      </c>
      <c r="K152" s="45">
        <v>0.87579145</v>
      </c>
      <c r="L152" s="44">
        <v>14.430575</v>
      </c>
      <c r="M152" s="44">
        <v>14.4399999999996</v>
      </c>
      <c r="N152" s="45">
        <v>0.884911233333333</v>
      </c>
      <c r="O152" s="44">
        <v>12.5892842083333</v>
      </c>
      <c r="P152" s="44">
        <v>12.7600000000002</v>
      </c>
      <c r="Q152" s="45">
        <v>0.6324635</v>
      </c>
      <c r="R152" s="44">
        <v>0.569547616666667</v>
      </c>
      <c r="S152" s="44">
        <v>0.56899999999996</v>
      </c>
      <c r="T152" s="45">
        <v>0</v>
      </c>
      <c r="U152" s="44">
        <v>0</v>
      </c>
      <c r="V152" s="44">
        <v>0</v>
      </c>
      <c r="W152" s="45">
        <v>0.988780083333333</v>
      </c>
      <c r="X152" s="44">
        <v>0.6292856</v>
      </c>
      <c r="Y152" s="44">
        <v>0.628999999999962</v>
      </c>
      <c r="Z152" s="45">
        <v>0.807115433333333</v>
      </c>
      <c r="AA152" s="44">
        <v>3.24960866666667</v>
      </c>
      <c r="AB152" s="44">
        <v>3.25</v>
      </c>
      <c r="AC152" s="45">
        <v>0</v>
      </c>
      <c r="AD152" s="44">
        <v>0</v>
      </c>
      <c r="AE152" s="44">
        <v>0</v>
      </c>
      <c r="AF152" s="45">
        <v>0.647244466666667</v>
      </c>
      <c r="AG152" s="44">
        <v>1.28067021066667</v>
      </c>
      <c r="AH152" s="44">
        <v>1.11400000000003</v>
      </c>
      <c r="AI152" s="45">
        <v>0.892082166666667</v>
      </c>
      <c r="AJ152" s="44">
        <v>2.62959551666667</v>
      </c>
      <c r="AK152" s="44">
        <v>2.673</v>
      </c>
      <c r="AL152" s="45">
        <v>0.841920383333334</v>
      </c>
      <c r="AM152" s="44">
        <v>23.47875</v>
      </c>
      <c r="AN152" s="44">
        <v>23.4799999999996</v>
      </c>
      <c r="AO152" s="45">
        <v>0.844117366666667</v>
      </c>
      <c r="AP152" s="44">
        <v>29.9673383333333</v>
      </c>
      <c r="AQ152" s="44">
        <v>29.9799999999996</v>
      </c>
    </row>
    <row r="153" spans="1:4" ht="17.25">
      <c r="A153" s="46" t="str">
        <f>TEXT(B2+6,"yyyy-mm-dd aaa")&amp;" 04:00~05:00"</f>
        <v>1900-01-06 週五 04:00~05:00</v>
      </c>
      <c r="B153" s="45">
        <v>0.866735283333334</v>
      </c>
      <c r="C153" s="44">
        <v>0.238677</v>
      </c>
      <c r="D153" s="44">
        <v>0.239999999999782</v>
      </c>
      <c r="E153" s="45">
        <v>0.881361133333334</v>
      </c>
      <c r="F153" s="44">
        <v>26.9579766666667</v>
      </c>
      <c r="G153" s="44">
        <v>26.9599999999991</v>
      </c>
      <c r="H153" s="45">
        <v>0.8832771</v>
      </c>
      <c r="I153" s="44">
        <v>15.472425</v>
      </c>
      <c r="J153" s="44">
        <v>15.4799999999996</v>
      </c>
      <c r="K153" s="45">
        <v>0.8562014</v>
      </c>
      <c r="L153" s="44">
        <v>9.74452266666667</v>
      </c>
      <c r="M153" s="44">
        <v>9.65000000000055</v>
      </c>
      <c r="N153" s="45">
        <v>0.8760177</v>
      </c>
      <c r="O153" s="44">
        <v>19.894161505</v>
      </c>
      <c r="P153" s="44">
        <v>19.7199999999993</v>
      </c>
      <c r="Q153" s="45">
        <v>0.6322273</v>
      </c>
      <c r="R153" s="44">
        <v>0.570253233333333</v>
      </c>
      <c r="S153" s="44">
        <v>0.57000000000005</v>
      </c>
      <c r="T153" s="45">
        <v>0</v>
      </c>
      <c r="U153" s="44">
        <v>0</v>
      </c>
      <c r="V153" s="44">
        <v>0</v>
      </c>
      <c r="W153" s="45">
        <v>0.9885871</v>
      </c>
      <c r="X153" s="44">
        <v>0.6304436</v>
      </c>
      <c r="Y153" s="44">
        <v>0.629999999999995</v>
      </c>
      <c r="Z153" s="45">
        <v>0.804474216666667</v>
      </c>
      <c r="AA153" s="44">
        <v>3.23973366666667</v>
      </c>
      <c r="AB153" s="44">
        <v>3.24000000000001</v>
      </c>
      <c r="AC153" s="45">
        <v>0</v>
      </c>
      <c r="AD153" s="44">
        <v>0</v>
      </c>
      <c r="AE153" s="44">
        <v>0</v>
      </c>
      <c r="AF153" s="45">
        <v>0.634319466666667</v>
      </c>
      <c r="AG153" s="44">
        <v>1.02835886</v>
      </c>
      <c r="AH153" s="44">
        <v>1.12</v>
      </c>
      <c r="AI153" s="45">
        <v>0.887306033333333</v>
      </c>
      <c r="AJ153" s="44">
        <v>0.915106725</v>
      </c>
      <c r="AK153" s="44">
        <v>0.903999999999996</v>
      </c>
      <c r="AL153" s="45">
        <v>0.264548233333333</v>
      </c>
      <c r="AM153" s="44">
        <v>21.4585733333333</v>
      </c>
      <c r="AN153" s="44">
        <v>21.4899999999998</v>
      </c>
      <c r="AO153" s="45">
        <v>0.6594495</v>
      </c>
      <c r="AP153" s="44">
        <v>29.0053333333333</v>
      </c>
      <c r="AQ153" s="44">
        <v>29.2399999999998</v>
      </c>
    </row>
    <row r="154" spans="1:4" ht="17.25">
      <c r="A154" s="46" t="str">
        <f>TEXT(B2+6,"yyyy-mm-dd aaa")&amp;" 05:00~06:00"</f>
        <v>1900-01-06 週五 05:00~06:00</v>
      </c>
      <c r="B154" s="45">
        <v>0.869217816666667</v>
      </c>
      <c r="C154" s="44">
        <v>0.947447766666667</v>
      </c>
      <c r="D154" s="44">
        <v>0.709999999999127</v>
      </c>
      <c r="E154" s="45">
        <v>0.879081783333333</v>
      </c>
      <c r="F154" s="44">
        <v>27.0080483333333</v>
      </c>
      <c r="G154" s="44">
        <v>27</v>
      </c>
      <c r="H154" s="45">
        <v>0.881324316666667</v>
      </c>
      <c r="I154" s="44">
        <v>15.4917133333333</v>
      </c>
      <c r="J154" s="44">
        <v>15.4899999999998</v>
      </c>
      <c r="K154" s="45">
        <v>0.849279</v>
      </c>
      <c r="L154" s="44">
        <v>8.35528916666667</v>
      </c>
      <c r="M154" s="44">
        <v>8.35999999999967</v>
      </c>
      <c r="N154" s="45">
        <v>0.8772672</v>
      </c>
      <c r="O154" s="44">
        <v>15.741334715</v>
      </c>
      <c r="P154" s="44">
        <v>15.5200000000004</v>
      </c>
      <c r="Q154" s="45">
        <v>0.628371816666667</v>
      </c>
      <c r="R154" s="44">
        <v>0.57004205</v>
      </c>
      <c r="S154" s="44">
        <v>0.569999999999936</v>
      </c>
      <c r="T154" s="45">
        <v>0</v>
      </c>
      <c r="U154" s="44">
        <v>0</v>
      </c>
      <c r="V154" s="44">
        <v>0</v>
      </c>
      <c r="W154" s="45">
        <v>0.989019466666667</v>
      </c>
      <c r="X154" s="44">
        <v>0.634834533333333</v>
      </c>
      <c r="Y154" s="44">
        <v>0.636000000000024</v>
      </c>
      <c r="Z154" s="45">
        <v>0.835432566666667</v>
      </c>
      <c r="AA154" s="44">
        <v>2.26419666983333</v>
      </c>
      <c r="AB154" s="44">
        <v>2.31000000000017</v>
      </c>
      <c r="AC154" s="45">
        <v>0</v>
      </c>
      <c r="AD154" s="44">
        <v>0</v>
      </c>
      <c r="AE154" s="44">
        <v>0</v>
      </c>
      <c r="AF154" s="45">
        <v>0.6594611</v>
      </c>
      <c r="AG154" s="44">
        <v>0.849728714333333</v>
      </c>
      <c r="AH154" s="44">
        <v>0.794999999999959</v>
      </c>
      <c r="AI154" s="45">
        <v>0.883683883333333</v>
      </c>
      <c r="AJ154" s="44">
        <v>0.0842970566666667</v>
      </c>
      <c r="AK154" s="44">
        <v>0.0840000000000032</v>
      </c>
      <c r="AL154" s="45">
        <v>0.540023866666667</v>
      </c>
      <c r="AM154" s="44">
        <v>15.174265</v>
      </c>
      <c r="AN154" s="44">
        <v>15.0599999999995</v>
      </c>
      <c r="AO154" s="45">
        <v>0.541090816666667</v>
      </c>
      <c r="AP154" s="44">
        <v>20.2275115166667</v>
      </c>
      <c r="AQ154" s="44">
        <v>20.0300000000007</v>
      </c>
    </row>
    <row r="155" spans="1:4" ht="17.25">
      <c r="A155" s="46" t="str">
        <f>TEXT(B2+6,"yyyy-mm-dd aaa")&amp;" 06:00~07:00"</f>
        <v>1900-01-06 週五 06:00~07:00</v>
      </c>
      <c r="B155" s="45">
        <v>0.770275383333333</v>
      </c>
      <c r="C155" s="44">
        <v>24.2810933333333</v>
      </c>
      <c r="D155" s="44">
        <v>24.2399999999998</v>
      </c>
      <c r="E155" s="45">
        <v>0.8854464</v>
      </c>
      <c r="F155" s="44">
        <v>27.6458366666667</v>
      </c>
      <c r="G155" s="44">
        <v>27.6399999999994</v>
      </c>
      <c r="H155" s="45">
        <v>0.887068166666667</v>
      </c>
      <c r="I155" s="44">
        <v>15.8505683333333</v>
      </c>
      <c r="J155" s="44">
        <v>15.8400000000001</v>
      </c>
      <c r="K155" s="45">
        <v>0.208826516666667</v>
      </c>
      <c r="L155" s="44">
        <v>10.3775940366667</v>
      </c>
      <c r="M155" s="44">
        <v>10.4200000000001</v>
      </c>
      <c r="N155" s="45">
        <v>0.882991066666667</v>
      </c>
      <c r="O155" s="44">
        <v>17.027227235</v>
      </c>
      <c r="P155" s="44">
        <v>17.2099999999991</v>
      </c>
      <c r="Q155" s="45">
        <v>0.630469516666667</v>
      </c>
      <c r="R155" s="44">
        <v>0.565903883333333</v>
      </c>
      <c r="S155" s="44">
        <v>0.566000000000031</v>
      </c>
      <c r="T155" s="45">
        <v>0</v>
      </c>
      <c r="U155" s="44">
        <v>0</v>
      </c>
      <c r="V155" s="44">
        <v>0</v>
      </c>
      <c r="W155" s="45">
        <v>0.98849305</v>
      </c>
      <c r="X155" s="44">
        <v>0.62878995</v>
      </c>
      <c r="Y155" s="44">
        <v>0.629000000000019</v>
      </c>
      <c r="Z155" s="45">
        <v>0.823343966666667</v>
      </c>
      <c r="AA155" s="44">
        <v>2.929156062</v>
      </c>
      <c r="AB155" s="44">
        <v>2.87999999999988</v>
      </c>
      <c r="AC155" s="45">
        <v>0</v>
      </c>
      <c r="AD155" s="44">
        <v>0</v>
      </c>
      <c r="AE155" s="44">
        <v>0</v>
      </c>
      <c r="AF155" s="45">
        <v>0.6177025</v>
      </c>
      <c r="AG155" s="44">
        <v>1.11845952416667</v>
      </c>
      <c r="AH155" s="44">
        <v>1.09100000000001</v>
      </c>
      <c r="AI155" s="45">
        <v>0.88781185</v>
      </c>
      <c r="AJ155" s="44">
        <v>2.401838775</v>
      </c>
      <c r="AK155" s="44">
        <v>2.34000000000003</v>
      </c>
      <c r="AL155" s="45">
        <v>0.84782555</v>
      </c>
      <c r="AM155" s="44">
        <v>24.1852916666667</v>
      </c>
      <c r="AN155" s="44">
        <v>24.1700000000001</v>
      </c>
      <c r="AO155" s="45">
        <v>0.845182966666666</v>
      </c>
      <c r="AP155" s="44">
        <v>28.0806786666667</v>
      </c>
      <c r="AQ155" s="44">
        <v>27.9599999999991</v>
      </c>
    </row>
    <row r="156" spans="1:4" ht="17.25">
      <c r="A156" s="46" t="str">
        <f>TEXT(B2+6,"yyyy-mm-dd aaa")&amp;" 07:00~08:00"</f>
        <v>1900-01-06 週五 07:00~08:00</v>
      </c>
      <c r="B156" s="45">
        <v>0.765694366666667</v>
      </c>
      <c r="C156" s="44">
        <v>24.47319</v>
      </c>
      <c r="D156" s="44">
        <v>24.4200000000001</v>
      </c>
      <c r="E156" s="45">
        <v>0.624475216666667</v>
      </c>
      <c r="F156" s="44">
        <v>1.078612145</v>
      </c>
      <c r="G156" s="44">
        <v>1.34000000000015</v>
      </c>
      <c r="H156" s="45">
        <v>0.705347883333334</v>
      </c>
      <c r="I156" s="44">
        <v>5.09339707833333</v>
      </c>
      <c r="J156" s="44">
        <v>5.13999999999942</v>
      </c>
      <c r="K156" s="45">
        <v>0.854175716666667</v>
      </c>
      <c r="L156" s="44">
        <v>9.2918715</v>
      </c>
      <c r="M156" s="44">
        <v>9.39000000000033</v>
      </c>
      <c r="N156" s="45">
        <v>0.892031266666667</v>
      </c>
      <c r="O156" s="44">
        <v>9.00405945833333</v>
      </c>
      <c r="P156" s="44">
        <v>8.89000000000124</v>
      </c>
      <c r="Q156" s="45">
        <v>0.395440366666667</v>
      </c>
      <c r="R156" s="44">
        <v>0.498223516666667</v>
      </c>
      <c r="S156" s="44">
        <v>0.504999999999995</v>
      </c>
      <c r="T156" s="45">
        <v>0</v>
      </c>
      <c r="U156" s="44">
        <v>0</v>
      </c>
      <c r="V156" s="44">
        <v>0</v>
      </c>
      <c r="W156" s="45">
        <v>0.988778</v>
      </c>
      <c r="X156" s="44">
        <v>0.632291716666667</v>
      </c>
      <c r="Y156" s="44">
        <v>0.631999999999948</v>
      </c>
      <c r="Z156" s="45">
        <v>0.805466716666667</v>
      </c>
      <c r="AA156" s="44">
        <v>3.236028</v>
      </c>
      <c r="AB156" s="44">
        <v>3.23000000000002</v>
      </c>
      <c r="AC156" s="45">
        <v>0</v>
      </c>
      <c r="AD156" s="44">
        <v>0</v>
      </c>
      <c r="AE156" s="44">
        <v>0</v>
      </c>
      <c r="AF156" s="45">
        <v>0.562512566666667</v>
      </c>
      <c r="AG156" s="44">
        <v>1.24336347433333</v>
      </c>
      <c r="AH156" s="44">
        <v>1.25700000000006</v>
      </c>
      <c r="AI156" s="45">
        <v>0.890370716666667</v>
      </c>
      <c r="AJ156" s="44">
        <v>3.3279864</v>
      </c>
      <c r="AK156" s="44">
        <v>3.31099999999998</v>
      </c>
      <c r="AL156" s="45">
        <v>0.84194285</v>
      </c>
      <c r="AM156" s="44">
        <v>23.608465</v>
      </c>
      <c r="AN156" s="44">
        <v>23.6200000000008</v>
      </c>
      <c r="AO156" s="45">
        <v>0.692481133333333</v>
      </c>
      <c r="AP156" s="44">
        <v>27.1990956833333</v>
      </c>
      <c r="AQ156" s="44">
        <v>27.0799999999999</v>
      </c>
    </row>
    <row r="157" spans="1:4" ht="17.25">
      <c r="A157" s="46" t="str">
        <f>TEXT(B2+6,"yyyy-mm-dd aaa")&amp;" 08:00~09:00"</f>
        <v>1900-01-06 週五 08:00~09:00</v>
      </c>
      <c r="B157" s="45">
        <v>0.817058633333333</v>
      </c>
      <c r="C157" s="44">
        <v>30.2162266666667</v>
      </c>
      <c r="D157" s="44">
        <v>30.25</v>
      </c>
      <c r="E157" s="45">
        <v>0.86919985</v>
      </c>
      <c r="F157" s="44">
        <v>25.73763498</v>
      </c>
      <c r="G157" s="44">
        <v>25.4600000000009</v>
      </c>
      <c r="H157" s="45">
        <v>0.81176035</v>
      </c>
      <c r="I157" s="44">
        <v>11.4308600833333</v>
      </c>
      <c r="J157" s="44">
        <v>11.4099999999999</v>
      </c>
      <c r="K157" s="45">
        <v>0.875334366666667</v>
      </c>
      <c r="L157" s="44">
        <v>14.61087</v>
      </c>
      <c r="M157" s="44">
        <v>14.6099999999997</v>
      </c>
      <c r="N157" s="45">
        <v>0.892155183333334</v>
      </c>
      <c r="O157" s="44">
        <v>11.9448023616667</v>
      </c>
      <c r="P157" s="44">
        <v>11.7699999999986</v>
      </c>
      <c r="Q157" s="45">
        <v>0.627519133333333</v>
      </c>
      <c r="R157" s="44">
        <v>0.567185533333333</v>
      </c>
      <c r="S157" s="44">
        <v>0.567000000000007</v>
      </c>
      <c r="T157" s="45">
        <v>0</v>
      </c>
      <c r="U157" s="44">
        <v>0</v>
      </c>
      <c r="V157" s="44">
        <v>0</v>
      </c>
      <c r="W157" s="45">
        <v>0.989063666666667</v>
      </c>
      <c r="X157" s="44">
        <v>0.63429325</v>
      </c>
      <c r="Y157" s="44">
        <v>0.634000000000015</v>
      </c>
      <c r="Z157" s="45">
        <v>0.8036988</v>
      </c>
      <c r="AA157" s="44">
        <v>3.24908166666667</v>
      </c>
      <c r="AB157" s="44">
        <v>3.25</v>
      </c>
      <c r="AC157" s="45">
        <v>0</v>
      </c>
      <c r="AD157" s="44">
        <v>0</v>
      </c>
      <c r="AE157" s="44">
        <v>0</v>
      </c>
      <c r="AF157" s="45">
        <v>0.681779083333333</v>
      </c>
      <c r="AG157" s="44">
        <v>1.6434847575</v>
      </c>
      <c r="AH157" s="44">
        <v>1.60799999999995</v>
      </c>
      <c r="AI157" s="45">
        <v>0.8873423</v>
      </c>
      <c r="AJ157" s="44">
        <v>3.248482685</v>
      </c>
      <c r="AK157" s="44">
        <v>3.291</v>
      </c>
      <c r="AL157" s="45">
        <v>0.568168766666667</v>
      </c>
      <c r="AM157" s="44">
        <v>22.8854366666667</v>
      </c>
      <c r="AN157" s="44">
        <v>22.9599999999991</v>
      </c>
      <c r="AO157" s="45">
        <v>0.115025233333333</v>
      </c>
      <c r="AP157" s="44">
        <v>17.6459553333333</v>
      </c>
      <c r="AQ157" s="44">
        <v>17.7100000000009</v>
      </c>
    </row>
    <row r="158" spans="1:4" ht="17.25">
      <c r="A158" s="46" t="str">
        <f>TEXT(B2+6,"yyyy-mm-dd aaa")&amp;" 09:00~10:00"</f>
        <v>1900-01-06 週五 09:00~10:00</v>
      </c>
      <c r="B158" s="45">
        <v>0.74207925</v>
      </c>
      <c r="C158" s="44">
        <v>22.6280666666667</v>
      </c>
      <c r="D158" s="44">
        <v>22.6900000000005</v>
      </c>
      <c r="E158" s="45">
        <v>0.8809001</v>
      </c>
      <c r="F158" s="44">
        <v>27.54963</v>
      </c>
      <c r="G158" s="44">
        <v>27.5499999999993</v>
      </c>
      <c r="H158" s="45">
        <v>0.88250335</v>
      </c>
      <c r="I158" s="44">
        <v>15.737515</v>
      </c>
      <c r="J158" s="44">
        <v>15.7200000000012</v>
      </c>
      <c r="K158" s="45">
        <v>0.871263083333333</v>
      </c>
      <c r="L158" s="44">
        <v>14.0547746666667</v>
      </c>
      <c r="M158" s="44">
        <v>14.1900000000005</v>
      </c>
      <c r="N158" s="45">
        <v>0.86756075</v>
      </c>
      <c r="O158" s="44">
        <v>25.90589</v>
      </c>
      <c r="P158" s="44">
        <v>25.9099999999999</v>
      </c>
      <c r="Q158" s="45">
        <v>0.63168885</v>
      </c>
      <c r="R158" s="44">
        <v>0.578069433333333</v>
      </c>
      <c r="S158" s="44">
        <v>0.577999999999975</v>
      </c>
      <c r="T158" s="45">
        <v>0</v>
      </c>
      <c r="U158" s="44">
        <v>0</v>
      </c>
      <c r="V158" s="44">
        <v>0</v>
      </c>
      <c r="W158" s="45">
        <v>0.9889017</v>
      </c>
      <c r="X158" s="44">
        <v>0.638426516666666</v>
      </c>
      <c r="Y158" s="44">
        <v>0.63900000000001</v>
      </c>
      <c r="Z158" s="45">
        <v>0.800914333333333</v>
      </c>
      <c r="AA158" s="44">
        <v>3.24142416666667</v>
      </c>
      <c r="AB158" s="44">
        <v>3.24000000000001</v>
      </c>
      <c r="AC158" s="45">
        <v>0</v>
      </c>
      <c r="AD158" s="44">
        <v>0</v>
      </c>
      <c r="AE158" s="44">
        <v>0</v>
      </c>
      <c r="AF158" s="45">
        <v>0.674332566666667</v>
      </c>
      <c r="AG158" s="44">
        <v>1.38040005833333</v>
      </c>
      <c r="AH158" s="44">
        <v>1.33900000000006</v>
      </c>
      <c r="AI158" s="45">
        <v>0.889035766666667</v>
      </c>
      <c r="AJ158" s="44">
        <v>5.2727253</v>
      </c>
      <c r="AK158" s="44">
        <v>5.334</v>
      </c>
      <c r="AL158" s="45">
        <v>0.42689335</v>
      </c>
      <c r="AM158" s="44">
        <v>20.2335163166667</v>
      </c>
      <c r="AN158" s="44">
        <v>20.0400000000009</v>
      </c>
      <c r="AO158" s="45">
        <v>0.850444066666667</v>
      </c>
      <c r="AP158" s="44">
        <v>31.66066</v>
      </c>
      <c r="AQ158" s="44">
        <v>31.6899999999987</v>
      </c>
    </row>
    <row r="159" spans="1:4" ht="17.25">
      <c r="A159" s="46" t="str">
        <f>TEXT(B2+6,"yyyy-mm-dd aaa")&amp;" 10:00~11:00"</f>
        <v>1900-01-06 週五 10:00~11:00</v>
      </c>
      <c r="B159" s="45">
        <v>0.703768316666667</v>
      </c>
      <c r="C159" s="44">
        <v>19.901885</v>
      </c>
      <c r="D159" s="44">
        <v>19.9099999999999</v>
      </c>
      <c r="E159" s="45">
        <v>0.879202516666667</v>
      </c>
      <c r="F159" s="44">
        <v>27.22708</v>
      </c>
      <c r="G159" s="44">
        <v>27.2200000000012</v>
      </c>
      <c r="H159" s="45">
        <v>0.8809457</v>
      </c>
      <c r="I159" s="44">
        <v>15.5701883333333</v>
      </c>
      <c r="J159" s="44">
        <v>15.5799999999999</v>
      </c>
      <c r="K159" s="45">
        <v>0.453550883333333</v>
      </c>
      <c r="L159" s="44">
        <v>10.694666</v>
      </c>
      <c r="M159" s="44">
        <v>10.4799999999996</v>
      </c>
      <c r="N159" s="45">
        <v>0.864823966666666</v>
      </c>
      <c r="O159" s="44">
        <v>25.476365</v>
      </c>
      <c r="P159" s="44">
        <v>25.4800000000014</v>
      </c>
      <c r="Q159" s="45">
        <v>0.633257633333333</v>
      </c>
      <c r="R159" s="44">
        <v>0.58118315</v>
      </c>
      <c r="S159" s="44">
        <v>0.581000000000017</v>
      </c>
      <c r="T159" s="45">
        <v>0</v>
      </c>
      <c r="U159" s="44">
        <v>0</v>
      </c>
      <c r="V159" s="44">
        <v>0</v>
      </c>
      <c r="W159" s="45">
        <v>0.98879335</v>
      </c>
      <c r="X159" s="44">
        <v>0.638506866666667</v>
      </c>
      <c r="Y159" s="44">
        <v>0.637999999999977</v>
      </c>
      <c r="Z159" s="45">
        <v>0.85003875</v>
      </c>
      <c r="AA159" s="44">
        <v>1.95947584</v>
      </c>
      <c r="AB159" s="44">
        <v>1.97000000000003</v>
      </c>
      <c r="AC159" s="45">
        <v>0</v>
      </c>
      <c r="AD159" s="44">
        <v>0</v>
      </c>
      <c r="AE159" s="44">
        <v>0</v>
      </c>
      <c r="AF159" s="45">
        <v>0.671357016666667</v>
      </c>
      <c r="AG159" s="44">
        <v>1.207568931</v>
      </c>
      <c r="AH159" s="44">
        <v>1.27800000000002</v>
      </c>
      <c r="AI159" s="45">
        <v>0.886879633333333</v>
      </c>
      <c r="AJ159" s="44">
        <v>0.0990301866666667</v>
      </c>
      <c r="AK159" s="44">
        <v>0.185000000000002</v>
      </c>
      <c r="AL159" s="45">
        <v>0.84077845</v>
      </c>
      <c r="AM159" s="44">
        <v>23.8088566666667</v>
      </c>
      <c r="AN159" s="44">
        <v>23.7999999999993</v>
      </c>
      <c r="AO159" s="45">
        <v>0.85529785</v>
      </c>
      <c r="AP159" s="44">
        <v>21.95352085</v>
      </c>
      <c r="AQ159" s="44">
        <v>21.9400000000005</v>
      </c>
    </row>
    <row r="160" spans="1:4" ht="17.25">
      <c r="A160" s="46" t="str">
        <f>TEXT(B2+6,"yyyy-mm-dd aaa")&amp;" 11:00~12:00"</f>
        <v>1900-01-06 週五 11:00~12:00</v>
      </c>
      <c r="B160" s="45">
        <v>0.67423875</v>
      </c>
      <c r="C160" s="44">
        <v>18.5230516666667</v>
      </c>
      <c r="D160" s="44">
        <v>18.5300000000007</v>
      </c>
      <c r="E160" s="45">
        <v>0.875841783333333</v>
      </c>
      <c r="F160" s="44">
        <v>26.9616583333333</v>
      </c>
      <c r="G160" s="44">
        <v>26.9899999999998</v>
      </c>
      <c r="H160" s="45">
        <v>0.878019783333334</v>
      </c>
      <c r="I160" s="44">
        <v>15.43472</v>
      </c>
      <c r="J160" s="44">
        <v>15.4399999999987</v>
      </c>
      <c r="K160" s="45">
        <v>0.568087033333333</v>
      </c>
      <c r="L160" s="44">
        <v>1.05240778833333</v>
      </c>
      <c r="M160" s="44">
        <v>1.22000000000025</v>
      </c>
      <c r="N160" s="45">
        <v>0.8613131</v>
      </c>
      <c r="O160" s="44">
        <v>25.2836916666667</v>
      </c>
      <c r="P160" s="44">
        <v>25.2999999999993</v>
      </c>
      <c r="Q160" s="45">
        <v>0.6316008</v>
      </c>
      <c r="R160" s="44">
        <v>0.58352175</v>
      </c>
      <c r="S160" s="44">
        <v>0.58400000000006</v>
      </c>
      <c r="T160" s="45">
        <v>0</v>
      </c>
      <c r="U160" s="44">
        <v>0</v>
      </c>
      <c r="V160" s="44">
        <v>0</v>
      </c>
      <c r="W160" s="45">
        <v>0.98894545</v>
      </c>
      <c r="X160" s="44">
        <v>0.642121833333334</v>
      </c>
      <c r="Y160" s="44">
        <v>0.641999999999996</v>
      </c>
      <c r="Z160" s="45">
        <v>0.804490783333333</v>
      </c>
      <c r="AA160" s="44">
        <v>3.34393383333333</v>
      </c>
      <c r="AB160" s="44">
        <v>3.33999999999992</v>
      </c>
      <c r="AC160" s="45">
        <v>0</v>
      </c>
      <c r="AD160" s="44">
        <v>0</v>
      </c>
      <c r="AE160" s="44">
        <v>0</v>
      </c>
      <c r="AF160" s="45">
        <v>0.77325125</v>
      </c>
      <c r="AG160" s="44">
        <v>1.59867512166667</v>
      </c>
      <c r="AH160" s="44">
        <v>1.50599999999997</v>
      </c>
      <c r="AI160" s="45">
        <v>0.885784033333333</v>
      </c>
      <c r="AJ160" s="44">
        <v>5.56433217833333</v>
      </c>
      <c r="AK160" s="44">
        <v>5.55799999999999</v>
      </c>
      <c r="AL160" s="45">
        <v>0.922180783333333</v>
      </c>
      <c r="AM160" s="44">
        <v>6.90356296666667</v>
      </c>
      <c r="AN160" s="44">
        <v>7.21000000000095</v>
      </c>
      <c r="AO160" s="45">
        <v>0.843613466666667</v>
      </c>
      <c r="AP160" s="44">
        <v>30.8989933333333</v>
      </c>
      <c r="AQ160" s="44">
        <v>30.8999999999996</v>
      </c>
    </row>
    <row r="161" spans="1:4" ht="17.25">
      <c r="A161" s="46" t="str">
        <f>TEXT(B2+6,"yyyy-mm-dd aaa")&amp;" 12:00~13:00"</f>
        <v>1900-01-06 週五 12:00~13:00</v>
      </c>
      <c r="B161" s="45">
        <v>0.71328585</v>
      </c>
      <c r="C161" s="44">
        <v>15.8407355</v>
      </c>
      <c r="D161" s="44">
        <v>15.9499999999989</v>
      </c>
      <c r="E161" s="45">
        <v>0.873417066666667</v>
      </c>
      <c r="F161" s="44">
        <v>26.920015</v>
      </c>
      <c r="G161" s="44">
        <v>26.9099999999999</v>
      </c>
      <c r="H161" s="45">
        <v>0.876310666666667</v>
      </c>
      <c r="I161" s="44">
        <v>15.4407333333333</v>
      </c>
      <c r="J161" s="44">
        <v>15.4400000000005</v>
      </c>
      <c r="K161" s="45">
        <v>0.671465883333333</v>
      </c>
      <c r="L161" s="44">
        <v>0.0416541166666667</v>
      </c>
      <c r="M161" s="44">
        <v>0.0599999999994907</v>
      </c>
      <c r="N161" s="45">
        <v>0.883225816666667</v>
      </c>
      <c r="O161" s="44">
        <v>12.47141148</v>
      </c>
      <c r="P161" s="44">
        <v>12.5100000000002</v>
      </c>
      <c r="Q161" s="45">
        <v>0.629962883333333</v>
      </c>
      <c r="R161" s="44">
        <v>0.585926783333333</v>
      </c>
      <c r="S161" s="44">
        <v>0.586000000000013</v>
      </c>
      <c r="T161" s="45">
        <v>0</v>
      </c>
      <c r="U161" s="44">
        <v>0</v>
      </c>
      <c r="V161" s="44">
        <v>0</v>
      </c>
      <c r="W161" s="45">
        <v>0.98941845</v>
      </c>
      <c r="X161" s="44">
        <v>0.64670405</v>
      </c>
      <c r="Y161" s="44">
        <v>0.647000000000048</v>
      </c>
      <c r="Z161" s="45">
        <v>0.797557033333333</v>
      </c>
      <c r="AA161" s="44">
        <v>3.32800666666667</v>
      </c>
      <c r="AB161" s="44">
        <v>3.32999999999993</v>
      </c>
      <c r="AC161" s="45">
        <v>0</v>
      </c>
      <c r="AD161" s="44">
        <v>0</v>
      </c>
      <c r="AE161" s="44">
        <v>0</v>
      </c>
      <c r="AF161" s="45">
        <v>0.779670483333333</v>
      </c>
      <c r="AG161" s="44">
        <v>1.14659302966667</v>
      </c>
      <c r="AH161" s="44">
        <v>1.15899999999999</v>
      </c>
      <c r="AI161" s="45">
        <v>0.88591195</v>
      </c>
      <c r="AJ161" s="44">
        <v>4.31118672333333</v>
      </c>
      <c r="AK161" s="44">
        <v>4.41199999999998</v>
      </c>
      <c r="AL161" s="45">
        <v>0.953733516666667</v>
      </c>
      <c r="AM161" s="44">
        <v>0.398372283333333</v>
      </c>
      <c r="AN161" s="44">
        <v>0.469999999999345</v>
      </c>
      <c r="AO161" s="45">
        <v>0.839207216666667</v>
      </c>
      <c r="AP161" s="44">
        <v>30.7051933333333</v>
      </c>
      <c r="AQ161" s="44">
        <v>30.7200000000012</v>
      </c>
    </row>
    <row r="162" spans="1:4" ht="17.25">
      <c r="A162" s="46" t="str">
        <f>TEXT(B2+6,"yyyy-mm-dd aaa")&amp;" 13:00~14:00"</f>
        <v>1900-01-06 週五 13:00~14:00</v>
      </c>
      <c r="B162" s="45">
        <v>0.9277017</v>
      </c>
      <c r="C162" s="44">
        <v>4.49854066666667</v>
      </c>
      <c r="D162" s="44">
        <v>4.5</v>
      </c>
      <c r="E162" s="45">
        <v>0.877152183333333</v>
      </c>
      <c r="F162" s="44">
        <v>26.9343283333333</v>
      </c>
      <c r="G162" s="44">
        <v>26.9400000000005</v>
      </c>
      <c r="H162" s="45">
        <v>0.879611583333333</v>
      </c>
      <c r="I162" s="44">
        <v>15.4419716666667</v>
      </c>
      <c r="J162" s="44">
        <v>15.4500000000007</v>
      </c>
      <c r="K162" s="45">
        <v>0.680204533333333</v>
      </c>
      <c r="L162" s="44">
        <v>0.0415828033333333</v>
      </c>
      <c r="M162" s="44">
        <v>0.0500000000001819</v>
      </c>
      <c r="N162" s="45">
        <v>0.86469965</v>
      </c>
      <c r="O162" s="44">
        <v>25.5672533333333</v>
      </c>
      <c r="P162" s="44">
        <v>25.5699999999997</v>
      </c>
      <c r="Q162" s="45">
        <v>0.6327267</v>
      </c>
      <c r="R162" s="44">
        <v>0.585362616666667</v>
      </c>
      <c r="S162" s="44">
        <v>0.584999999999923</v>
      </c>
      <c r="T162" s="45">
        <v>0</v>
      </c>
      <c r="U162" s="44">
        <v>0</v>
      </c>
      <c r="V162" s="44">
        <v>0</v>
      </c>
      <c r="W162" s="45">
        <v>0.989292783333333</v>
      </c>
      <c r="X162" s="44">
        <v>0.64060685</v>
      </c>
      <c r="Y162" s="44">
        <v>0.640999999999963</v>
      </c>
      <c r="Z162" s="45">
        <v>0.813016783333333</v>
      </c>
      <c r="AA162" s="44">
        <v>3.43989666666667</v>
      </c>
      <c r="AB162" s="44">
        <v>3.44000000000005</v>
      </c>
      <c r="AC162" s="45">
        <v>0</v>
      </c>
      <c r="AD162" s="44">
        <v>0</v>
      </c>
      <c r="AE162" s="44">
        <v>0</v>
      </c>
      <c r="AF162" s="45">
        <v>0.621716033333333</v>
      </c>
      <c r="AG162" s="44">
        <v>1.01508640766667</v>
      </c>
      <c r="AH162" s="44">
        <v>0.969000000000051</v>
      </c>
      <c r="AI162" s="45">
        <v>0.888967483333333</v>
      </c>
      <c r="AJ162" s="44">
        <v>4.37908111666667</v>
      </c>
      <c r="AK162" s="44">
        <v>4.48400000000004</v>
      </c>
      <c r="AL162" s="45">
        <v>0.927327266666667</v>
      </c>
      <c r="AM162" s="44">
        <v>2.59989405</v>
      </c>
      <c r="AN162" s="44">
        <v>2.43000000000029</v>
      </c>
      <c r="AO162" s="45">
        <v>0.843940366666667</v>
      </c>
      <c r="AP162" s="44">
        <v>29.5927280166667</v>
      </c>
      <c r="AQ162" s="44">
        <v>29.8199999999997</v>
      </c>
    </row>
    <row r="163" spans="1:4" ht="17.25">
      <c r="A163" s="46" t="str">
        <f>TEXT(B2+6,"yyyy-mm-dd aaa")&amp;" 14:00~15:00"</f>
        <v>1900-01-06 週五 14:00~15:00</v>
      </c>
      <c r="B163" s="45">
        <v>0.892352216666667</v>
      </c>
      <c r="C163" s="44">
        <v>7.8121065</v>
      </c>
      <c r="D163" s="44">
        <v>7.72999999999956</v>
      </c>
      <c r="E163" s="45">
        <v>0.8787429</v>
      </c>
      <c r="F163" s="44">
        <v>27.261</v>
      </c>
      <c r="G163" s="44">
        <v>27.2599999999984</v>
      </c>
      <c r="H163" s="45">
        <v>0.8809005</v>
      </c>
      <c r="I163" s="44">
        <v>15.6074833333333</v>
      </c>
      <c r="J163" s="44">
        <v>15.5999999999985</v>
      </c>
      <c r="K163" s="45">
        <v>0.680121766666667</v>
      </c>
      <c r="L163" s="44">
        <v>0.0414766316666666</v>
      </c>
      <c r="M163" s="44">
        <v>0.0399999999999636</v>
      </c>
      <c r="N163" s="45">
        <v>0.864021533333333</v>
      </c>
      <c r="O163" s="44">
        <v>25.4735933333333</v>
      </c>
      <c r="P163" s="44">
        <v>25.4799999999996</v>
      </c>
      <c r="Q163" s="45">
        <v>0.632715916666667</v>
      </c>
      <c r="R163" s="44">
        <v>0.585761516666667</v>
      </c>
      <c r="S163" s="44">
        <v>0.586000000000013</v>
      </c>
      <c r="T163" s="45">
        <v>0</v>
      </c>
      <c r="U163" s="44">
        <v>0</v>
      </c>
      <c r="V163" s="44">
        <v>0</v>
      </c>
      <c r="W163" s="45">
        <v>0.989366116666667</v>
      </c>
      <c r="X163" s="44">
        <v>0.6398103</v>
      </c>
      <c r="Y163" s="44">
        <v>0.640000000000043</v>
      </c>
      <c r="Z163" s="45">
        <v>0.81148355</v>
      </c>
      <c r="AA163" s="44">
        <v>3.42290283333333</v>
      </c>
      <c r="AB163" s="44">
        <v>3.42000000000007</v>
      </c>
      <c r="AC163" s="45">
        <v>0</v>
      </c>
      <c r="AD163" s="44">
        <v>0</v>
      </c>
      <c r="AE163" s="44">
        <v>0</v>
      </c>
      <c r="AF163" s="45">
        <v>0.644592266666667</v>
      </c>
      <c r="AG163" s="44">
        <v>0.9331813695</v>
      </c>
      <c r="AH163" s="44">
        <v>0.965999999999894</v>
      </c>
      <c r="AI163" s="45">
        <v>0.88981885</v>
      </c>
      <c r="AJ163" s="44">
        <v>3.52477551666667</v>
      </c>
      <c r="AK163" s="44">
        <v>3.44900000000001</v>
      </c>
      <c r="AL163" s="45">
        <v>0.834336133333333</v>
      </c>
      <c r="AM163" s="44">
        <v>22.4277865</v>
      </c>
      <c r="AN163" s="44">
        <v>22.2800000000007</v>
      </c>
      <c r="AO163" s="45">
        <v>0.94615775</v>
      </c>
      <c r="AP163" s="44">
        <v>0.884082183333333</v>
      </c>
      <c r="AQ163" s="44">
        <v>0.809999999999491</v>
      </c>
    </row>
    <row r="164" spans="1:4" ht="17.25">
      <c r="A164" s="46" t="str">
        <f>TEXT(B2+6,"yyyy-mm-dd aaa")&amp;" 15:00~16:00"</f>
        <v>1900-01-06 週五 15:00~16:00</v>
      </c>
      <c r="B164" s="45">
        <v>0.7285024</v>
      </c>
      <c r="C164" s="44">
        <v>22.4516866666667</v>
      </c>
      <c r="D164" s="44">
        <v>22.5100000000002</v>
      </c>
      <c r="E164" s="45">
        <v>0.87376765</v>
      </c>
      <c r="F164" s="44">
        <v>26.8935916666667</v>
      </c>
      <c r="G164" s="44">
        <v>26.9000000000015</v>
      </c>
      <c r="H164" s="45">
        <v>0.876433633333334</v>
      </c>
      <c r="I164" s="44">
        <v>15.41632</v>
      </c>
      <c r="J164" s="44">
        <v>15.4300000000003</v>
      </c>
      <c r="K164" s="45">
        <v>0.679284233333334</v>
      </c>
      <c r="L164" s="44">
        <v>0.0423870766666667</v>
      </c>
      <c r="M164" s="44">
        <v>0.0600000000004002</v>
      </c>
      <c r="N164" s="45">
        <v>0.857859066666666</v>
      </c>
      <c r="O164" s="44">
        <v>25.056715</v>
      </c>
      <c r="P164" s="44">
        <v>25.0699999999997</v>
      </c>
      <c r="Q164" s="45">
        <v>0.630636283333333</v>
      </c>
      <c r="R164" s="44">
        <v>0.588043366666667</v>
      </c>
      <c r="S164" s="44">
        <v>0.587999999999965</v>
      </c>
      <c r="T164" s="45">
        <v>0</v>
      </c>
      <c r="U164" s="44">
        <v>0</v>
      </c>
      <c r="V164" s="44">
        <v>0</v>
      </c>
      <c r="W164" s="45">
        <v>0.989467783333333</v>
      </c>
      <c r="X164" s="44">
        <v>0.645211066666667</v>
      </c>
      <c r="Y164" s="44">
        <v>0.644999999999982</v>
      </c>
      <c r="Z164" s="45">
        <v>0.8392446</v>
      </c>
      <c r="AA164" s="44">
        <v>1.99773754316667</v>
      </c>
      <c r="AB164" s="44">
        <v>2.01999999999998</v>
      </c>
      <c r="AC164" s="45">
        <v>0</v>
      </c>
      <c r="AD164" s="44">
        <v>0</v>
      </c>
      <c r="AE164" s="44">
        <v>0</v>
      </c>
      <c r="AF164" s="45">
        <v>0.679620666666667</v>
      </c>
      <c r="AG164" s="44">
        <v>1.722524514</v>
      </c>
      <c r="AH164" s="44">
        <v>1.71100000000001</v>
      </c>
      <c r="AI164" s="45">
        <v>0.88630525</v>
      </c>
      <c r="AJ164" s="44">
        <v>3.00845483333333</v>
      </c>
      <c r="AK164" s="44">
        <v>2.90699999999998</v>
      </c>
      <c r="AL164" s="45">
        <v>0.833754366666666</v>
      </c>
      <c r="AM164" s="44">
        <v>23.4857383333333</v>
      </c>
      <c r="AN164" s="44">
        <v>23.5</v>
      </c>
      <c r="AO164" s="45">
        <v>0.94752675</v>
      </c>
      <c r="AP164" s="44">
        <v>0.626649833333333</v>
      </c>
      <c r="AQ164" s="44">
        <v>0.559999999999491</v>
      </c>
    </row>
    <row r="165" spans="1:4" ht="17.25">
      <c r="A165" s="46" t="str">
        <f>TEXT(B2+6,"yyyy-mm-dd aaa")&amp;" 16:00~17:00"</f>
        <v>1900-01-06 週五 16:00~17:00</v>
      </c>
      <c r="B165" s="45">
        <v>0.754926566666667</v>
      </c>
      <c r="C165" s="44">
        <v>14.3868798333333</v>
      </c>
      <c r="D165" s="44">
        <v>14.4899999999998</v>
      </c>
      <c r="E165" s="45">
        <v>0.874632933333333</v>
      </c>
      <c r="F165" s="44">
        <v>27.103815</v>
      </c>
      <c r="G165" s="44">
        <v>27.0999999999985</v>
      </c>
      <c r="H165" s="45">
        <v>0.877642383333333</v>
      </c>
      <c r="I165" s="44">
        <v>15.57542</v>
      </c>
      <c r="J165" s="44">
        <v>15.5699999999997</v>
      </c>
      <c r="K165" s="45">
        <v>0.674660816666667</v>
      </c>
      <c r="L165" s="44">
        <v>0.0416709366666667</v>
      </c>
      <c r="M165" s="44">
        <v>0.0399999999999636</v>
      </c>
      <c r="N165" s="45">
        <v>0.883145916666667</v>
      </c>
      <c r="O165" s="44">
        <v>13.0213047816667</v>
      </c>
      <c r="P165" s="44">
        <v>12.9800000000014</v>
      </c>
      <c r="Q165" s="45">
        <v>0.3915733</v>
      </c>
      <c r="R165" s="44">
        <v>0.362131066666667</v>
      </c>
      <c r="S165" s="44">
        <v>0.370000000000005</v>
      </c>
      <c r="T165" s="45">
        <v>0</v>
      </c>
      <c r="U165" s="44">
        <v>0</v>
      </c>
      <c r="V165" s="44">
        <v>0</v>
      </c>
      <c r="W165" s="45">
        <v>0.9893739</v>
      </c>
      <c r="X165" s="44">
        <v>0.645557483333333</v>
      </c>
      <c r="Y165" s="44">
        <v>0.646000000000015</v>
      </c>
      <c r="Z165" s="45">
        <v>0.796800616666667</v>
      </c>
      <c r="AA165" s="44">
        <v>3.307422</v>
      </c>
      <c r="AB165" s="44">
        <v>3.30999999999995</v>
      </c>
      <c r="AC165" s="45">
        <v>0</v>
      </c>
      <c r="AD165" s="44">
        <v>0</v>
      </c>
      <c r="AE165" s="44">
        <v>0</v>
      </c>
      <c r="AF165" s="45">
        <v>0.733117316666666</v>
      </c>
      <c r="AG165" s="44">
        <v>0.77865139</v>
      </c>
      <c r="AH165" s="44">
        <v>0.766000000000076</v>
      </c>
      <c r="AI165" s="45">
        <v>0.8875934</v>
      </c>
      <c r="AJ165" s="44">
        <v>2.48747256833333</v>
      </c>
      <c r="AK165" s="44">
        <v>2.55700000000002</v>
      </c>
      <c r="AL165" s="45">
        <v>0.59615345</v>
      </c>
      <c r="AM165" s="44">
        <v>23.14867</v>
      </c>
      <c r="AN165" s="44">
        <v>23.0199999999986</v>
      </c>
      <c r="AO165" s="45">
        <v>0.843638566666666</v>
      </c>
      <c r="AP165" s="44">
        <v>30.2774248333333</v>
      </c>
      <c r="AQ165" s="44">
        <v>30.0500000000011</v>
      </c>
    </row>
    <row r="166" spans="1:4" ht="17.25">
      <c r="A166" s="46" t="str">
        <f>TEXT(B2+6,"yyyy-mm-dd aaa")&amp;" 17:00~18:00"</f>
        <v>1900-01-06 週五 17:00~18:00</v>
      </c>
      <c r="B166" s="45">
        <v>0.926031683333333</v>
      </c>
      <c r="C166" s="44">
        <v>4.50103166666667</v>
      </c>
      <c r="D166" s="44">
        <v>4.5</v>
      </c>
      <c r="E166" s="45">
        <v>0.873648233333333</v>
      </c>
      <c r="F166" s="44">
        <v>27.0459016666667</v>
      </c>
      <c r="G166" s="44">
        <v>27.0500000000011</v>
      </c>
      <c r="H166" s="45">
        <v>0.87652385</v>
      </c>
      <c r="I166" s="44">
        <v>15.5223483333333</v>
      </c>
      <c r="J166" s="44">
        <v>15.5200000000004</v>
      </c>
      <c r="K166" s="45">
        <v>0.765089216666667</v>
      </c>
      <c r="L166" s="44">
        <v>6.40984252666667</v>
      </c>
      <c r="M166" s="44">
        <v>6.35999999999967</v>
      </c>
      <c r="N166" s="45">
        <v>0.870649583333333</v>
      </c>
      <c r="O166" s="44">
        <v>19.9251468533333</v>
      </c>
      <c r="P166" s="44">
        <v>19.7799999999988</v>
      </c>
      <c r="Q166" s="45">
        <v>0.543759266666667</v>
      </c>
      <c r="R166" s="44">
        <v>0.52022635</v>
      </c>
      <c r="S166" s="44">
        <v>0.518000000000029</v>
      </c>
      <c r="T166" s="45">
        <v>0</v>
      </c>
      <c r="U166" s="44">
        <v>0</v>
      </c>
      <c r="V166" s="44">
        <v>0</v>
      </c>
      <c r="W166" s="45">
        <v>0.989318466666666</v>
      </c>
      <c r="X166" s="44">
        <v>0.646244816666667</v>
      </c>
      <c r="Y166" s="44">
        <v>0.645999999999958</v>
      </c>
      <c r="Z166" s="45">
        <v>0.791657433333333</v>
      </c>
      <c r="AA166" s="44">
        <v>3.257399</v>
      </c>
      <c r="AB166" s="44">
        <v>3.25999999999999</v>
      </c>
      <c r="AC166" s="45">
        <v>0</v>
      </c>
      <c r="AD166" s="44">
        <v>0</v>
      </c>
      <c r="AE166" s="44">
        <v>0</v>
      </c>
      <c r="AF166" s="45">
        <v>0.772101216666667</v>
      </c>
      <c r="AG166" s="44">
        <v>0.766332478833333</v>
      </c>
      <c r="AH166" s="44">
        <v>0.740999999999985</v>
      </c>
      <c r="AI166" s="45">
        <v>0.885828633333334</v>
      </c>
      <c r="AJ166" s="44">
        <v>2.29950873333333</v>
      </c>
      <c r="AK166" s="44">
        <v>2.55199999999996</v>
      </c>
      <c r="AL166" s="45">
        <v>0.412693933333333</v>
      </c>
      <c r="AM166" s="44">
        <v>19.9975579333333</v>
      </c>
      <c r="AN166" s="44">
        <v>19.8000000000011</v>
      </c>
      <c r="AO166" s="45">
        <v>0.842203983333333</v>
      </c>
      <c r="AP166" s="44">
        <v>30.991615</v>
      </c>
      <c r="AQ166" s="44">
        <v>31.0100000000002</v>
      </c>
    </row>
    <row r="167" spans="1:4" ht="17.25">
      <c r="A167" s="46" t="str">
        <f>TEXT(B2+6,"yyyy-mm-dd aaa")&amp;" 18:00~19:00"</f>
        <v>1900-01-06 週五 18:00~19:00</v>
      </c>
      <c r="B167" s="45">
        <v>0.925557833333334</v>
      </c>
      <c r="C167" s="44">
        <v>4.507949</v>
      </c>
      <c r="D167" s="44">
        <v>4.51000000000022</v>
      </c>
      <c r="E167" s="45">
        <v>0.872413933333333</v>
      </c>
      <c r="F167" s="44">
        <v>27.083065</v>
      </c>
      <c r="G167" s="44">
        <v>27.0900000000001</v>
      </c>
      <c r="H167" s="45">
        <v>0.875368233333333</v>
      </c>
      <c r="I167" s="44">
        <v>15.5373116666667</v>
      </c>
      <c r="J167" s="44">
        <v>15.5400000000009</v>
      </c>
      <c r="K167" s="45">
        <v>0.869067066666667</v>
      </c>
      <c r="L167" s="44">
        <v>14.5995866666667</v>
      </c>
      <c r="M167" s="44">
        <v>14.6000000000004</v>
      </c>
      <c r="N167" s="45">
        <v>0.856336883333334</v>
      </c>
      <c r="O167" s="44">
        <v>25.2343083333333</v>
      </c>
      <c r="P167" s="44">
        <v>25.2300000000014</v>
      </c>
      <c r="Q167" s="45">
        <v>0.626022433333333</v>
      </c>
      <c r="R167" s="44">
        <v>0.58392885</v>
      </c>
      <c r="S167" s="44">
        <v>0.585000000000036</v>
      </c>
      <c r="T167" s="45">
        <v>0</v>
      </c>
      <c r="U167" s="44">
        <v>0</v>
      </c>
      <c r="V167" s="44">
        <v>0</v>
      </c>
      <c r="W167" s="45">
        <v>0.98942295</v>
      </c>
      <c r="X167" s="44">
        <v>0.648714683333333</v>
      </c>
      <c r="Y167" s="44">
        <v>0.648000000000025</v>
      </c>
      <c r="Z167" s="45">
        <v>0.787196533333333</v>
      </c>
      <c r="AA167" s="44">
        <v>3.22309</v>
      </c>
      <c r="AB167" s="44">
        <v>3.22000000000003</v>
      </c>
      <c r="AC167" s="45">
        <v>0</v>
      </c>
      <c r="AD167" s="44">
        <v>0</v>
      </c>
      <c r="AE167" s="44">
        <v>0</v>
      </c>
      <c r="AF167" s="45">
        <v>0.758925133333333</v>
      </c>
      <c r="AG167" s="44">
        <v>0.935502040833333</v>
      </c>
      <c r="AH167" s="44">
        <v>0.90300000000002</v>
      </c>
      <c r="AI167" s="45">
        <v>0.885515133333333</v>
      </c>
      <c r="AJ167" s="44">
        <v>2.25929818333333</v>
      </c>
      <c r="AK167" s="44">
        <v>2.10900000000004</v>
      </c>
      <c r="AL167" s="45">
        <v>0.833474733333333</v>
      </c>
      <c r="AM167" s="44">
        <v>23.68485</v>
      </c>
      <c r="AN167" s="44">
        <v>23.6999999999989</v>
      </c>
      <c r="AO167" s="45">
        <v>0.8391866</v>
      </c>
      <c r="AP167" s="44">
        <v>30.7057016666667</v>
      </c>
      <c r="AQ167" s="44">
        <v>30.6899999999987</v>
      </c>
    </row>
    <row r="168" spans="1:4" ht="17.25">
      <c r="A168" s="46" t="str">
        <f>TEXT(B2+6,"yyyy-mm-dd aaa")&amp;" 19:00~20:00"</f>
        <v>1900-01-06 週五 19:00~20:00</v>
      </c>
      <c r="B168" s="45">
        <v>0.925659933333334</v>
      </c>
      <c r="C168" s="44">
        <v>4.50539716666667</v>
      </c>
      <c r="D168" s="44">
        <v>4.5</v>
      </c>
      <c r="E168" s="45">
        <v>0.872095116666667</v>
      </c>
      <c r="F168" s="44">
        <v>27.1163683333333</v>
      </c>
      <c r="G168" s="44">
        <v>27.0699999999997</v>
      </c>
      <c r="H168" s="45">
        <v>0.875319966666666</v>
      </c>
      <c r="I168" s="44">
        <v>15.5796433333333</v>
      </c>
      <c r="J168" s="44">
        <v>15.5599999999995</v>
      </c>
      <c r="K168" s="45">
        <v>0.215733833333333</v>
      </c>
      <c r="L168" s="44">
        <v>13.490181475</v>
      </c>
      <c r="M168" s="44">
        <v>13.4699999999993</v>
      </c>
      <c r="N168" s="45">
        <v>0.86004805</v>
      </c>
      <c r="O168" s="44">
        <v>22.0579374766667</v>
      </c>
      <c r="P168" s="44">
        <v>22.0599999999995</v>
      </c>
      <c r="Q168" s="45">
        <v>0.6254884</v>
      </c>
      <c r="R168" s="44">
        <v>0.584106716666667</v>
      </c>
      <c r="S168" s="44">
        <v>0.58299999999997</v>
      </c>
      <c r="T168" s="45">
        <v>0</v>
      </c>
      <c r="U168" s="44">
        <v>0</v>
      </c>
      <c r="V168" s="44">
        <v>0</v>
      </c>
      <c r="W168" s="45">
        <v>0.989517716666667</v>
      </c>
      <c r="X168" s="44">
        <v>0.649840733333333</v>
      </c>
      <c r="Y168" s="44">
        <v>0.649000000000001</v>
      </c>
      <c r="Z168" s="45">
        <v>0.8200983</v>
      </c>
      <c r="AA168" s="44">
        <v>2.11109062166667</v>
      </c>
      <c r="AB168" s="44">
        <v>2.13000000000011</v>
      </c>
      <c r="AC168" s="45">
        <v>0</v>
      </c>
      <c r="AD168" s="44">
        <v>0</v>
      </c>
      <c r="AE168" s="44">
        <v>0</v>
      </c>
      <c r="AF168" s="45">
        <v>0.762068483333334</v>
      </c>
      <c r="AG168" s="44">
        <v>1.2729535615</v>
      </c>
      <c r="AH168" s="44">
        <v>1.25099999999998</v>
      </c>
      <c r="AI168" s="45">
        <v>0.883617733333333</v>
      </c>
      <c r="AJ168" s="44">
        <v>2.81213388333333</v>
      </c>
      <c r="AK168" s="44">
        <v>2.83999999999997</v>
      </c>
      <c r="AL168" s="45">
        <v>0.833156316666667</v>
      </c>
      <c r="AM168" s="44">
        <v>23.7325516666667</v>
      </c>
      <c r="AN168" s="44">
        <v>23.6800000000003</v>
      </c>
      <c r="AO168" s="45">
        <v>0.8384205</v>
      </c>
      <c r="AP168" s="44">
        <v>30.7272616666667</v>
      </c>
      <c r="AQ168" s="44">
        <v>30.6900000000005</v>
      </c>
    </row>
    <row r="169" spans="1:4" ht="17.25">
      <c r="A169" s="46" t="str">
        <f>TEXT(B2+6,"yyyy-mm-dd aaa")&amp;" 20:00~21:00"</f>
        <v>1900-01-06 週五 20:00~21:00</v>
      </c>
      <c r="B169" s="45">
        <v>0.925234516666666</v>
      </c>
      <c r="C169" s="44">
        <v>4.51142016666667</v>
      </c>
      <c r="D169" s="44">
        <v>4.51000000000022</v>
      </c>
      <c r="E169" s="45">
        <v>0.870117</v>
      </c>
      <c r="F169" s="44">
        <v>27.0056266666667</v>
      </c>
      <c r="G169" s="44">
        <v>27.0200000000004</v>
      </c>
      <c r="H169" s="45">
        <v>0.873636383333334</v>
      </c>
      <c r="I169" s="44">
        <v>15.531065</v>
      </c>
      <c r="J169" s="44">
        <v>15.5300000000007</v>
      </c>
      <c r="K169" s="45">
        <v>0.867948616666667</v>
      </c>
      <c r="L169" s="44">
        <v>14.6504066666667</v>
      </c>
      <c r="M169" s="44">
        <v>14.6500000000005</v>
      </c>
      <c r="N169" s="45">
        <v>0.8587019</v>
      </c>
      <c r="O169" s="44">
        <v>21.9180332933333</v>
      </c>
      <c r="P169" s="44">
        <v>21.7399999999998</v>
      </c>
      <c r="Q169" s="45">
        <v>0.624790116666667</v>
      </c>
      <c r="R169" s="44">
        <v>0.585341283333333</v>
      </c>
      <c r="S169" s="44">
        <v>0.586000000000013</v>
      </c>
      <c r="T169" s="45">
        <v>0</v>
      </c>
      <c r="U169" s="44">
        <v>0</v>
      </c>
      <c r="V169" s="44">
        <v>0</v>
      </c>
      <c r="W169" s="45">
        <v>0.989554816666666</v>
      </c>
      <c r="X169" s="44">
        <v>0.652320133333333</v>
      </c>
      <c r="Y169" s="44">
        <v>0.65300000000002</v>
      </c>
      <c r="Z169" s="45">
        <v>0.793672383333334</v>
      </c>
      <c r="AA169" s="44">
        <v>3.11017313816667</v>
      </c>
      <c r="AB169" s="44">
        <v>3.08999999999992</v>
      </c>
      <c r="AC169" s="45">
        <v>0</v>
      </c>
      <c r="AD169" s="44">
        <v>0</v>
      </c>
      <c r="AE169" s="44">
        <v>0</v>
      </c>
      <c r="AF169" s="45">
        <v>0.76440795</v>
      </c>
      <c r="AG169" s="44">
        <v>0.673490122166667</v>
      </c>
      <c r="AH169" s="44">
        <v>0.697999999999979</v>
      </c>
      <c r="AI169" s="45">
        <v>0.88519255</v>
      </c>
      <c r="AJ169" s="44">
        <v>2.25693035</v>
      </c>
      <c r="AK169" s="44">
        <v>2.19900000000001</v>
      </c>
      <c r="AL169" s="45">
        <v>0.559211883333333</v>
      </c>
      <c r="AM169" s="44">
        <v>22.9037933333333</v>
      </c>
      <c r="AN169" s="44">
        <v>22.9500000000007</v>
      </c>
      <c r="AO169" s="45">
        <v>-0.150507566666667</v>
      </c>
      <c r="AP169" s="44">
        <v>17.94992215</v>
      </c>
      <c r="AQ169" s="44">
        <v>18.5699999999997</v>
      </c>
    </row>
    <row r="170" spans="1:4" ht="17.25">
      <c r="A170" s="46" t="str">
        <f>TEXT(B2+6,"yyyy-mm-dd aaa")&amp;" 21:00~22:00"</f>
        <v>1900-01-06 週五 21:00~22:00</v>
      </c>
      <c r="B170" s="45">
        <v>0.925387533333333</v>
      </c>
      <c r="C170" s="44">
        <v>4.5104205</v>
      </c>
      <c r="D170" s="44">
        <v>4.51000000000022</v>
      </c>
      <c r="E170" s="45">
        <v>0.870745966666667</v>
      </c>
      <c r="F170" s="44">
        <v>26.9839783333333</v>
      </c>
      <c r="G170" s="44">
        <v>27</v>
      </c>
      <c r="H170" s="45">
        <v>0.87426845</v>
      </c>
      <c r="I170" s="44">
        <v>15.5279433333333</v>
      </c>
      <c r="J170" s="44">
        <v>15.5299999999988</v>
      </c>
      <c r="K170" s="45">
        <v>0.868461566666667</v>
      </c>
      <c r="L170" s="44">
        <v>14.6407</v>
      </c>
      <c r="M170" s="44">
        <v>14.6499999999996</v>
      </c>
      <c r="N170" s="45">
        <v>0.880657466666667</v>
      </c>
      <c r="O170" s="44">
        <v>12.7128742266667</v>
      </c>
      <c r="P170" s="44">
        <v>12.6100000000006</v>
      </c>
      <c r="Q170" s="45">
        <v>0.625841883333333</v>
      </c>
      <c r="R170" s="44">
        <v>0.5847109</v>
      </c>
      <c r="S170" s="44">
        <v>0.583999999999946</v>
      </c>
      <c r="T170" s="45">
        <v>0</v>
      </c>
      <c r="U170" s="44">
        <v>0</v>
      </c>
      <c r="V170" s="44">
        <v>0</v>
      </c>
      <c r="W170" s="45">
        <v>0.989411666666667</v>
      </c>
      <c r="X170" s="44">
        <v>0.65123085</v>
      </c>
      <c r="Y170" s="44">
        <v>0.650999999999954</v>
      </c>
      <c r="Z170" s="45">
        <v>0.784519066666667</v>
      </c>
      <c r="AA170" s="44">
        <v>3.2416185</v>
      </c>
      <c r="AB170" s="44">
        <v>3.24000000000001</v>
      </c>
      <c r="AC170" s="45">
        <v>0</v>
      </c>
      <c r="AD170" s="44">
        <v>0</v>
      </c>
      <c r="AE170" s="44">
        <v>0</v>
      </c>
      <c r="AF170" s="45">
        <v>0.710704466666666</v>
      </c>
      <c r="AG170" s="44">
        <v>0.6226820265</v>
      </c>
      <c r="AH170" s="44">
        <v>0.68100000000004</v>
      </c>
      <c r="AI170" s="45">
        <v>0.8845256</v>
      </c>
      <c r="AJ170" s="44">
        <v>2.38642095</v>
      </c>
      <c r="AK170" s="44">
        <v>2.40499999999997</v>
      </c>
      <c r="AL170" s="45">
        <v>0.263735883333333</v>
      </c>
      <c r="AM170" s="44">
        <v>14.6360021833333</v>
      </c>
      <c r="AN170" s="44">
        <v>14.6499999999996</v>
      </c>
      <c r="AO170" s="45">
        <v>0.841576866666667</v>
      </c>
      <c r="AP170" s="44">
        <v>31.2931566666667</v>
      </c>
      <c r="AQ170" s="44">
        <v>31.1800000000003</v>
      </c>
    </row>
    <row r="171" spans="1:4" ht="17.25">
      <c r="A171" s="46" t="str">
        <f>TEXT(B2+6,"yyyy-mm-dd aaa")&amp;" 22:00~23:00"</f>
        <v>1900-01-06 週五 22:00~23:00</v>
      </c>
      <c r="B171" s="45">
        <v>0.925968116666667</v>
      </c>
      <c r="C171" s="44">
        <v>4.50818833333333</v>
      </c>
      <c r="D171" s="44">
        <v>4.51000000000022</v>
      </c>
      <c r="E171" s="45">
        <v>0.6263581</v>
      </c>
      <c r="F171" s="44">
        <v>1.06549890833333</v>
      </c>
      <c r="G171" s="44">
        <v>1.34999999999854</v>
      </c>
      <c r="H171" s="45">
        <v>0.876213383333333</v>
      </c>
      <c r="I171" s="44">
        <v>15.5492066666667</v>
      </c>
      <c r="J171" s="44">
        <v>15.5500000000011</v>
      </c>
      <c r="K171" s="45">
        <v>0.870205216666667</v>
      </c>
      <c r="L171" s="44">
        <v>14.656625</v>
      </c>
      <c r="M171" s="44">
        <v>14.6500000000005</v>
      </c>
      <c r="N171" s="45">
        <v>0.857375</v>
      </c>
      <c r="O171" s="44">
        <v>25.2546883333333</v>
      </c>
      <c r="P171" s="44">
        <v>25.2299999999996</v>
      </c>
      <c r="Q171" s="45">
        <v>0.626992233333333</v>
      </c>
      <c r="R171" s="44">
        <v>0.584000416666667</v>
      </c>
      <c r="S171" s="44">
        <v>0.585000000000036</v>
      </c>
      <c r="T171" s="45">
        <v>0</v>
      </c>
      <c r="U171" s="44">
        <v>0</v>
      </c>
      <c r="V171" s="44">
        <v>0</v>
      </c>
      <c r="W171" s="45">
        <v>0.989326216666667</v>
      </c>
      <c r="X171" s="44">
        <v>0.648227233333333</v>
      </c>
      <c r="Y171" s="44">
        <v>0.648000000000025</v>
      </c>
      <c r="Z171" s="45">
        <v>0.7883717</v>
      </c>
      <c r="AA171" s="44">
        <v>3.21329283333333</v>
      </c>
      <c r="AB171" s="44">
        <v>3.21000000000004</v>
      </c>
      <c r="AC171" s="45">
        <v>0</v>
      </c>
      <c r="AD171" s="44">
        <v>0</v>
      </c>
      <c r="AE171" s="44">
        <v>0</v>
      </c>
      <c r="AF171" s="45">
        <v>0.689379583333333</v>
      </c>
      <c r="AG171" s="44">
        <v>1.126114075</v>
      </c>
      <c r="AH171" s="44">
        <v>1.08799999999997</v>
      </c>
      <c r="AI171" s="45">
        <v>0.886221083333333</v>
      </c>
      <c r="AJ171" s="44">
        <v>2.1431836</v>
      </c>
      <c r="AK171" s="44">
        <v>2.22000000000003</v>
      </c>
      <c r="AL171" s="45">
        <v>0.834943616666667</v>
      </c>
      <c r="AM171" s="44">
        <v>23.78547</v>
      </c>
      <c r="AN171" s="44">
        <v>23.7999999999993</v>
      </c>
      <c r="AO171" s="45">
        <v>0.841407383333333</v>
      </c>
      <c r="AP171" s="44">
        <v>31.157475</v>
      </c>
      <c r="AQ171" s="44">
        <v>31.1700000000001</v>
      </c>
    </row>
    <row r="172" spans="1:4" ht="18" thickBot="1">
      <c r="A172" s="43" t="str">
        <f>TEXT(B2+6,"yyyy-mm-dd aaa")&amp;" 23:00~24:00"</f>
        <v>1900-01-06 週五 23:00~24:00</v>
      </c>
      <c r="B172" s="42">
        <v>0.859370016666667</v>
      </c>
      <c r="C172" s="41">
        <v>10.662503</v>
      </c>
      <c r="D172" s="41">
        <v>10.5499999999993</v>
      </c>
      <c r="E172" s="42">
        <v>0.6210505</v>
      </c>
      <c r="F172" s="41">
        <v>0.038364415</v>
      </c>
      <c r="G172" s="41">
        <v>0.0400000000008731</v>
      </c>
      <c r="H172" s="42">
        <v>0.6499785</v>
      </c>
      <c r="I172" s="41">
        <v>2.52540490333333</v>
      </c>
      <c r="J172" s="41">
        <v>2.59999999999854</v>
      </c>
      <c r="K172" s="42">
        <v>0.623852466666667</v>
      </c>
      <c r="L172" s="41">
        <v>14.674475</v>
      </c>
      <c r="M172" s="41">
        <v>14.75</v>
      </c>
      <c r="N172" s="42">
        <v>0.864113966666667</v>
      </c>
      <c r="O172" s="41">
        <v>16.8081558583333</v>
      </c>
      <c r="P172" s="41">
        <v>17.4200000000001</v>
      </c>
      <c r="Q172" s="42">
        <v>0.6308364</v>
      </c>
      <c r="R172" s="41">
        <v>0.5827537</v>
      </c>
      <c r="S172" s="41">
        <v>0.58299999999997</v>
      </c>
      <c r="T172" s="42">
        <v>0</v>
      </c>
      <c r="U172" s="41">
        <v>0</v>
      </c>
      <c r="V172" s="41">
        <v>0</v>
      </c>
      <c r="W172" s="42">
        <v>0.9892923</v>
      </c>
      <c r="X172" s="41">
        <v>0.641568433333333</v>
      </c>
      <c r="Y172" s="41">
        <v>0.641999999999996</v>
      </c>
      <c r="Z172" s="42">
        <v>0.792366933333333</v>
      </c>
      <c r="AA172" s="41">
        <v>3.1950515</v>
      </c>
      <c r="AB172" s="41">
        <v>3.20000000000005</v>
      </c>
      <c r="AC172" s="42">
        <v>0</v>
      </c>
      <c r="AD172" s="41">
        <v>0</v>
      </c>
      <c r="AE172" s="41">
        <v>0</v>
      </c>
      <c r="AF172" s="42">
        <v>0.6057983</v>
      </c>
      <c r="AG172" s="41">
        <v>0.843434480666667</v>
      </c>
      <c r="AH172" s="41">
        <v>0.852999999999952</v>
      </c>
      <c r="AI172" s="42">
        <v>0.880207283333333</v>
      </c>
      <c r="AJ172" s="41">
        <v>2.46438053333333</v>
      </c>
      <c r="AK172" s="41">
        <v>2.327</v>
      </c>
      <c r="AL172" s="42">
        <v>0.83642685</v>
      </c>
      <c r="AM172" s="41">
        <v>23.5308016666667</v>
      </c>
      <c r="AN172" s="41">
        <v>23.5300000000007</v>
      </c>
      <c r="AO172" s="42">
        <v>0.843550233333333</v>
      </c>
      <c r="AP172" s="41">
        <v>30.8048566666667</v>
      </c>
      <c r="AQ172" s="41">
        <v>30.7999999999993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0.839672240277777</v>
      </c>
      <c r="C5" s="19">
        <v>7.53274130277778</v>
      </c>
      <c r="D5" s="19">
        <v>180.740000000001</v>
      </c>
      <c r="E5" s="18">
        <v>0.675866322916666</v>
      </c>
      <c r="F5" s="19">
        <v>2.1594571676389</v>
      </c>
      <c r="G5" s="19">
        <v>51.7900000000009</v>
      </c>
      <c r="H5" s="18">
        <v>0.843871584722222</v>
      </c>
      <c r="I5" s="19">
        <v>13.6333328240972</v>
      </c>
      <c r="J5" s="19">
        <v>326.92</v>
      </c>
      <c r="K5" s="18">
        <v>0.669832224305555</v>
      </c>
      <c r="L5" s="19">
        <v>8.25029920847222</v>
      </c>
      <c r="M5" s="19">
        <v>197.76</v>
      </c>
      <c r="N5" s="18">
        <v>0.869450986111111</v>
      </c>
      <c r="O5" s="19">
        <v>14.2312926370139</v>
      </c>
      <c r="P5" s="19">
        <v>341.18</v>
      </c>
      <c r="Q5" s="18">
        <v>0.621864727083333</v>
      </c>
      <c r="R5" s="19">
        <v>0.57218847013889</v>
      </c>
      <c r="S5" s="19">
        <v>13.727</v>
      </c>
      <c r="T5" s="18">
        <v>0</v>
      </c>
      <c r="U5" s="19">
        <v>0</v>
      </c>
      <c r="V5" s="19">
        <v>0</v>
      </c>
      <c r="W5" s="18">
        <v>0.989804858333333</v>
      </c>
      <c r="X5" s="19">
        <v>0.644393119444444</v>
      </c>
      <c r="Y5" s="19">
        <v>15.456</v>
      </c>
      <c r="Z5" s="18">
        <v>0.802870059080963</v>
      </c>
      <c r="AA5" s="19">
        <v>2.92050176455142</v>
      </c>
      <c r="AB5" s="19">
        <v>70.46</v>
      </c>
      <c r="AC5" s="18">
        <v>0</v>
      </c>
      <c r="AD5" s="19">
        <v>0</v>
      </c>
      <c r="AE5" s="19">
        <v>0</v>
      </c>
      <c r="AF5" s="18">
        <v>0.597565080962801</v>
      </c>
      <c r="AG5" s="19">
        <v>0.818006900623633</v>
      </c>
      <c r="AH5" s="19">
        <v>21.598</v>
      </c>
      <c r="AI5" s="18">
        <v>0.696302458959538</v>
      </c>
      <c r="AJ5" s="19">
        <v>0.0263956973410404</v>
      </c>
      <c r="AK5" s="19">
        <v>0.3802</v>
      </c>
      <c r="AL5" s="18">
        <v>0.673020193055556</v>
      </c>
      <c r="AM5" s="19">
        <v>19.6271036180555</v>
      </c>
      <c r="AN5" s="19">
        <v>471.08</v>
      </c>
      <c r="AO5" s="18">
        <v>0.715931893749999</v>
      </c>
      <c r="AP5" s="19">
        <v>20.1177950777778</v>
      </c>
      <c r="AQ5" s="19">
        <v>482.030000000001</v>
      </c>
    </row>
    <row r="6" spans="1:4" s="1" customFormat="1" ht="17.25">
      <c r="A6" s="14" t="s">
        <v>6</v>
      </c>
      <c r="B6" s="20">
        <v>0.809129464583332</v>
      </c>
      <c r="C6" s="21">
        <v>13.6727360625</v>
      </c>
      <c r="D6" s="21">
        <v>327.62</v>
      </c>
      <c r="E6" s="20">
        <v>0.835157194444444</v>
      </c>
      <c r="F6" s="21">
        <v>17.8700315998611</v>
      </c>
      <c r="G6" s="21">
        <v>428.84</v>
      </c>
      <c r="H6" s="20">
        <v>0.850647086111111</v>
      </c>
      <c r="I6" s="21">
        <v>13.5961222815278</v>
      </c>
      <c r="J6" s="21">
        <v>326.42</v>
      </c>
      <c r="K6" s="20">
        <v>0.704577662499999</v>
      </c>
      <c r="L6" s="21">
        <v>8.02291445847222</v>
      </c>
      <c r="M6" s="21">
        <v>192.91</v>
      </c>
      <c r="N6" s="20">
        <v>0.879432138194445</v>
      </c>
      <c r="O6" s="21">
        <v>15.1406280525</v>
      </c>
      <c r="P6" s="21">
        <v>362.64</v>
      </c>
      <c r="Q6" s="20">
        <v>0.652960643749999</v>
      </c>
      <c r="R6" s="21">
        <v>0.75210589375</v>
      </c>
      <c r="S6" s="21">
        <v>18.04</v>
      </c>
      <c r="T6" s="20">
        <v>0</v>
      </c>
      <c r="U6" s="21">
        <v>0</v>
      </c>
      <c r="V6" s="21">
        <v>0</v>
      </c>
      <c r="W6" s="20">
        <v>0.988839612925644</v>
      </c>
      <c r="X6" s="21">
        <v>0.632064241139681</v>
      </c>
      <c r="Y6" s="21">
        <v>15.171</v>
      </c>
      <c r="Z6" s="20">
        <v>0.822360454545455</v>
      </c>
      <c r="AA6" s="21">
        <v>2.64320818869809</v>
      </c>
      <c r="AB6" s="21">
        <v>65.03</v>
      </c>
      <c r="AC6" s="20">
        <v>0</v>
      </c>
      <c r="AD6" s="21">
        <v>0</v>
      </c>
      <c r="AE6" s="21">
        <v>0</v>
      </c>
      <c r="AF6" s="20">
        <v>0.560344840628507</v>
      </c>
      <c r="AG6" s="21">
        <v>1.33042957076319</v>
      </c>
      <c r="AH6" s="21">
        <v>33.672</v>
      </c>
      <c r="AI6" s="20">
        <v>0.881690906451613</v>
      </c>
      <c r="AJ6" s="21">
        <v>3.14284740451613</v>
      </c>
      <c r="AK6" s="21">
        <v>16.2284</v>
      </c>
      <c r="AL6" s="20">
        <v>0.666905666435024</v>
      </c>
      <c r="AM6" s="21">
        <v>18.4956342175122</v>
      </c>
      <c r="AN6" s="21">
        <v>443.870000000001</v>
      </c>
      <c r="AO6" s="20">
        <v>0.715535330090341</v>
      </c>
      <c r="AP6" s="21">
        <v>21.0034340430855</v>
      </c>
      <c r="AQ6" s="21">
        <v>503.709999999999</v>
      </c>
    </row>
    <row r="7" spans="1:4" s="1" customFormat="1" ht="17.25">
      <c r="A7" s="14" t="s">
        <v>8</v>
      </c>
      <c r="B7" s="20">
        <v>0.805859621264767</v>
      </c>
      <c r="C7" s="21">
        <v>15.0566227366226</v>
      </c>
      <c r="D7" s="21">
        <v>361.679999999999</v>
      </c>
      <c r="E7" s="20">
        <v>0.838187321751217</v>
      </c>
      <c r="F7" s="21">
        <v>22.4672090929812</v>
      </c>
      <c r="G7" s="21">
        <v>539.35</v>
      </c>
      <c r="H7" s="20">
        <v>0.849822787352329</v>
      </c>
      <c r="I7" s="21">
        <v>13.5357394326615</v>
      </c>
      <c r="J7" s="21">
        <v>324.709999999999</v>
      </c>
      <c r="K7" s="20">
        <v>0.670686407227241</v>
      </c>
      <c r="L7" s="21">
        <v>8.9696050333565</v>
      </c>
      <c r="M7" s="21">
        <v>215.67</v>
      </c>
      <c r="N7" s="20">
        <v>0.878822253648367</v>
      </c>
      <c r="O7" s="21">
        <v>17.5013163458652</v>
      </c>
      <c r="P7" s="21">
        <v>420.24</v>
      </c>
      <c r="Q7" s="20">
        <v>0.6337146125</v>
      </c>
      <c r="R7" s="21">
        <v>0.692100008333333</v>
      </c>
      <c r="S7" s="21">
        <v>16.616</v>
      </c>
      <c r="T7" s="20">
        <v>0</v>
      </c>
      <c r="U7" s="21">
        <v>0</v>
      </c>
      <c r="V7" s="21">
        <v>0</v>
      </c>
      <c r="W7" s="20">
        <v>0.988758504861112</v>
      </c>
      <c r="X7" s="21">
        <v>0.632415597916666</v>
      </c>
      <c r="Y7" s="21">
        <v>15.179</v>
      </c>
      <c r="Z7" s="20">
        <v>0.817980717002237</v>
      </c>
      <c r="AA7" s="21">
        <v>2.93682631787472</v>
      </c>
      <c r="AB7" s="21">
        <v>70.9300000000001</v>
      </c>
      <c r="AC7" s="20">
        <v>0</v>
      </c>
      <c r="AD7" s="21">
        <v>0</v>
      </c>
      <c r="AE7" s="21">
        <v>0</v>
      </c>
      <c r="AF7" s="20">
        <v>0.605502621923937</v>
      </c>
      <c r="AG7" s="21">
        <v>1.87961115127517</v>
      </c>
      <c r="AH7" s="21">
        <v>43.0889999999999</v>
      </c>
      <c r="AI7" s="20">
        <v>0.888884027777777</v>
      </c>
      <c r="AJ7" s="21">
        <v>2.58375424743056</v>
      </c>
      <c r="AK7" s="21">
        <v>62.2725</v>
      </c>
      <c r="AL7" s="20">
        <v>0.689198557638889</v>
      </c>
      <c r="AM7" s="21">
        <v>19.5609482590278</v>
      </c>
      <c r="AN7" s="21">
        <v>469.189999999999</v>
      </c>
      <c r="AO7" s="20">
        <v>0.724997184722221</v>
      </c>
      <c r="AP7" s="21">
        <v>23.3244364479167</v>
      </c>
      <c r="AQ7" s="21">
        <v>560.5</v>
      </c>
    </row>
    <row r="8" spans="1:4" s="1" customFormat="1" ht="17.25">
      <c r="A8" s="14" t="s">
        <v>9</v>
      </c>
      <c r="B8" s="20">
        <v>0.77033675138889</v>
      </c>
      <c r="C8" s="21">
        <v>19.2598595125</v>
      </c>
      <c r="D8" s="21">
        <v>462</v>
      </c>
      <c r="E8" s="20">
        <v>0.838083122916668</v>
      </c>
      <c r="F8" s="21">
        <v>22.7963830095833</v>
      </c>
      <c r="G8" s="21">
        <v>547.209999999999</v>
      </c>
      <c r="H8" s="20">
        <v>0.850080031249999</v>
      </c>
      <c r="I8" s="21">
        <v>13.6894535919445</v>
      </c>
      <c r="J8" s="21">
        <v>328.300000000001</v>
      </c>
      <c r="K8" s="20">
        <v>0.740898172916667</v>
      </c>
      <c r="L8" s="21">
        <v>8.65372545152778</v>
      </c>
      <c r="M8" s="21">
        <v>208.05</v>
      </c>
      <c r="N8" s="20">
        <v>0.876989690277778</v>
      </c>
      <c r="O8" s="21">
        <v>18.1832989097917</v>
      </c>
      <c r="P8" s="21">
        <v>436.08</v>
      </c>
      <c r="Q8" s="20">
        <v>0.678235944444444</v>
      </c>
      <c r="R8" s="21">
        <v>1.02061927986111</v>
      </c>
      <c r="S8" s="21">
        <v>24.494</v>
      </c>
      <c r="T8" s="20">
        <v>0</v>
      </c>
      <c r="U8" s="21">
        <v>0</v>
      </c>
      <c r="V8" s="21">
        <v>0</v>
      </c>
      <c r="W8" s="20">
        <v>0.988888968033356</v>
      </c>
      <c r="X8" s="21">
        <v>0.633466500347463</v>
      </c>
      <c r="Y8" s="21">
        <v>15.204</v>
      </c>
      <c r="Z8" s="20">
        <v>0.814299828571429</v>
      </c>
      <c r="AA8" s="21">
        <v>2.82127267378571</v>
      </c>
      <c r="AB8" s="21">
        <v>8.71000000000004</v>
      </c>
      <c r="AC8" s="20">
        <v>0</v>
      </c>
      <c r="AD8" s="21">
        <v>0</v>
      </c>
      <c r="AE8" s="21">
        <v>0</v>
      </c>
      <c r="AF8" s="20">
        <v>0.664748514285714</v>
      </c>
      <c r="AG8" s="21">
        <v>1.29463966621429</v>
      </c>
      <c r="AH8" s="21">
        <v>4.02800000000002</v>
      </c>
      <c r="AI8" s="20">
        <v>0.888299876388889</v>
      </c>
      <c r="AJ8" s="21">
        <v>2.71436407444445</v>
      </c>
      <c r="AK8" s="21">
        <v>64.9454</v>
      </c>
      <c r="AL8" s="20">
        <v>0.656199094444445</v>
      </c>
      <c r="AM8" s="21">
        <v>18.3326099625</v>
      </c>
      <c r="AN8" s="21">
        <v>439.960000000001</v>
      </c>
      <c r="AO8" s="20">
        <v>0.728535460416667</v>
      </c>
      <c r="AP8" s="21">
        <v>26.8112076902778</v>
      </c>
      <c r="AQ8" s="21">
        <v>642.540000000001</v>
      </c>
    </row>
    <row r="9" spans="1:4" s="1" customFormat="1" ht="17.25">
      <c r="A9" s="14" t="s">
        <v>10</v>
      </c>
      <c r="B9" s="20">
        <v>0.817818624305556</v>
      </c>
      <c r="C9" s="21">
        <v>15.00750153125</v>
      </c>
      <c r="D9" s="21">
        <v>359.96</v>
      </c>
      <c r="E9" s="20">
        <v>0.836748259722222</v>
      </c>
      <c r="F9" s="21">
        <v>22.5867477643056</v>
      </c>
      <c r="G9" s="21">
        <v>542.190000000001</v>
      </c>
      <c r="H9" s="20">
        <v>0.847853895833332</v>
      </c>
      <c r="I9" s="21">
        <v>13.5906977931945</v>
      </c>
      <c r="J9" s="21">
        <v>326.019999999999</v>
      </c>
      <c r="K9" s="20">
        <v>0.699530410416667</v>
      </c>
      <c r="L9" s="21">
        <v>6.53013793374999</v>
      </c>
      <c r="M9" s="21">
        <v>156.92</v>
      </c>
      <c r="N9" s="20">
        <v>0.876876218055555</v>
      </c>
      <c r="O9" s="21">
        <v>16.6935546009722</v>
      </c>
      <c r="P9" s="21">
        <v>400.25</v>
      </c>
      <c r="Q9" s="20">
        <v>0.6715929875</v>
      </c>
      <c r="R9" s="21">
        <v>0.936301368055556</v>
      </c>
      <c r="S9" s="21">
        <v>22.481</v>
      </c>
      <c r="T9" s="20">
        <v>0</v>
      </c>
      <c r="U9" s="21">
        <v>0</v>
      </c>
      <c r="V9" s="21">
        <v>0</v>
      </c>
      <c r="W9" s="20">
        <v>0.989034885416664</v>
      </c>
      <c r="X9" s="21">
        <v>0.635766860416667</v>
      </c>
      <c r="Y9" s="21">
        <v>15.259</v>
      </c>
      <c r="Z9" s="20">
        <v>0</v>
      </c>
      <c r="AA9" s="21">
        <v>0</v>
      </c>
      <c r="AB9" s="21">
        <v>0</v>
      </c>
      <c r="AC9" s="20">
        <v>0</v>
      </c>
      <c r="AD9" s="21">
        <v>0</v>
      </c>
      <c r="AE9" s="21">
        <v>0</v>
      </c>
      <c r="AF9" s="20">
        <v>0</v>
      </c>
      <c r="AG9" s="21">
        <v>0</v>
      </c>
      <c r="AH9" s="21">
        <v>0</v>
      </c>
      <c r="AI9" s="20">
        <v>0.890856846527777</v>
      </c>
      <c r="AJ9" s="21">
        <v>3.79796695736111</v>
      </c>
      <c r="AK9" s="21">
        <v>90.66</v>
      </c>
      <c r="AL9" s="20">
        <v>0.691634279360668</v>
      </c>
      <c r="AM9" s="21">
        <v>19.3001855788742</v>
      </c>
      <c r="AN9" s="21">
        <v>463.030000000001</v>
      </c>
      <c r="AO9" s="20">
        <v>0.717128296733843</v>
      </c>
      <c r="AP9" s="21">
        <v>24.0750647421821</v>
      </c>
      <c r="AQ9" s="21">
        <v>578.129999999999</v>
      </c>
    </row>
    <row r="10" spans="1:4" s="1" customFormat="1" ht="17.25">
      <c r="A10" s="14" t="s">
        <v>11</v>
      </c>
      <c r="B10" s="20">
        <v>0.784544357440888</v>
      </c>
      <c r="C10" s="21">
        <v>18.700638030598</v>
      </c>
      <c r="D10" s="21">
        <v>448.640000000001</v>
      </c>
      <c r="E10" s="20">
        <v>0.838210310848401</v>
      </c>
      <c r="F10" s="21">
        <v>22.6652765744089</v>
      </c>
      <c r="G10" s="21">
        <v>544.24</v>
      </c>
      <c r="H10" s="20">
        <v>0.850271279554938</v>
      </c>
      <c r="I10" s="21">
        <v>13.6389766353269</v>
      </c>
      <c r="J10" s="21">
        <v>327.320000000002</v>
      </c>
      <c r="K10" s="20">
        <v>0.696284709318497</v>
      </c>
      <c r="L10" s="21">
        <v>7.19801754228095</v>
      </c>
      <c r="M10" s="21">
        <v>172.8</v>
      </c>
      <c r="N10" s="20">
        <v>0.881018284422809</v>
      </c>
      <c r="O10" s="21">
        <v>16.4388626390125</v>
      </c>
      <c r="P10" s="21">
        <v>394.43</v>
      </c>
      <c r="Q10" s="20">
        <v>0.656044485734169</v>
      </c>
      <c r="R10" s="21">
        <v>0.856830219902576</v>
      </c>
      <c r="S10" s="21">
        <v>20.568</v>
      </c>
      <c r="T10" s="20">
        <v>0</v>
      </c>
      <c r="U10" s="21">
        <v>0</v>
      </c>
      <c r="V10" s="21">
        <v>0</v>
      </c>
      <c r="W10" s="20">
        <v>0.988859792216818</v>
      </c>
      <c r="X10" s="21">
        <v>0.631120390548993</v>
      </c>
      <c r="Y10" s="21">
        <v>15.149</v>
      </c>
      <c r="Z10" s="20">
        <v>0.822265246098439</v>
      </c>
      <c r="AA10" s="21">
        <v>3.05046750093638</v>
      </c>
      <c r="AB10" s="21">
        <v>207.16</v>
      </c>
      <c r="AC10" s="20">
        <v>0</v>
      </c>
      <c r="AD10" s="21">
        <v>0</v>
      </c>
      <c r="AE10" s="21">
        <v>0</v>
      </c>
      <c r="AF10" s="20">
        <v>0.649934607442977</v>
      </c>
      <c r="AG10" s="21">
        <v>1.83958434854742</v>
      </c>
      <c r="AH10" s="21">
        <v>105.717</v>
      </c>
      <c r="AI10" s="20">
        <v>0.889760734722223</v>
      </c>
      <c r="AJ10" s="21">
        <v>3.38992335756944</v>
      </c>
      <c r="AK10" s="21">
        <v>80.966</v>
      </c>
      <c r="AL10" s="20">
        <v>0.680724002089137</v>
      </c>
      <c r="AM10" s="21">
        <v>18.1105733990251</v>
      </c>
      <c r="AN10" s="21">
        <v>434.139999999999</v>
      </c>
      <c r="AO10" s="20">
        <v>0.722063213788301</v>
      </c>
      <c r="AP10" s="21">
        <v>26.0484602987465</v>
      </c>
      <c r="AQ10" s="21">
        <v>625.5</v>
      </c>
    </row>
    <row r="11" spans="1:4" s="1" customFormat="1" ht="18" thickBot="1">
      <c r="A11" s="15" t="s">
        <v>12</v>
      </c>
      <c r="B11" s="22">
        <v>0.830451894444444</v>
      </c>
      <c r="C11" s="23">
        <v>12.3008740701389</v>
      </c>
      <c r="D11" s="23">
        <v>295.259999999998</v>
      </c>
      <c r="E11" s="22">
        <v>0.833772313888889</v>
      </c>
      <c r="F11" s="23">
        <v>22.5201794200694</v>
      </c>
      <c r="G11" s="23">
        <v>540.57</v>
      </c>
      <c r="H11" s="22">
        <v>0.845467761805555</v>
      </c>
      <c r="I11" s="23">
        <v>13.5678431174306</v>
      </c>
      <c r="J11" s="23">
        <v>325.679999999998</v>
      </c>
      <c r="K11" s="22">
        <v>0.700347798611111</v>
      </c>
      <c r="L11" s="23">
        <v>9.07784758437499</v>
      </c>
      <c r="M11" s="23">
        <v>218.5</v>
      </c>
      <c r="N11" s="22">
        <v>0.871565973611111</v>
      </c>
      <c r="O11" s="23">
        <v>19.5382144266667</v>
      </c>
      <c r="P11" s="23">
        <v>469</v>
      </c>
      <c r="Q11" s="22">
        <v>0.606476961805555</v>
      </c>
      <c r="R11" s="23">
        <v>0.563381353472222</v>
      </c>
      <c r="S11" s="23">
        <v>13.534</v>
      </c>
      <c r="T11" s="22">
        <v>0</v>
      </c>
      <c r="U11" s="23">
        <v>0</v>
      </c>
      <c r="V11" s="23">
        <v>0</v>
      </c>
      <c r="W11" s="22">
        <v>0.989128849999998</v>
      </c>
      <c r="X11" s="23">
        <v>0.639988911111111</v>
      </c>
      <c r="Y11" s="23">
        <v>15.36</v>
      </c>
      <c r="Z11" s="22">
        <v>0.808091847916668</v>
      </c>
      <c r="AA11" s="23">
        <v>3.00170774361805</v>
      </c>
      <c r="AB11" s="23">
        <v>72.0700000000002</v>
      </c>
      <c r="AC11" s="22">
        <v>0</v>
      </c>
      <c r="AD11" s="23">
        <v>0</v>
      </c>
      <c r="AE11" s="23">
        <v>0</v>
      </c>
      <c r="AF11" s="22">
        <v>0.686719440972222</v>
      </c>
      <c r="AG11" s="23">
        <v>1.199677292375</v>
      </c>
      <c r="AH11" s="23">
        <v>28.553</v>
      </c>
      <c r="AI11" s="22">
        <v>0.887150356249999</v>
      </c>
      <c r="AJ11" s="23">
        <v>2.88109849715278</v>
      </c>
      <c r="AK11" s="23">
        <v>69.456</v>
      </c>
      <c r="AL11" s="22">
        <v>0.693944517361111</v>
      </c>
      <c r="AM11" s="23">
        <v>19.67507026875</v>
      </c>
      <c r="AN11" s="23">
        <v>471.66</v>
      </c>
      <c r="AO11" s="22">
        <v>0.720180201388888</v>
      </c>
      <c r="AP11" s="23">
        <v>25.6508319875</v>
      </c>
      <c r="AQ11" s="23">
        <v>615.889999999999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92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93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94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95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86</v>
      </c>
      <c r="C30" s="93"/>
      <c r="D30" s="71" t="s">
        <v>77</v>
      </c>
      <c r="E30" s="73">
        <v>1.75</v>
      </c>
      <c r="F30" s="79">
        <v>3588.84389999999</v>
      </c>
      <c r="G30" s="80">
        <v>6282</v>
      </c>
    </row>
    <row r="31">
      <c r="A31" s="59"/>
      <c r="B31" s="92" t="s">
        <v>96</v>
      </c>
      <c r="C31" s="93"/>
      <c r="D31" s="71" t="s">
        <v>78</v>
      </c>
      <c r="E31" s="73">
        <v>4.11</v>
      </c>
      <c r="F31" s="79">
        <v>3492.258</v>
      </c>
      <c r="G31" s="80">
        <v>14352</v>
      </c>
    </row>
    <row r="32">
      <c r="A32" s="59"/>
      <c r="B32" s="92" t="s">
        <v>86</v>
      </c>
      <c r="C32" s="93"/>
      <c r="D32" s="71" t="s">
        <v>79</v>
      </c>
      <c r="E32" s="73">
        <v>1.75</v>
      </c>
      <c r="F32" s="79">
        <v>1812.7124</v>
      </c>
      <c r="G32" s="80">
        <v>3174</v>
      </c>
    </row>
    <row r="33">
      <c r="A33" s="59"/>
      <c r="B33" s="92" t="s">
        <v>96</v>
      </c>
      <c r="C33" s="93"/>
      <c r="D33" s="71" t="s">
        <v>80</v>
      </c>
      <c r="E33" s="73">
        <v>4.11</v>
      </c>
      <c r="F33" s="79">
        <v>6548.67570000001</v>
      </c>
      <c r="G33" s="80">
        <v>26917</v>
      </c>
    </row>
    <row r="34">
      <c r="A34" s="59"/>
      <c r="B34" s="92" t="s">
        <v>88</v>
      </c>
      <c r="C34" s="93"/>
      <c r="D34" s="71" t="s">
        <v>77</v>
      </c>
      <c r="E34" s="73">
        <v>1.75</v>
      </c>
      <c r="F34" s="79">
        <v>768.779999999997</v>
      </c>
      <c r="G34" s="80">
        <v>1346</v>
      </c>
    </row>
    <row r="35">
      <c r="A35" s="59"/>
      <c r="B35" s="92" t="s">
        <v>89</v>
      </c>
      <c r="C35" s="93"/>
      <c r="D35" s="71" t="s">
        <v>78</v>
      </c>
      <c r="E35" s="73">
        <v>1.89</v>
      </c>
      <c r="F35" s="79">
        <v>727.985</v>
      </c>
      <c r="G35" s="80">
        <v>1374</v>
      </c>
    </row>
    <row r="36">
      <c r="A36" s="59"/>
      <c r="B36" s="92" t="s">
        <v>88</v>
      </c>
      <c r="C36" s="93"/>
      <c r="D36" s="71" t="s">
        <v>79</v>
      </c>
      <c r="E36" s="73">
        <v>1.75</v>
      </c>
      <c r="F36" s="79">
        <v>366.182999999997</v>
      </c>
      <c r="G36" s="80">
        <v>640</v>
      </c>
    </row>
    <row r="37">
      <c r="A37" s="59"/>
      <c r="B37" s="92" t="s">
        <v>89</v>
      </c>
      <c r="C37" s="93"/>
      <c r="D37" s="71" t="s">
        <v>80</v>
      </c>
      <c r="E37" s="73">
        <v>1.89</v>
      </c>
      <c r="F37" s="79">
        <v>1219.771</v>
      </c>
      <c r="G37" s="80">
        <v>2307</v>
      </c>
    </row>
    <row r="38">
      <c r="A38" s="59"/>
      <c r="B38" s="92" t="s">
        <v>90</v>
      </c>
      <c r="C38" s="93"/>
      <c r="D38" s="71" t="s">
        <v>84</v>
      </c>
      <c r="E38" s="73">
        <v>1.75</v>
      </c>
      <c r="F38" s="79">
        <v>28.9432</v>
      </c>
      <c r="G38" s="80">
        <v>51</v>
      </c>
    </row>
    <row r="39">
      <c r="A39" s="59"/>
      <c r="B39" s="92"/>
      <c r="C39" s="93"/>
      <c r="D39" s="71" t="s">
        <v>91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86</v>
      </c>
      <c r="C28" s="93"/>
      <c r="D28" s="71" t="s">
        <v>77</v>
      </c>
      <c r="E28" s="73">
        <v>1.85</v>
      </c>
      <c r="F28" s="79">
        <v>3588.84389999999</v>
      </c>
      <c r="G28" s="80">
        <v>6639</v>
      </c>
    </row>
    <row r="29">
      <c r="A29" s="59"/>
      <c r="B29" s="92" t="s">
        <v>87</v>
      </c>
      <c r="C29" s="93"/>
      <c r="D29" s="71" t="s">
        <v>78</v>
      </c>
      <c r="E29" s="73">
        <v>4.77</v>
      </c>
      <c r="F29" s="79">
        <v>3492.258</v>
      </c>
      <c r="G29" s="80">
        <v>16660</v>
      </c>
    </row>
    <row r="30">
      <c r="A30" s="59"/>
      <c r="B30" s="92" t="s">
        <v>86</v>
      </c>
      <c r="C30" s="93"/>
      <c r="D30" s="71" t="s">
        <v>79</v>
      </c>
      <c r="E30" s="73">
        <v>1.85</v>
      </c>
      <c r="F30" s="79">
        <v>1812.7124</v>
      </c>
      <c r="G30" s="80">
        <v>3361</v>
      </c>
    </row>
    <row r="31">
      <c r="A31" s="59"/>
      <c r="B31" s="92" t="s">
        <v>87</v>
      </c>
      <c r="C31" s="93"/>
      <c r="D31" s="71" t="s">
        <v>80</v>
      </c>
      <c r="E31" s="73">
        <v>4.77</v>
      </c>
      <c r="F31" s="79">
        <v>6548.67570000001</v>
      </c>
      <c r="G31" s="80">
        <v>31239</v>
      </c>
    </row>
    <row r="32">
      <c r="A32" s="59"/>
      <c r="B32" s="92" t="s">
        <v>88</v>
      </c>
      <c r="C32" s="93"/>
      <c r="D32" s="71" t="s">
        <v>77</v>
      </c>
      <c r="E32" s="73">
        <v>1.85</v>
      </c>
      <c r="F32" s="79">
        <v>768.779999999997</v>
      </c>
      <c r="G32" s="80">
        <v>1421</v>
      </c>
    </row>
    <row r="33">
      <c r="A33" s="59"/>
      <c r="B33" s="92" t="s">
        <v>89</v>
      </c>
      <c r="C33" s="93"/>
      <c r="D33" s="71" t="s">
        <v>78</v>
      </c>
      <c r="E33" s="73">
        <v>2</v>
      </c>
      <c r="F33" s="79">
        <v>727.985</v>
      </c>
      <c r="G33" s="80">
        <v>1456</v>
      </c>
    </row>
    <row r="34">
      <c r="A34" s="59"/>
      <c r="B34" s="92" t="s">
        <v>88</v>
      </c>
      <c r="C34" s="93"/>
      <c r="D34" s="71" t="s">
        <v>79</v>
      </c>
      <c r="E34" s="73">
        <v>1.85</v>
      </c>
      <c r="F34" s="79">
        <v>366.182999999997</v>
      </c>
      <c r="G34" s="80">
        <v>676</v>
      </c>
    </row>
    <row r="35">
      <c r="A35" s="59"/>
      <c r="B35" s="92" t="s">
        <v>89</v>
      </c>
      <c r="C35" s="93"/>
      <c r="D35" s="71" t="s">
        <v>80</v>
      </c>
      <c r="E35" s="73">
        <v>2</v>
      </c>
      <c r="F35" s="79">
        <v>1219.771</v>
      </c>
      <c r="G35" s="80">
        <v>2439</v>
      </c>
    </row>
    <row r="36">
      <c r="A36" s="59"/>
      <c r="B36" s="92" t="s">
        <v>90</v>
      </c>
      <c r="C36" s="93"/>
      <c r="D36" s="71" t="s">
        <v>84</v>
      </c>
      <c r="E36" s="73">
        <v>1.85</v>
      </c>
      <c r="F36" s="79">
        <v>28.9432</v>
      </c>
      <c r="G36" s="80">
        <v>54</v>
      </c>
    </row>
    <row r="37">
      <c r="A37" s="59"/>
      <c r="B37" s="92"/>
      <c r="C37" s="93"/>
      <c r="D37" s="71" t="s">
        <v>91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