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<sst xmlns="http://schemas.openxmlformats.org/spreadsheetml/2006/main" count="8162" uniqueCount="97">
  <si>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</si>
  <si>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</si>
  <si>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</si>
  <si>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</si>
  <si>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</si>
  <si>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</si>
  <si>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</si>
  <si>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</si>
  <si>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</si>
  <si>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</si>
  <si>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</si>
  <si>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</si>
  <si>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</si>
  <si>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</si>
  <si>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</si>
  <si>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</si>
  <si>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</si>
  <si>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</si>
  <si>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</si>
  <si>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</si>
  <si>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</si>
  <si>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</si>
  <si>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</si>
  <si>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</si>
  <si>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</si>
  <si>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</si>
  <si>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</si>
  <si>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</si>
  <si>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</si>
  <si>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</si>
  <si>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</si>
  <si>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</si>
  <si>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</si>
  <si>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</si>
  <si>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</si>
  <si>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</si>
  <si>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</si>
  <si>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</si>
  <si>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</si>
  <si>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</si>
  <si>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</si>
  <si>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</si>
  <si>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</si>
  <si>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</si>
  <si>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</si>
  <si>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</si>
  <si>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2024-11-24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</si>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</sst>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2024-11-24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0.783570983333333</v>
      </c>
      <c r="C5" s="47">
        <v>20.7798851666667</v>
      </c>
      <c r="D5" s="47">
        <v>20.4799999999996</v>
      </c>
      <c r="E5" s="48">
        <v>0.6168651</v>
      </c>
      <c r="F5" s="47">
        <v>0.038618135</v>
      </c>
      <c r="G5" s="47">
        <v>0.0400000000008731</v>
      </c>
      <c r="H5" s="48">
        <v>0.603702933333333</v>
      </c>
      <c r="I5" s="47">
        <v>0.0425198383333334</v>
      </c>
      <c r="J5" s="47">
        <v>0.0399999999990541</v>
      </c>
      <c r="K5" s="48">
        <v>0.87052775</v>
      </c>
      <c r="L5" s="47">
        <v>14.580235</v>
      </c>
      <c r="M5" s="47">
        <v>14.3299999999999</v>
      </c>
      <c r="N5" s="48">
        <v>0.861600816666666</v>
      </c>
      <c r="O5" s="47">
        <v>25.6994216666667</v>
      </c>
      <c r="P5" s="47">
        <v>25.2600000000002</v>
      </c>
      <c r="Q5" s="48">
        <v>0.6311876</v>
      </c>
      <c r="R5" s="47">
        <v>0.58892375</v>
      </c>
      <c r="S5" s="47">
        <v>0.579000000000065</v>
      </c>
      <c r="T5" s="48">
        <v>0</v>
      </c>
      <c r="U5" s="47">
        <v>0</v>
      </c>
      <c r="V5" s="47">
        <v>0</v>
      </c>
      <c r="W5" s="48">
        <v>0.9894598</v>
      </c>
      <c r="X5" s="47">
        <v>0.64567915</v>
      </c>
      <c r="Y5" s="47">
        <v>0.634999999999991</v>
      </c>
      <c r="Z5" s="48">
        <v>0.798251912280702</v>
      </c>
      <c r="AA5" s="47">
        <v>2.16966064526316</v>
      </c>
      <c r="AB5" s="47">
        <v>2.13999999999987</v>
      </c>
      <c r="AC5" s="48">
        <v>0</v>
      </c>
      <c r="AD5" s="47">
        <v>0</v>
      </c>
      <c r="AE5" s="47">
        <v>0</v>
      </c>
      <c r="AF5" s="48">
        <v>0.481299333333333</v>
      </c>
      <c r="AG5" s="47">
        <v>0.859786909473684</v>
      </c>
      <c r="AH5" s="47">
        <v>0.840000000000146</v>
      </c>
      <c r="AI5" s="48">
        <v>0.885556266666667</v>
      </c>
      <c r="AJ5" s="47">
        <v>1.83933385</v>
      </c>
      <c r="AK5" s="47">
        <v>1.77200000000005</v>
      </c>
      <c r="AL5" s="48">
        <v>0.5058705</v>
      </c>
      <c r="AM5" s="47">
        <v>23.036285</v>
      </c>
      <c r="AN5" s="47">
        <v>22.75</v>
      </c>
      <c r="AO5" s="48">
        <v>0.839020366666667</v>
      </c>
      <c r="AP5" s="47">
        <v>30.6240816666667</v>
      </c>
      <c r="AQ5" s="47">
        <v>30.1100000000006</v>
      </c>
    </row>
    <row r="6" spans="1:4" ht="17.25">
      <c r="A6" s="46" t="str">
        <f>TEXT(B2,"yyyy-mm-dd aaa")&amp;" 01:00~02:00"</f>
        <v>1900-01-00 週六 01:00~02:00</v>
      </c>
      <c r="B6" s="45">
        <v>0.726874716666667</v>
      </c>
      <c r="C6" s="47">
        <v>19.0175104166667</v>
      </c>
      <c r="D6" s="44">
        <v>19.2400000000016</v>
      </c>
      <c r="E6" s="45">
        <v>0.863597366666667</v>
      </c>
      <c r="F6" s="47">
        <v>25.2181071966667</v>
      </c>
      <c r="G6" s="44">
        <v>24.9300000000003</v>
      </c>
      <c r="H6" s="45">
        <v>0.593215483333333</v>
      </c>
      <c r="I6" s="47">
        <v>0.042578545</v>
      </c>
      <c r="J6" s="44">
        <v>0.0500000000010914</v>
      </c>
      <c r="K6" s="45">
        <v>0.87173025</v>
      </c>
      <c r="L6" s="47">
        <v>14.6423633333333</v>
      </c>
      <c r="M6" s="44">
        <v>14.6400000000003</v>
      </c>
      <c r="N6" s="45">
        <v>0.86177805</v>
      </c>
      <c r="O6" s="47">
        <v>25.5819916666667</v>
      </c>
      <c r="P6" s="44">
        <v>25.5699999999997</v>
      </c>
      <c r="Q6" s="45">
        <v>0.63167515</v>
      </c>
      <c r="R6" s="47">
        <v>0.588323216666667</v>
      </c>
      <c r="S6" s="44">
        <v>0.587999999999965</v>
      </c>
      <c r="T6" s="45">
        <v>0</v>
      </c>
      <c r="U6" s="47">
        <v>0</v>
      </c>
      <c r="V6" s="44">
        <v>0</v>
      </c>
      <c r="W6" s="45">
        <v>0.989278533333333</v>
      </c>
      <c r="X6" s="47">
        <v>0.644681883333333</v>
      </c>
      <c r="Y6" s="44">
        <v>0.644999999999982</v>
      </c>
      <c r="Z6" s="45">
        <v>0.8268055</v>
      </c>
      <c r="AA6" s="47">
        <v>2.09730075178571</v>
      </c>
      <c r="AB6" s="44">
        <v>2.01999999999998</v>
      </c>
      <c r="AC6" s="45">
        <v>0</v>
      </c>
      <c r="AD6" s="47">
        <v>0</v>
      </c>
      <c r="AE6" s="44">
        <v>0</v>
      </c>
      <c r="AF6" s="45">
        <v>0.370405125</v>
      </c>
      <c r="AG6" s="47">
        <v>0.683228151785714</v>
      </c>
      <c r="AH6" s="44">
        <v>0.629999999999882</v>
      </c>
      <c r="AI6" s="45">
        <v>0.886144116666667</v>
      </c>
      <c r="AJ6" s="47">
        <v>2.14898621666667</v>
      </c>
      <c r="AK6" s="44">
        <v>2.22299999999996</v>
      </c>
      <c r="AL6" s="45">
        <v>0.453108416666667</v>
      </c>
      <c r="AM6" s="47">
        <v>20.61323915</v>
      </c>
      <c r="AN6" s="44">
        <v>20.4799999999996</v>
      </c>
      <c r="AO6" s="45">
        <v>0.83483045</v>
      </c>
      <c r="AP6" s="47">
        <v>28.2319866666667</v>
      </c>
      <c r="AQ6" s="44">
        <v>28.5399999999972</v>
      </c>
    </row>
    <row r="7" spans="1:4" ht="17.25">
      <c r="A7" s="46" t="str">
        <f>TEXT(B2,"yyyy-mm-dd aaa")&amp;" 02:00~03:00"</f>
        <v>1900-01-00 週六 02:00~03:00</v>
      </c>
      <c r="B7" s="45">
        <v>0.867406266666667</v>
      </c>
      <c r="C7" s="44">
        <v>0.246511583333333</v>
      </c>
      <c r="D7" s="44">
        <v>0.239999999999782</v>
      </c>
      <c r="E7" s="45">
        <v>0.8725239</v>
      </c>
      <c r="F7" s="44">
        <v>26.8737083333333</v>
      </c>
      <c r="G7" s="44">
        <v>26.869999999999</v>
      </c>
      <c r="H7" s="45">
        <v>0.60022055</v>
      </c>
      <c r="I7" s="44">
        <v>0.04253747</v>
      </c>
      <c r="J7" s="44">
        <v>0.0399999999990541</v>
      </c>
      <c r="K7" s="45">
        <v>0.868829416666667</v>
      </c>
      <c r="L7" s="44">
        <v>14.5344216666667</v>
      </c>
      <c r="M7" s="44">
        <v>14.54</v>
      </c>
      <c r="N7" s="45">
        <v>0.872613516666667</v>
      </c>
      <c r="O7" s="44">
        <v>12.6346805283333</v>
      </c>
      <c r="P7" s="44">
        <v>12.7800000000007</v>
      </c>
      <c r="Q7" s="45">
        <v>0.629828266666667</v>
      </c>
      <c r="R7" s="44">
        <v>0.58795275</v>
      </c>
      <c r="S7" s="44">
        <v>0.587999999999965</v>
      </c>
      <c r="T7" s="45">
        <v>0</v>
      </c>
      <c r="U7" s="44">
        <v>0</v>
      </c>
      <c r="V7" s="44">
        <v>0</v>
      </c>
      <c r="W7" s="45">
        <v>0.989436583333333</v>
      </c>
      <c r="X7" s="44">
        <v>0.6471637</v>
      </c>
      <c r="Y7" s="44">
        <v>0.646999999999935</v>
      </c>
      <c r="Z7" s="45">
        <v>0.772935807692308</v>
      </c>
      <c r="AA7" s="44">
        <v>3.04996153846154</v>
      </c>
      <c r="AB7" s="44">
        <v>3.09999999999991</v>
      </c>
      <c r="AC7" s="45">
        <v>0</v>
      </c>
      <c r="AD7" s="44">
        <v>0</v>
      </c>
      <c r="AE7" s="44">
        <v>0</v>
      </c>
      <c r="AF7" s="45">
        <v>0.426803403846154</v>
      </c>
      <c r="AG7" s="44">
        <v>0.454555748269231</v>
      </c>
      <c r="AH7" s="44">
        <v>0.400000000000091</v>
      </c>
      <c r="AI7" s="45">
        <v>0.883002316666667</v>
      </c>
      <c r="AJ7" s="44">
        <v>2.16074971666667</v>
      </c>
      <c r="AK7" s="44">
        <v>2.27500000000009</v>
      </c>
      <c r="AL7" s="45">
        <v>0.837445433333334</v>
      </c>
      <c r="AM7" s="44">
        <v>24.0026383333333</v>
      </c>
      <c r="AN7" s="44">
        <v>24.0200000000004</v>
      </c>
      <c r="AO7" s="45">
        <v>0.824598366666667</v>
      </c>
      <c r="AP7" s="44">
        <v>22.8548745</v>
      </c>
      <c r="AQ7" s="44">
        <v>22.7800000000025</v>
      </c>
    </row>
    <row r="8" spans="1:4" ht="17.25">
      <c r="A8" s="46" t="str">
        <f>TEXT(B2,"yyyy-mm-dd aaa")&amp;" 03:00~04:00"</f>
        <v>1900-01-00 週六 03:00~04:00</v>
      </c>
      <c r="B8" s="45">
        <v>0.867564683333334</v>
      </c>
      <c r="C8" s="44">
        <v>0.24731365</v>
      </c>
      <c r="D8" s="44">
        <v>0.25</v>
      </c>
      <c r="E8" s="45">
        <v>0.872340383333333</v>
      </c>
      <c r="F8" s="44">
        <v>27.02845</v>
      </c>
      <c r="G8" s="44">
        <v>27.0299999999988</v>
      </c>
      <c r="H8" s="45">
        <v>0.59495605</v>
      </c>
      <c r="I8" s="44">
        <v>0.042840605</v>
      </c>
      <c r="J8" s="44">
        <v>0.0400000000008731</v>
      </c>
      <c r="K8" s="45">
        <v>0.279209433333333</v>
      </c>
      <c r="L8" s="44">
        <v>13.5613524</v>
      </c>
      <c r="M8" s="44">
        <v>13.71</v>
      </c>
      <c r="N8" s="45">
        <v>0.858534816666667</v>
      </c>
      <c r="O8" s="44">
        <v>25.5942833333333</v>
      </c>
      <c r="P8" s="44">
        <v>25.5999999999985</v>
      </c>
      <c r="Q8" s="45">
        <v>0.6292671</v>
      </c>
      <c r="R8" s="44">
        <v>0.58992385</v>
      </c>
      <c r="S8" s="44">
        <v>0.591000000000008</v>
      </c>
      <c r="T8" s="45">
        <v>0</v>
      </c>
      <c r="U8" s="44">
        <v>0</v>
      </c>
      <c r="V8" s="44">
        <v>0</v>
      </c>
      <c r="W8" s="45">
        <v>0.989572966666667</v>
      </c>
      <c r="X8" s="44">
        <v>0.64841475</v>
      </c>
      <c r="Y8" s="44">
        <v>0.648000000000025</v>
      </c>
      <c r="Z8" s="45">
        <v>0.795098326923077</v>
      </c>
      <c r="AA8" s="44">
        <v>1.85978850846154</v>
      </c>
      <c r="AB8" s="44">
        <v>1.98000000000002</v>
      </c>
      <c r="AC8" s="45">
        <v>0</v>
      </c>
      <c r="AD8" s="44">
        <v>0</v>
      </c>
      <c r="AE8" s="44">
        <v>0</v>
      </c>
      <c r="AF8" s="45">
        <v>0.415457038461538</v>
      </c>
      <c r="AG8" s="44">
        <v>0.923360915</v>
      </c>
      <c r="AH8" s="44">
        <v>0.799999999999955</v>
      </c>
      <c r="AI8" s="45">
        <v>0.884820233333333</v>
      </c>
      <c r="AJ8" s="44">
        <v>1.84491728333333</v>
      </c>
      <c r="AK8" s="44">
        <v>1.95099999999991</v>
      </c>
      <c r="AL8" s="45">
        <v>0.83650865</v>
      </c>
      <c r="AM8" s="44">
        <v>24.0362366666667</v>
      </c>
      <c r="AN8" s="44">
        <v>24.0200000000004</v>
      </c>
      <c r="AO8" s="45">
        <v>0.825913583333333</v>
      </c>
      <c r="AP8" s="44">
        <v>24.43567</v>
      </c>
      <c r="AQ8" s="44">
        <v>24.0799999999981</v>
      </c>
    </row>
    <row r="9" spans="1:4" ht="17.25">
      <c r="A9" s="46" t="str">
        <f>TEXT(B2,"yyyy-mm-dd aaa")&amp;" 04:00~05:00"</f>
        <v>1900-01-00 週六 04:00~05:00</v>
      </c>
      <c r="B9" s="45">
        <v>0.867445283333334</v>
      </c>
      <c r="C9" s="44">
        <v>0.248030133333333</v>
      </c>
      <c r="D9" s="44">
        <v>0.25</v>
      </c>
      <c r="E9" s="45">
        <v>0.870948783333333</v>
      </c>
      <c r="F9" s="44">
        <v>26.977275</v>
      </c>
      <c r="G9" s="44">
        <v>26.9900000000016</v>
      </c>
      <c r="H9" s="45">
        <v>0.5928513</v>
      </c>
      <c r="I9" s="44">
        <v>0.0428681516666667</v>
      </c>
      <c r="J9" s="44">
        <v>0.0399999999990541</v>
      </c>
      <c r="K9" s="45">
        <v>0.867229566666667</v>
      </c>
      <c r="L9" s="44">
        <v>14.5003866666667</v>
      </c>
      <c r="M9" s="44">
        <v>14.5</v>
      </c>
      <c r="N9" s="45">
        <v>0.854826433333333</v>
      </c>
      <c r="O9" s="44">
        <v>25.194785</v>
      </c>
      <c r="P9" s="44">
        <v>25.2000000000007</v>
      </c>
      <c r="Q9" s="45">
        <v>0.628747266666667</v>
      </c>
      <c r="R9" s="44">
        <v>0.5910107</v>
      </c>
      <c r="S9" s="44">
        <v>0.590000000000032</v>
      </c>
      <c r="T9" s="45">
        <v>0</v>
      </c>
      <c r="U9" s="44">
        <v>0</v>
      </c>
      <c r="V9" s="44">
        <v>0</v>
      </c>
      <c r="W9" s="45">
        <v>0.989597183333334</v>
      </c>
      <c r="X9" s="44">
        <v>0.649178383333333</v>
      </c>
      <c r="Y9" s="44">
        <v>0.649999999999977</v>
      </c>
      <c r="Z9" s="45">
        <v>0.83241487037037</v>
      </c>
      <c r="AA9" s="44">
        <v>0.00716102166666667</v>
      </c>
      <c r="AB9" s="44">
        <v>0.0300000000002001</v>
      </c>
      <c r="AC9" s="45">
        <v>0</v>
      </c>
      <c r="AD9" s="44">
        <v>0</v>
      </c>
      <c r="AE9" s="44">
        <v>0</v>
      </c>
      <c r="AF9" s="45">
        <v>0.461973</v>
      </c>
      <c r="AG9" s="44">
        <v>0.62178145462963</v>
      </c>
      <c r="AH9" s="44">
        <v>0.630000000000109</v>
      </c>
      <c r="AI9" s="45">
        <v>0.883128083333333</v>
      </c>
      <c r="AJ9" s="44">
        <v>1.74971921666667</v>
      </c>
      <c r="AK9" s="44">
        <v>1.76400000000001</v>
      </c>
      <c r="AL9" s="45">
        <v>0.259469883333333</v>
      </c>
      <c r="AM9" s="44">
        <v>21.9813433333333</v>
      </c>
      <c r="AN9" s="44">
        <v>21.9899999999998</v>
      </c>
      <c r="AO9" s="45">
        <v>0.824212683333333</v>
      </c>
      <c r="AP9" s="44">
        <v>23.8599675</v>
      </c>
      <c r="AQ9" s="44">
        <v>23.9799999999996</v>
      </c>
    </row>
    <row r="10" spans="1:4" ht="17.25">
      <c r="A10" s="46" t="str">
        <f>TEXT(B2,"yyyy-mm-dd aaa")&amp;" 05:00~06:00"</f>
        <v>1900-01-00 週六 05:00~06:00</v>
      </c>
      <c r="B10" s="45">
        <v>0.864905316666666</v>
      </c>
      <c r="C10" s="44">
        <v>1.04419276666667</v>
      </c>
      <c r="D10" s="44">
        <v>0.670000000000073</v>
      </c>
      <c r="E10" s="45">
        <v>0.8720229</v>
      </c>
      <c r="F10" s="44">
        <v>27.0742566666667</v>
      </c>
      <c r="G10" s="44">
        <v>27.0699999999997</v>
      </c>
      <c r="H10" s="45">
        <v>0.592805866666666</v>
      </c>
      <c r="I10" s="44">
        <v>0.042803355</v>
      </c>
      <c r="J10" s="44">
        <v>0.0500000000010914</v>
      </c>
      <c r="K10" s="45">
        <v>0.868067133333333</v>
      </c>
      <c r="L10" s="44">
        <v>14.5361566666667</v>
      </c>
      <c r="M10" s="44">
        <v>14.5299999999997</v>
      </c>
      <c r="N10" s="45">
        <v>0.8550029</v>
      </c>
      <c r="O10" s="44">
        <v>25.11952</v>
      </c>
      <c r="P10" s="44">
        <v>25.1100000000006</v>
      </c>
      <c r="Q10" s="45">
        <v>0.629058633333333</v>
      </c>
      <c r="R10" s="44">
        <v>0.590600083333333</v>
      </c>
      <c r="S10" s="44">
        <v>0.591000000000008</v>
      </c>
      <c r="T10" s="45">
        <v>0</v>
      </c>
      <c r="U10" s="44">
        <v>0</v>
      </c>
      <c r="V10" s="44">
        <v>0</v>
      </c>
      <c r="W10" s="45">
        <v>0.9895815</v>
      </c>
      <c r="X10" s="44">
        <v>0.64834725</v>
      </c>
      <c r="Y10" s="44">
        <v>0.649000000000001</v>
      </c>
      <c r="Z10" s="45">
        <v>0.8273995</v>
      </c>
      <c r="AA10" s="44">
        <v>1.71242648388889</v>
      </c>
      <c r="AB10" s="44">
        <v>1.7199999999998</v>
      </c>
      <c r="AC10" s="45">
        <v>0</v>
      </c>
      <c r="AD10" s="44">
        <v>0</v>
      </c>
      <c r="AE10" s="44">
        <v>0</v>
      </c>
      <c r="AF10" s="45">
        <v>0.486213388888889</v>
      </c>
      <c r="AG10" s="44">
        <v>0.525678242962963</v>
      </c>
      <c r="AH10" s="44">
        <v>0.419999999999845</v>
      </c>
      <c r="AI10" s="45">
        <v>0.882677433333333</v>
      </c>
      <c r="AJ10" s="44">
        <v>2.13312761666667</v>
      </c>
      <c r="AK10" s="44">
        <v>2.25</v>
      </c>
      <c r="AL10" s="45">
        <v>0.56014095</v>
      </c>
      <c r="AM10" s="44">
        <v>15.5980046</v>
      </c>
      <c r="AN10" s="44">
        <v>15.6100000000006</v>
      </c>
      <c r="AO10" s="45">
        <v>0.816872983333333</v>
      </c>
      <c r="AP10" s="44">
        <v>20.7553128333333</v>
      </c>
      <c r="AQ10" s="44">
        <v>21.0600000000013</v>
      </c>
    </row>
    <row r="11" spans="1:4" ht="17.25">
      <c r="A11" s="46" t="str">
        <f>TEXT(B2,"yyyy-mm-dd aaa")&amp;" 06:00~07:00"</f>
        <v>1900-01-00 週六 06:00~07:00</v>
      </c>
      <c r="B11" s="45">
        <v>0.690281483333333</v>
      </c>
      <c r="C11" s="44">
        <v>20.0568583333333</v>
      </c>
      <c r="D11" s="44">
        <v>20.0499999999993</v>
      </c>
      <c r="E11" s="45">
        <v>0.87387235</v>
      </c>
      <c r="F11" s="44">
        <v>27.14343</v>
      </c>
      <c r="G11" s="44">
        <v>27.130000000001</v>
      </c>
      <c r="H11" s="45">
        <v>0.600133316666667</v>
      </c>
      <c r="I11" s="44">
        <v>0.0432466983333333</v>
      </c>
      <c r="J11" s="44">
        <v>0.0399999999990541</v>
      </c>
      <c r="K11" s="45">
        <v>0.848507866666667</v>
      </c>
      <c r="L11" s="44">
        <v>12.1027132783333</v>
      </c>
      <c r="M11" s="44">
        <v>12.1199999999999</v>
      </c>
      <c r="N11" s="45">
        <v>0.881809083333333</v>
      </c>
      <c r="O11" s="44">
        <v>12.6007383166667</v>
      </c>
      <c r="P11" s="44">
        <v>12.6299999999992</v>
      </c>
      <c r="Q11" s="45">
        <v>0.588098066666667</v>
      </c>
      <c r="R11" s="44">
        <v>0.550473833333333</v>
      </c>
      <c r="S11" s="44">
        <v>0.551000000000045</v>
      </c>
      <c r="T11" s="45">
        <v>0</v>
      </c>
      <c r="U11" s="44">
        <v>0</v>
      </c>
      <c r="V11" s="44">
        <v>0</v>
      </c>
      <c r="W11" s="45">
        <v>0.989368066666667</v>
      </c>
      <c r="X11" s="44">
        <v>0.64683915</v>
      </c>
      <c r="Y11" s="44">
        <v>0.646000000000072</v>
      </c>
      <c r="Z11" s="45">
        <v>0.773531483333333</v>
      </c>
      <c r="AA11" s="44">
        <v>3.05258966666667</v>
      </c>
      <c r="AB11" s="44">
        <v>3.05999999999995</v>
      </c>
      <c r="AC11" s="45">
        <v>0</v>
      </c>
      <c r="AD11" s="44">
        <v>0</v>
      </c>
      <c r="AE11" s="44">
        <v>0</v>
      </c>
      <c r="AF11" s="45">
        <v>0.453606133333333</v>
      </c>
      <c r="AG11" s="44">
        <v>0.695983825833334</v>
      </c>
      <c r="AH11" s="44">
        <v>0.590000000000146</v>
      </c>
      <c r="AI11" s="45">
        <v>0.8825376</v>
      </c>
      <c r="AJ11" s="44">
        <v>2.13626001666667</v>
      </c>
      <c r="AK11" s="44">
        <v>2.09000000000003</v>
      </c>
      <c r="AL11" s="45">
        <v>0.837156316666667</v>
      </c>
      <c r="AM11" s="44">
        <v>24.0299033333333</v>
      </c>
      <c r="AN11" s="44">
        <v>24.0399999999991</v>
      </c>
      <c r="AO11" s="45">
        <v>0.823730216666667</v>
      </c>
      <c r="AP11" s="44">
        <v>22.909654</v>
      </c>
      <c r="AQ11" s="44">
        <v>22.7000000000007</v>
      </c>
    </row>
    <row r="12" spans="1:4" ht="17.25">
      <c r="A12" s="46" t="str">
        <f>TEXT(B2,"yyyy-mm-dd aaa")&amp;" 07:00~08:00"</f>
        <v>1900-01-00 週六 07:00~08:00</v>
      </c>
      <c r="B12" s="45">
        <v>0.66149645</v>
      </c>
      <c r="C12" s="44">
        <v>18.5912683333333</v>
      </c>
      <c r="D12" s="44">
        <v>18.6000000000004</v>
      </c>
      <c r="E12" s="45">
        <v>0.630411366666667</v>
      </c>
      <c r="F12" s="44">
        <v>1.12753336166667</v>
      </c>
      <c r="G12" s="44">
        <v>1.37999999999738</v>
      </c>
      <c r="H12" s="45">
        <v>0.602982616666667</v>
      </c>
      <c r="I12" s="44">
        <v>0.0431309066666667</v>
      </c>
      <c r="J12" s="44">
        <v>0.0400000000008731</v>
      </c>
      <c r="K12" s="45">
        <v>0.714552733333333</v>
      </c>
      <c r="L12" s="44">
        <v>14.72205</v>
      </c>
      <c r="M12" s="44">
        <v>14.71</v>
      </c>
      <c r="N12" s="45">
        <v>0.856180333333333</v>
      </c>
      <c r="O12" s="44">
        <v>25.303085</v>
      </c>
      <c r="P12" s="44">
        <v>25.3299999999999</v>
      </c>
      <c r="Q12" s="45">
        <v>0.627958916666666</v>
      </c>
      <c r="R12" s="44">
        <v>0.589969266666667</v>
      </c>
      <c r="S12" s="44">
        <v>0.589999999999918</v>
      </c>
      <c r="T12" s="45">
        <v>0</v>
      </c>
      <c r="U12" s="44">
        <v>0</v>
      </c>
      <c r="V12" s="44">
        <v>0</v>
      </c>
      <c r="W12" s="45">
        <v>0.9894814</v>
      </c>
      <c r="X12" s="44">
        <v>0.650835783333333</v>
      </c>
      <c r="Y12" s="44">
        <v>0.650999999999954</v>
      </c>
      <c r="Z12" s="45">
        <v>0.805608036363636</v>
      </c>
      <c r="AA12" s="44">
        <v>1.32149713872727</v>
      </c>
      <c r="AB12" s="44">
        <v>1.19000000000005</v>
      </c>
      <c r="AC12" s="45">
        <v>0</v>
      </c>
      <c r="AD12" s="44">
        <v>0</v>
      </c>
      <c r="AE12" s="44">
        <v>0</v>
      </c>
      <c r="AF12" s="45">
        <v>0.450137163636364</v>
      </c>
      <c r="AG12" s="44">
        <v>0.797175488909091</v>
      </c>
      <c r="AH12" s="44">
        <v>0.869999999999891</v>
      </c>
      <c r="AI12" s="45">
        <v>0.885167916666667</v>
      </c>
      <c r="AJ12" s="44">
        <v>1.86617161666667</v>
      </c>
      <c r="AK12" s="44">
        <v>1.91499999999996</v>
      </c>
      <c r="AL12" s="45">
        <v>0.834645183333333</v>
      </c>
      <c r="AM12" s="44">
        <v>23.9407583333333</v>
      </c>
      <c r="AN12" s="44">
        <v>23.9400000000005</v>
      </c>
      <c r="AO12" s="45">
        <v>-0.146221883333333</v>
      </c>
      <c r="AP12" s="44">
        <v>17.2549753833333</v>
      </c>
      <c r="AQ12" s="44">
        <v>17.7200000000012</v>
      </c>
    </row>
    <row r="13" spans="1:4" ht="17.25">
      <c r="A13" s="46" t="str">
        <f>TEXT(B2,"yyyy-mm-dd aaa")&amp;" 08:00~09:00"</f>
        <v>1900-01-00 週六 08:00~09:00</v>
      </c>
      <c r="B13" s="45">
        <v>0.653779916666667</v>
      </c>
      <c r="C13" s="44">
        <v>18.572325</v>
      </c>
      <c r="D13" s="44">
        <v>18.5699999999997</v>
      </c>
      <c r="E13" s="45">
        <v>0.612801166666667</v>
      </c>
      <c r="F13" s="44">
        <v>0.038833965</v>
      </c>
      <c r="G13" s="44">
        <v>0.0400000000008731</v>
      </c>
      <c r="H13" s="45">
        <v>0.604644616666667</v>
      </c>
      <c r="I13" s="44">
        <v>0.0434643416666667</v>
      </c>
      <c r="J13" s="44">
        <v>0.0499999999992724</v>
      </c>
      <c r="K13" s="45">
        <v>0.306313533333333</v>
      </c>
      <c r="L13" s="44">
        <v>13.280111295</v>
      </c>
      <c r="M13" s="44">
        <v>13.1000000000004</v>
      </c>
      <c r="N13" s="45">
        <v>0.856826433333333</v>
      </c>
      <c r="O13" s="44">
        <v>21.481251005</v>
      </c>
      <c r="P13" s="44">
        <v>21.6200000000008</v>
      </c>
      <c r="Q13" s="45">
        <v>0.62460035</v>
      </c>
      <c r="R13" s="44">
        <v>0.58928495</v>
      </c>
      <c r="S13" s="44">
        <v>0.589000000000055</v>
      </c>
      <c r="T13" s="45">
        <v>0</v>
      </c>
      <c r="U13" s="44">
        <v>0</v>
      </c>
      <c r="V13" s="44">
        <v>0</v>
      </c>
      <c r="W13" s="45">
        <v>0.989570983333333</v>
      </c>
      <c r="X13" s="44">
        <v>0.653529083333333</v>
      </c>
      <c r="Y13" s="44">
        <v>0.653999999999996</v>
      </c>
      <c r="Z13" s="45">
        <v>0.794493017857143</v>
      </c>
      <c r="AA13" s="44">
        <v>1.82323495875</v>
      </c>
      <c r="AB13" s="44">
        <v>1.7800000000002</v>
      </c>
      <c r="AC13" s="45">
        <v>0</v>
      </c>
      <c r="AD13" s="44">
        <v>0</v>
      </c>
      <c r="AE13" s="44">
        <v>0</v>
      </c>
      <c r="AF13" s="45">
        <v>0.518551196428572</v>
      </c>
      <c r="AG13" s="44">
        <v>0.5216515925</v>
      </c>
      <c r="AH13" s="44">
        <v>0.470000000000027</v>
      </c>
      <c r="AI13" s="45">
        <v>0.8826552</v>
      </c>
      <c r="AJ13" s="44">
        <v>2.004895</v>
      </c>
      <c r="AK13" s="44">
        <v>1.95900000000006</v>
      </c>
      <c r="AL13" s="45">
        <v>0.560514716666667</v>
      </c>
      <c r="AM13" s="44">
        <v>23.1166683333333</v>
      </c>
      <c r="AN13" s="44">
        <v>23.1999999999989</v>
      </c>
      <c r="AO13" s="45">
        <v>0.84274395</v>
      </c>
      <c r="AP13" s="44">
        <v>28.9204650166667</v>
      </c>
      <c r="AQ13" s="44">
        <v>28.7299999999996</v>
      </c>
    </row>
    <row r="14" spans="1:4" ht="17.25">
      <c r="A14" s="46" t="str">
        <f>TEXT(B2,"yyyy-mm-dd aaa")&amp;" 09:00~10:00"</f>
        <v>1900-01-00 週六 09:00~10:00</v>
      </c>
      <c r="B14" s="45">
        <v>0.658674066666667</v>
      </c>
      <c r="C14" s="44">
        <v>18.60765</v>
      </c>
      <c r="D14" s="44">
        <v>18.6000000000004</v>
      </c>
      <c r="E14" s="45">
        <v>0.614059383333333</v>
      </c>
      <c r="F14" s="44">
        <v>0.03882677</v>
      </c>
      <c r="G14" s="44">
        <v>0.0400000000008731</v>
      </c>
      <c r="H14" s="45">
        <v>0.602978083333333</v>
      </c>
      <c r="I14" s="44">
        <v>0.0432240866666667</v>
      </c>
      <c r="J14" s="44">
        <v>0.0399999999990541</v>
      </c>
      <c r="K14" s="45">
        <v>0.866972433333333</v>
      </c>
      <c r="L14" s="44">
        <v>14.5380633333333</v>
      </c>
      <c r="M14" s="44">
        <v>14.54</v>
      </c>
      <c r="N14" s="45">
        <v>0.8620406</v>
      </c>
      <c r="O14" s="44">
        <v>20.5752723383333</v>
      </c>
      <c r="P14" s="44">
        <v>20.4099999999999</v>
      </c>
      <c r="Q14" s="45">
        <v>0.625629133333333</v>
      </c>
      <c r="R14" s="44">
        <v>0.587785683333333</v>
      </c>
      <c r="S14" s="44">
        <v>0.587999999999965</v>
      </c>
      <c r="T14" s="45">
        <v>0</v>
      </c>
      <c r="U14" s="44">
        <v>0</v>
      </c>
      <c r="V14" s="44">
        <v>0</v>
      </c>
      <c r="W14" s="45">
        <v>0.989645683333333</v>
      </c>
      <c r="X14" s="44">
        <v>0.652130983333333</v>
      </c>
      <c r="Y14" s="44">
        <v>0.652000000000044</v>
      </c>
      <c r="Z14" s="45">
        <v>0.817770981818182</v>
      </c>
      <c r="AA14" s="44">
        <v>2.19298754218182</v>
      </c>
      <c r="AB14" s="44">
        <v>2.25</v>
      </c>
      <c r="AC14" s="45">
        <v>0</v>
      </c>
      <c r="AD14" s="44">
        <v>0</v>
      </c>
      <c r="AE14" s="44">
        <v>0</v>
      </c>
      <c r="AF14" s="45">
        <v>0.408180454545455</v>
      </c>
      <c r="AG14" s="44">
        <v>0.365425967272727</v>
      </c>
      <c r="AH14" s="44">
        <v>0.539999999999964</v>
      </c>
      <c r="AI14" s="45">
        <v>0.887004766666667</v>
      </c>
      <c r="AJ14" s="44">
        <v>1.59550705</v>
      </c>
      <c r="AK14" s="44">
        <v>1.67899999999997</v>
      </c>
      <c r="AL14" s="45">
        <v>0.4195198</v>
      </c>
      <c r="AM14" s="44">
        <v>20.1101822666667</v>
      </c>
      <c r="AN14" s="44">
        <v>20.2399999999998</v>
      </c>
      <c r="AO14" s="45">
        <v>0.828784333333333</v>
      </c>
      <c r="AP14" s="44">
        <v>27.0710168333333</v>
      </c>
      <c r="AQ14" s="44">
        <v>27.0999999999985</v>
      </c>
    </row>
    <row r="15" spans="1:4" ht="17.25">
      <c r="A15" s="46" t="str">
        <f>TEXT(B2,"yyyy-mm-dd aaa")&amp;" 10:00~11:00"</f>
        <v>1900-01-00 週六 10:00~11:00</v>
      </c>
      <c r="B15" s="45">
        <v>0.731175516666667</v>
      </c>
      <c r="C15" s="44">
        <v>23.0594216666667</v>
      </c>
      <c r="D15" s="44">
        <v>23.0100000000002</v>
      </c>
      <c r="E15" s="45">
        <v>0.612939483333333</v>
      </c>
      <c r="F15" s="44">
        <v>0.0386061066666667</v>
      </c>
      <c r="G15" s="44">
        <v>0.0400000000008731</v>
      </c>
      <c r="H15" s="45">
        <v>0.610715966666666</v>
      </c>
      <c r="I15" s="44">
        <v>0.043573015</v>
      </c>
      <c r="J15" s="44">
        <v>0.0400000000008731</v>
      </c>
      <c r="K15" s="45">
        <v>0.865614566666667</v>
      </c>
      <c r="L15" s="44">
        <v>14.3568041983333</v>
      </c>
      <c r="M15" s="44">
        <v>14.5200000000004</v>
      </c>
      <c r="N15" s="45">
        <v>0.867115316666667</v>
      </c>
      <c r="O15" s="44">
        <v>18.2140696</v>
      </c>
      <c r="P15" s="44">
        <v>18.4200000000001</v>
      </c>
      <c r="Q15" s="45">
        <v>0.627277633333334</v>
      </c>
      <c r="R15" s="44">
        <v>0.586533416666666</v>
      </c>
      <c r="S15" s="44">
        <v>0.586000000000013</v>
      </c>
      <c r="T15" s="45">
        <v>0</v>
      </c>
      <c r="U15" s="44">
        <v>0</v>
      </c>
      <c r="V15" s="44">
        <v>0</v>
      </c>
      <c r="W15" s="45">
        <v>0.9895493</v>
      </c>
      <c r="X15" s="44">
        <v>0.648212416666667</v>
      </c>
      <c r="Y15" s="44">
        <v>0.648000000000025</v>
      </c>
      <c r="Z15" s="45">
        <v>0.808671452830189</v>
      </c>
      <c r="AA15" s="44">
        <v>2.87436074886792</v>
      </c>
      <c r="AB15" s="44">
        <v>2.76999999999998</v>
      </c>
      <c r="AC15" s="45">
        <v>0</v>
      </c>
      <c r="AD15" s="44">
        <v>0</v>
      </c>
      <c r="AE15" s="44">
        <v>0</v>
      </c>
      <c r="AF15" s="45">
        <v>0.485411528301887</v>
      </c>
      <c r="AG15" s="44">
        <v>0.580870964528302</v>
      </c>
      <c r="AH15" s="44">
        <v>0.6400000000001</v>
      </c>
      <c r="AI15" s="45">
        <v>0.88662725</v>
      </c>
      <c r="AJ15" s="44">
        <v>1.94365313333333</v>
      </c>
      <c r="AK15" s="44">
        <v>1.98199999999997</v>
      </c>
      <c r="AL15" s="45">
        <v>0.83585695</v>
      </c>
      <c r="AM15" s="44">
        <v>24.0559416666667</v>
      </c>
      <c r="AN15" s="44">
        <v>24.0800000000017</v>
      </c>
      <c r="AO15" s="45">
        <v>0.826767083333333</v>
      </c>
      <c r="AP15" s="44">
        <v>24.1306116666667</v>
      </c>
      <c r="AQ15" s="44">
        <v>24.3899999999994</v>
      </c>
    </row>
    <row r="16" spans="1:4" ht="17.25">
      <c r="A16" s="46" t="str">
        <f>TEXT(B2,"yyyy-mm-dd aaa")&amp;" 11:00~12:00"</f>
        <v>1900-01-00 週六 11:00~12:00</v>
      </c>
      <c r="B16" s="45">
        <v>0.852856266666666</v>
      </c>
      <c r="C16" s="44">
        <v>12.9579423333333</v>
      </c>
      <c r="D16" s="44">
        <v>13.2299999999996</v>
      </c>
      <c r="E16" s="45">
        <v>0.620250733333333</v>
      </c>
      <c r="F16" s="44">
        <v>0.0391410116666667</v>
      </c>
      <c r="G16" s="44">
        <v>0.0399999999972351</v>
      </c>
      <c r="H16" s="45">
        <v>0.609135133333333</v>
      </c>
      <c r="I16" s="44">
        <v>0.04277225</v>
      </c>
      <c r="J16" s="44">
        <v>0.0499999999992724</v>
      </c>
      <c r="K16" s="45">
        <v>0.672681683333333</v>
      </c>
      <c r="L16" s="44">
        <v>0.0425704566666667</v>
      </c>
      <c r="M16" s="44">
        <v>0.0799999999999272</v>
      </c>
      <c r="N16" s="45">
        <v>0.8717698</v>
      </c>
      <c r="O16" s="44">
        <v>16.99088886</v>
      </c>
      <c r="P16" s="44">
        <v>17.0699999999997</v>
      </c>
      <c r="Q16" s="45">
        <v>0.624492666666666</v>
      </c>
      <c r="R16" s="44">
        <v>0.585459233333333</v>
      </c>
      <c r="S16" s="44">
        <v>0.585000000000036</v>
      </c>
      <c r="T16" s="45">
        <v>0</v>
      </c>
      <c r="U16" s="44">
        <v>0</v>
      </c>
      <c r="V16" s="44">
        <v>0</v>
      </c>
      <c r="W16" s="45">
        <v>0.98973935</v>
      </c>
      <c r="X16" s="44">
        <v>0.649629233333333</v>
      </c>
      <c r="Y16" s="44">
        <v>0.649999999999977</v>
      </c>
      <c r="Z16" s="45">
        <v>0.796891053571428</v>
      </c>
      <c r="AA16" s="44">
        <v>3.39146553571429</v>
      </c>
      <c r="AB16" s="44">
        <v>3.34000000000015</v>
      </c>
      <c r="AC16" s="45">
        <v>0</v>
      </c>
      <c r="AD16" s="44">
        <v>0</v>
      </c>
      <c r="AE16" s="44">
        <v>0</v>
      </c>
      <c r="AF16" s="45">
        <v>0.389187303571429</v>
      </c>
      <c r="AG16" s="44">
        <v>1.08664531839286</v>
      </c>
      <c r="AH16" s="44">
        <v>1.05999999999995</v>
      </c>
      <c r="AI16" s="45">
        <v>0.885021266666666</v>
      </c>
      <c r="AJ16" s="44">
        <v>1.96145291666667</v>
      </c>
      <c r="AK16" s="44">
        <v>2.05200000000002</v>
      </c>
      <c r="AL16" s="45">
        <v>0.921457916666667</v>
      </c>
      <c r="AM16" s="44">
        <v>6.94572836666667</v>
      </c>
      <c r="AN16" s="44">
        <v>7.18999999999869</v>
      </c>
      <c r="AO16" s="45">
        <v>0.338968116666666</v>
      </c>
      <c r="AP16" s="44">
        <v>22.770809</v>
      </c>
      <c r="AQ16" s="44">
        <v>22.4200000000019</v>
      </c>
    </row>
    <row r="17" spans="1:4" ht="17.25">
      <c r="A17" s="46" t="str">
        <f>TEXT(B2,"yyyy-mm-dd aaa")&amp;" 12:00~13:00"</f>
        <v>1900-01-00 週六 12:00~13:00</v>
      </c>
      <c r="B17" s="45">
        <v>0.852259183333333</v>
      </c>
      <c r="C17" s="44">
        <v>18.6868371666667</v>
      </c>
      <c r="D17" s="44">
        <v>18.5499999999993</v>
      </c>
      <c r="E17" s="45">
        <v>0.61511665</v>
      </c>
      <c r="F17" s="44">
        <v>0.038384225</v>
      </c>
      <c r="G17" s="44">
        <v>0.0400000000008731</v>
      </c>
      <c r="H17" s="45">
        <v>0.619515816666667</v>
      </c>
      <c r="I17" s="44">
        <v>0.0420124116666667</v>
      </c>
      <c r="J17" s="44">
        <v>0.0400000000008731</v>
      </c>
      <c r="K17" s="45">
        <v>0.684594316666667</v>
      </c>
      <c r="L17" s="44">
        <v>0.140370926666667</v>
      </c>
      <c r="M17" s="44">
        <v>0.0599999999994907</v>
      </c>
      <c r="N17" s="45">
        <v>0.904928083333333</v>
      </c>
      <c r="O17" s="44">
        <v>0.0227045216666667</v>
      </c>
      <c r="P17" s="44">
        <v>0.0200000000004366</v>
      </c>
      <c r="Q17" s="45">
        <v>0.626228416666667</v>
      </c>
      <c r="R17" s="44">
        <v>0.584777616666667</v>
      </c>
      <c r="S17" s="44">
        <v>0.584999999999923</v>
      </c>
      <c r="T17" s="45">
        <v>0</v>
      </c>
      <c r="U17" s="44">
        <v>0</v>
      </c>
      <c r="V17" s="44">
        <v>0</v>
      </c>
      <c r="W17" s="45">
        <v>0.989682966666667</v>
      </c>
      <c r="X17" s="44">
        <v>0.643421133333333</v>
      </c>
      <c r="Y17" s="44">
        <v>0.643000000000029</v>
      </c>
      <c r="Z17" s="45">
        <v>0.80191344</v>
      </c>
      <c r="AA17" s="44">
        <v>3.4101286</v>
      </c>
      <c r="AB17" s="44">
        <v>3.4699999999998</v>
      </c>
      <c r="AC17" s="45">
        <v>0</v>
      </c>
      <c r="AD17" s="44">
        <v>0</v>
      </c>
      <c r="AE17" s="44">
        <v>0</v>
      </c>
      <c r="AF17" s="45">
        <v>0.46968164</v>
      </c>
      <c r="AG17" s="44">
        <v>0.8655160282</v>
      </c>
      <c r="AH17" s="44">
        <v>0.920000000000073</v>
      </c>
      <c r="AI17" s="45">
        <v>0.887679783333333</v>
      </c>
      <c r="AJ17" s="44">
        <v>1.96106118333333</v>
      </c>
      <c r="AK17" s="44">
        <v>1.95900000000006</v>
      </c>
      <c r="AL17" s="45">
        <v>0.954530866666667</v>
      </c>
      <c r="AM17" s="44">
        <v>0.397200866666667</v>
      </c>
      <c r="AN17" s="44">
        <v>0.470000000001164</v>
      </c>
      <c r="AO17" s="45">
        <v>0.615257016666667</v>
      </c>
      <c r="AP17" s="44">
        <v>23.9660477666667</v>
      </c>
      <c r="AQ17" s="44">
        <v>24.1399999999994</v>
      </c>
    </row>
    <row r="18" spans="1:4" ht="17.25">
      <c r="A18" s="46" t="str">
        <f>TEXT(B2,"yyyy-mm-dd aaa")&amp;" 13:00~14:00"</f>
        <v>1900-01-00 週六 13:00~14:00</v>
      </c>
      <c r="B18" s="45">
        <v>0.79455465</v>
      </c>
      <c r="C18" s="44">
        <v>29.17651</v>
      </c>
      <c r="D18" s="44">
        <v>29.2900000000009</v>
      </c>
      <c r="E18" s="45">
        <v>0.606104933333333</v>
      </c>
      <c r="F18" s="44">
        <v>0.037940645</v>
      </c>
      <c r="G18" s="44">
        <v>0.0400000000008731</v>
      </c>
      <c r="H18" s="45">
        <v>0.618797266666667</v>
      </c>
      <c r="I18" s="44">
        <v>0.0423380883333333</v>
      </c>
      <c r="J18" s="44">
        <v>0.0399999999990541</v>
      </c>
      <c r="K18" s="45">
        <v>0.680227533333333</v>
      </c>
      <c r="L18" s="44">
        <v>0.0424823383333333</v>
      </c>
      <c r="M18" s="44">
        <v>0.0399999999999636</v>
      </c>
      <c r="N18" s="45">
        <v>0.905603383333333</v>
      </c>
      <c r="O18" s="44">
        <v>0.0228699066666667</v>
      </c>
      <c r="P18" s="44">
        <v>0.069999999999709</v>
      </c>
      <c r="Q18" s="45">
        <v>0.626283833333333</v>
      </c>
      <c r="R18" s="44">
        <v>0.584185666666667</v>
      </c>
      <c r="S18" s="44">
        <v>0.58400000000006</v>
      </c>
      <c r="T18" s="45">
        <v>0</v>
      </c>
      <c r="U18" s="44">
        <v>0</v>
      </c>
      <c r="V18" s="44">
        <v>0</v>
      </c>
      <c r="W18" s="45">
        <v>0.989588133333333</v>
      </c>
      <c r="X18" s="44">
        <v>0.644069616666667</v>
      </c>
      <c r="Y18" s="44">
        <v>0.644999999999982</v>
      </c>
      <c r="Z18" s="45">
        <v>0.807708854545455</v>
      </c>
      <c r="AA18" s="44">
        <v>2.79496159309091</v>
      </c>
      <c r="AB18" s="44">
        <v>2.86999999999989</v>
      </c>
      <c r="AC18" s="45">
        <v>0</v>
      </c>
      <c r="AD18" s="44">
        <v>0</v>
      </c>
      <c r="AE18" s="44">
        <v>0</v>
      </c>
      <c r="AF18" s="45">
        <v>0.351166509090909</v>
      </c>
      <c r="AG18" s="44">
        <v>0.788984553636364</v>
      </c>
      <c r="AH18" s="44">
        <v>0.740000000000009</v>
      </c>
      <c r="AI18" s="45">
        <v>0.88813525</v>
      </c>
      <c r="AJ18" s="44">
        <v>1.8602718</v>
      </c>
      <c r="AK18" s="44">
        <v>1.91399999999999</v>
      </c>
      <c r="AL18" s="45">
        <v>0.924566333333333</v>
      </c>
      <c r="AM18" s="44">
        <v>3.0243199</v>
      </c>
      <c r="AN18" s="44">
        <v>2.79999999999927</v>
      </c>
      <c r="AO18" s="45">
        <v>0.84400355</v>
      </c>
      <c r="AP18" s="44">
        <v>23.2986249</v>
      </c>
      <c r="AQ18" s="44">
        <v>23.7799999999988</v>
      </c>
    </row>
    <row r="19" spans="1:4" ht="17.25">
      <c r="A19" s="46" t="str">
        <f>TEXT(B2,"yyyy-mm-dd aaa")&amp;" 14:00~15:00"</f>
        <v>1900-01-00 週六 14:00~15:00</v>
      </c>
      <c r="B19" s="45">
        <v>0.747247383333333</v>
      </c>
      <c r="C19" s="44">
        <v>24.5333366666667</v>
      </c>
      <c r="D19" s="44">
        <v>24.5699999999997</v>
      </c>
      <c r="E19" s="45">
        <v>0.607503466666667</v>
      </c>
      <c r="F19" s="44">
        <v>0.0382862683333333</v>
      </c>
      <c r="G19" s="44">
        <v>0.0299999999988358</v>
      </c>
      <c r="H19" s="45">
        <v>0.615838516666667</v>
      </c>
      <c r="I19" s="44">
        <v>0.0424672116666667</v>
      </c>
      <c r="J19" s="44">
        <v>0.0400000000008731</v>
      </c>
      <c r="K19" s="45">
        <v>0.678798816666667</v>
      </c>
      <c r="L19" s="44">
        <v>0.0427613116666666</v>
      </c>
      <c r="M19" s="44">
        <v>0.0399999999999636</v>
      </c>
      <c r="N19" s="45">
        <v>0.905468083333333</v>
      </c>
      <c r="O19" s="44">
        <v>0.0229848866666667</v>
      </c>
      <c r="P19" s="44">
        <v>0.0200000000004366</v>
      </c>
      <c r="Q19" s="45">
        <v>0.624844133333333</v>
      </c>
      <c r="R19" s="44">
        <v>0.585252</v>
      </c>
      <c r="S19" s="44">
        <v>0.585000000000036</v>
      </c>
      <c r="T19" s="45">
        <v>0</v>
      </c>
      <c r="U19" s="44">
        <v>0</v>
      </c>
      <c r="V19" s="44">
        <v>0</v>
      </c>
      <c r="W19" s="45">
        <v>0.989658083333333</v>
      </c>
      <c r="X19" s="44">
        <v>0.647982933333333</v>
      </c>
      <c r="Y19" s="44">
        <v>0.648000000000025</v>
      </c>
      <c r="Z19" s="45">
        <v>0.850422392857143</v>
      </c>
      <c r="AA19" s="44">
        <v>1.46519814464286</v>
      </c>
      <c r="AB19" s="44">
        <v>1.34000000000015</v>
      </c>
      <c r="AC19" s="45">
        <v>0</v>
      </c>
      <c r="AD19" s="44">
        <v>0</v>
      </c>
      <c r="AE19" s="44">
        <v>0</v>
      </c>
      <c r="AF19" s="45">
        <v>0.451097303571429</v>
      </c>
      <c r="AG19" s="44">
        <v>0.771202159285714</v>
      </c>
      <c r="AH19" s="44">
        <v>0.699999999999818</v>
      </c>
      <c r="AI19" s="45">
        <v>0.88648335</v>
      </c>
      <c r="AJ19" s="44">
        <v>1.7430574</v>
      </c>
      <c r="AK19" s="44">
        <v>1.75999999999999</v>
      </c>
      <c r="AL19" s="45">
        <v>0.834360233333333</v>
      </c>
      <c r="AM19" s="44">
        <v>24.0055466666667</v>
      </c>
      <c r="AN19" s="44">
        <v>24.0300000000007</v>
      </c>
      <c r="AO19" s="45">
        <v>0.953370983333334</v>
      </c>
      <c r="AP19" s="44">
        <v>0.426748483333333</v>
      </c>
      <c r="AQ19" s="44">
        <v>0.420000000001892</v>
      </c>
    </row>
    <row r="20" spans="1:4" ht="17.25">
      <c r="A20" s="46" t="str">
        <f>TEXT(B2,"yyyy-mm-dd aaa")&amp;" 15:00~16:00"</f>
        <v>1900-01-00 週六 15:00~16:00</v>
      </c>
      <c r="B20" s="45">
        <v>0.727466216666667</v>
      </c>
      <c r="C20" s="44">
        <v>23.0658566666667</v>
      </c>
      <c r="D20" s="44">
        <v>23.0699999999997</v>
      </c>
      <c r="E20" s="45">
        <v>0.60755525</v>
      </c>
      <c r="F20" s="44">
        <v>0.0383964733333333</v>
      </c>
      <c r="G20" s="44">
        <v>0.0400000000008731</v>
      </c>
      <c r="H20" s="45">
        <v>0.61470605</v>
      </c>
      <c r="I20" s="44">
        <v>0.0425363683333333</v>
      </c>
      <c r="J20" s="44">
        <v>0.0499999999992724</v>
      </c>
      <c r="K20" s="45">
        <v>0.681436233333333</v>
      </c>
      <c r="L20" s="44">
        <v>0.119748231666667</v>
      </c>
      <c r="M20" s="44">
        <v>0.0700000000006185</v>
      </c>
      <c r="N20" s="45">
        <v>0.905554033333333</v>
      </c>
      <c r="O20" s="44">
        <v>0.02314451</v>
      </c>
      <c r="P20" s="44">
        <v>0.0199999999986176</v>
      </c>
      <c r="Q20" s="45">
        <v>0.623938166666667</v>
      </c>
      <c r="R20" s="44">
        <v>0.58558915</v>
      </c>
      <c r="S20" s="44">
        <v>0.585999999999899</v>
      </c>
      <c r="T20" s="45">
        <v>0</v>
      </c>
      <c r="U20" s="44">
        <v>0</v>
      </c>
      <c r="V20" s="44">
        <v>0</v>
      </c>
      <c r="W20" s="45">
        <v>0.98976205</v>
      </c>
      <c r="X20" s="44">
        <v>0.649707266666667</v>
      </c>
      <c r="Y20" s="44">
        <v>0.649999999999977</v>
      </c>
      <c r="Z20" s="45">
        <v>0.795506053571429</v>
      </c>
      <c r="AA20" s="44">
        <v>3.36628660714286</v>
      </c>
      <c r="AB20" s="44">
        <v>3.42000000000007</v>
      </c>
      <c r="AC20" s="45">
        <v>0</v>
      </c>
      <c r="AD20" s="44">
        <v>0</v>
      </c>
      <c r="AE20" s="44">
        <v>0</v>
      </c>
      <c r="AF20" s="45">
        <v>0.626393035714286</v>
      </c>
      <c r="AG20" s="44">
        <v>1.12966691142857</v>
      </c>
      <c r="AH20" s="44">
        <v>0.980000000000018</v>
      </c>
      <c r="AI20" s="45">
        <v>0.8859538</v>
      </c>
      <c r="AJ20" s="44">
        <v>1.94021273333333</v>
      </c>
      <c r="AK20" s="44">
        <v>2.05799999999999</v>
      </c>
      <c r="AL20" s="45">
        <v>0.8326024</v>
      </c>
      <c r="AM20" s="44">
        <v>23.8646733333333</v>
      </c>
      <c r="AN20" s="44">
        <v>23.8499999999985</v>
      </c>
      <c r="AO20" s="45">
        <v>0.901574316666667</v>
      </c>
      <c r="AP20" s="44">
        <v>3.74393173333333</v>
      </c>
      <c r="AQ20" s="44">
        <v>3.37999999999738</v>
      </c>
    </row>
    <row r="21" spans="1:4" ht="17.25">
      <c r="A21" s="46" t="str">
        <f>TEXT(B2,"yyyy-mm-dd aaa")&amp;" 16:00~17:00"</f>
        <v>1900-01-00 週六 16:00~17:00</v>
      </c>
      <c r="B21" s="45">
        <v>0.725844071428571</v>
      </c>
      <c r="C21" s="44">
        <v>22.3341017857143</v>
      </c>
      <c r="D21" s="44">
        <v>22.380000000001</v>
      </c>
      <c r="E21" s="45">
        <v>0.612762464285714</v>
      </c>
      <c r="F21" s="44">
        <v>0.0384372910714286</v>
      </c>
      <c r="G21" s="44">
        <v>0.0400000000008731</v>
      </c>
      <c r="H21" s="45">
        <v>0.608137625</v>
      </c>
      <c r="I21" s="44">
        <v>0.0426103642857143</v>
      </c>
      <c r="J21" s="44">
        <v>0.0400000000008731</v>
      </c>
      <c r="K21" s="45">
        <v>0.681789839285714</v>
      </c>
      <c r="L21" s="44">
        <v>0.0426335589285714</v>
      </c>
      <c r="M21" s="44">
        <v>0.0399999999999636</v>
      </c>
      <c r="N21" s="45">
        <v>0.864765482142857</v>
      </c>
      <c r="O21" s="44">
        <v>21.6998291875</v>
      </c>
      <c r="P21" s="44">
        <v>21.6100000000006</v>
      </c>
      <c r="Q21" s="45">
        <v>0.627395033333333</v>
      </c>
      <c r="R21" s="44">
        <v>0.583658583333333</v>
      </c>
      <c r="S21" s="44">
        <v>0.58400000000006</v>
      </c>
      <c r="T21" s="45">
        <v>0</v>
      </c>
      <c r="U21" s="44">
        <v>0</v>
      </c>
      <c r="V21" s="44">
        <v>0</v>
      </c>
      <c r="W21" s="45">
        <v>0.989562933333333</v>
      </c>
      <c r="X21" s="44">
        <v>0.646548616666667</v>
      </c>
      <c r="Y21" s="44">
        <v>0.645999999999958</v>
      </c>
      <c r="Z21" s="45">
        <v>0.790370576923077</v>
      </c>
      <c r="AA21" s="44">
        <v>3.24390673076923</v>
      </c>
      <c r="AB21" s="44">
        <v>3.25</v>
      </c>
      <c r="AC21" s="45">
        <v>0</v>
      </c>
      <c r="AD21" s="44">
        <v>0</v>
      </c>
      <c r="AE21" s="44">
        <v>0</v>
      </c>
      <c r="AF21" s="45">
        <v>0.436917673076923</v>
      </c>
      <c r="AG21" s="44">
        <v>0.785207886923077</v>
      </c>
      <c r="AH21" s="44">
        <v>0.660000000000082</v>
      </c>
      <c r="AI21" s="45">
        <v>0.887520866666667</v>
      </c>
      <c r="AJ21" s="44">
        <v>2.16913833333333</v>
      </c>
      <c r="AK21" s="44">
        <v>2.221</v>
      </c>
      <c r="AL21" s="45">
        <v>0.562501283333333</v>
      </c>
      <c r="AM21" s="44">
        <v>22.9503916666667</v>
      </c>
      <c r="AN21" s="44">
        <v>23.0400000000009</v>
      </c>
      <c r="AO21" s="45">
        <v>0.389049383333333</v>
      </c>
      <c r="AP21" s="44">
        <v>26.5630250333333</v>
      </c>
      <c r="AQ21" s="44">
        <v>26.380000000001</v>
      </c>
    </row>
    <row r="22" spans="1:4" ht="17.25">
      <c r="A22" s="46" t="str">
        <f>TEXT(B2,"yyyy-mm-dd aaa")&amp;" 17:00~18:00"</f>
        <v>1900-01-00 週六 17:00~18:00</v>
      </c>
      <c r="B22" s="45">
        <v>0.729059116666667</v>
      </c>
      <c r="C22" s="44">
        <v>21.7335083333333</v>
      </c>
      <c r="D22" s="44">
        <v>21.7199999999993</v>
      </c>
      <c r="E22" s="45">
        <v>0.61416595</v>
      </c>
      <c r="F22" s="44">
        <v>0.03783145</v>
      </c>
      <c r="G22" s="44">
        <v>0.0400000000008731</v>
      </c>
      <c r="H22" s="45">
        <v>0.612669216666667</v>
      </c>
      <c r="I22" s="44">
        <v>0.042257865</v>
      </c>
      <c r="J22" s="44">
        <v>0.0399999999990541</v>
      </c>
      <c r="K22" s="45">
        <v>0.79169205</v>
      </c>
      <c r="L22" s="44">
        <v>7.76843119833333</v>
      </c>
      <c r="M22" s="44">
        <v>7.67000000000007</v>
      </c>
      <c r="N22" s="45">
        <v>0.861087083333333</v>
      </c>
      <c r="O22" s="44">
        <v>24.863115</v>
      </c>
      <c r="P22" s="44">
        <v>24.8500000000004</v>
      </c>
      <c r="Q22" s="45">
        <v>0.631955683333333</v>
      </c>
      <c r="R22" s="44">
        <v>0.5812804</v>
      </c>
      <c r="S22" s="44">
        <v>0.581000000000017</v>
      </c>
      <c r="T22" s="45">
        <v>0</v>
      </c>
      <c r="U22" s="44">
        <v>0</v>
      </c>
      <c r="V22" s="44">
        <v>0</v>
      </c>
      <c r="W22" s="45">
        <v>0.98912315</v>
      </c>
      <c r="X22" s="44">
        <v>0.639421016666667</v>
      </c>
      <c r="Y22" s="44">
        <v>0.63900000000001</v>
      </c>
      <c r="Z22" s="45">
        <v>0.826073086206897</v>
      </c>
      <c r="AA22" s="44">
        <v>0.33594514137931</v>
      </c>
      <c r="AB22" s="44">
        <v>0.359999999999673</v>
      </c>
      <c r="AC22" s="45">
        <v>0</v>
      </c>
      <c r="AD22" s="44">
        <v>0</v>
      </c>
      <c r="AE22" s="44">
        <v>0</v>
      </c>
      <c r="AF22" s="45">
        <v>0.416418310344828</v>
      </c>
      <c r="AG22" s="44">
        <v>0.674250990517241</v>
      </c>
      <c r="AH22" s="44">
        <v>0.589999999999918</v>
      </c>
      <c r="AI22" s="45">
        <v>0.890115133333333</v>
      </c>
      <c r="AJ22" s="44">
        <v>1.56657523333333</v>
      </c>
      <c r="AK22" s="44">
        <v>1.59299999999996</v>
      </c>
      <c r="AL22" s="45">
        <v>0.421959516666667</v>
      </c>
      <c r="AM22" s="44">
        <v>20.8195467166667</v>
      </c>
      <c r="AN22" s="44">
        <v>20.5</v>
      </c>
      <c r="AO22" s="45">
        <v>0.833677766666667</v>
      </c>
      <c r="AP22" s="44">
        <v>26.9889876666667</v>
      </c>
      <c r="AQ22" s="44">
        <v>26.9799999999996</v>
      </c>
    </row>
    <row r="23" spans="1:4" ht="17.25">
      <c r="A23" s="46" t="str">
        <f>TEXT(B2,"yyyy-mm-dd aaa")&amp;" 18:00~19:00"</f>
        <v>1900-01-00 週六 18:00~19:00</v>
      </c>
      <c r="B23" s="45">
        <v>0.730914966666667</v>
      </c>
      <c r="C23" s="44">
        <v>21.7097716666667</v>
      </c>
      <c r="D23" s="44">
        <v>21.7099999999991</v>
      </c>
      <c r="E23" s="45">
        <v>0.61584575</v>
      </c>
      <c r="F23" s="44">
        <v>0.0378951933333333</v>
      </c>
      <c r="G23" s="44">
        <v>0.0399999999972351</v>
      </c>
      <c r="H23" s="45">
        <v>0.612969283333333</v>
      </c>
      <c r="I23" s="44">
        <v>0.04233126</v>
      </c>
      <c r="J23" s="44">
        <v>0.0400000000008731</v>
      </c>
      <c r="K23" s="45">
        <v>0.873987666666667</v>
      </c>
      <c r="L23" s="44">
        <v>14.5466333333333</v>
      </c>
      <c r="M23" s="44">
        <v>14.5499999999993</v>
      </c>
      <c r="N23" s="45">
        <v>0.861108066666667</v>
      </c>
      <c r="O23" s="44">
        <v>24.7266933333333</v>
      </c>
      <c r="P23" s="44">
        <v>24.7199999999993</v>
      </c>
      <c r="Q23" s="45">
        <v>0.63262605</v>
      </c>
      <c r="R23" s="44">
        <v>0.580435583333333</v>
      </c>
      <c r="S23" s="44">
        <v>0.581000000000017</v>
      </c>
      <c r="T23" s="45">
        <v>0</v>
      </c>
      <c r="U23" s="44">
        <v>0</v>
      </c>
      <c r="V23" s="44">
        <v>0</v>
      </c>
      <c r="W23" s="45">
        <v>0.988980566666667</v>
      </c>
      <c r="X23" s="44">
        <v>0.6377472</v>
      </c>
      <c r="Y23" s="44">
        <v>0.638000000000034</v>
      </c>
      <c r="Z23" s="45">
        <v>0.855105754716981</v>
      </c>
      <c r="AA23" s="44">
        <v>0.483295124716981</v>
      </c>
      <c r="AB23" s="44">
        <v>0.490000000000236</v>
      </c>
      <c r="AC23" s="45">
        <v>0</v>
      </c>
      <c r="AD23" s="44">
        <v>0</v>
      </c>
      <c r="AE23" s="44">
        <v>0</v>
      </c>
      <c r="AF23" s="45">
        <v>0.40873279245283</v>
      </c>
      <c r="AG23" s="44">
        <v>0.642815767735849</v>
      </c>
      <c r="AH23" s="44">
        <v>0.590000000000146</v>
      </c>
      <c r="AI23" s="45">
        <v>0.888179016666667</v>
      </c>
      <c r="AJ23" s="44">
        <v>2.31923035</v>
      </c>
      <c r="AK23" s="44">
        <v>2.28800000000001</v>
      </c>
      <c r="AL23" s="45">
        <v>0.839843266666667</v>
      </c>
      <c r="AM23" s="44">
        <v>23.7503366666667</v>
      </c>
      <c r="AN23" s="44">
        <v>23.75</v>
      </c>
      <c r="AO23" s="45">
        <v>0.797852283333334</v>
      </c>
      <c r="AP23" s="44">
        <v>22.4574375</v>
      </c>
      <c r="AQ23" s="44">
        <v>22.5</v>
      </c>
    </row>
    <row r="24" spans="1:4" ht="17.25">
      <c r="A24" s="46" t="str">
        <f>TEXT(B2,"yyyy-mm-dd aaa")&amp;" 19:00~20:00"</f>
        <v>1900-01-00 週六 19:00~20:00</v>
      </c>
      <c r="B24" s="45">
        <v>0.7245456</v>
      </c>
      <c r="C24" s="44">
        <v>21.6362766666667</v>
      </c>
      <c r="D24" s="44">
        <v>21.6600000000017</v>
      </c>
      <c r="E24" s="45">
        <v>0.613816316666667</v>
      </c>
      <c r="F24" s="44">
        <v>0.0380003133333333</v>
      </c>
      <c r="G24" s="44">
        <v>0.0300000000024738</v>
      </c>
      <c r="H24" s="45">
        <v>0.618511616666667</v>
      </c>
      <c r="I24" s="44">
        <v>0.0427693883333333</v>
      </c>
      <c r="J24" s="44">
        <v>0.0499999999992724</v>
      </c>
      <c r="K24" s="45">
        <v>0.868376266666667</v>
      </c>
      <c r="L24" s="44">
        <v>13.5634345</v>
      </c>
      <c r="M24" s="44">
        <v>13.5100000000002</v>
      </c>
      <c r="N24" s="45">
        <v>0.883129716666666</v>
      </c>
      <c r="O24" s="44">
        <v>9.156260395</v>
      </c>
      <c r="P24" s="44">
        <v>9.20000000000073</v>
      </c>
      <c r="Q24" s="45">
        <v>0.631733933333333</v>
      </c>
      <c r="R24" s="44">
        <v>0.582155983333333</v>
      </c>
      <c r="S24" s="44">
        <v>0.581999999999994</v>
      </c>
      <c r="T24" s="45">
        <v>0</v>
      </c>
      <c r="U24" s="44">
        <v>0</v>
      </c>
      <c r="V24" s="44">
        <v>0</v>
      </c>
      <c r="W24" s="45">
        <v>0.9891099</v>
      </c>
      <c r="X24" s="44">
        <v>0.64082375</v>
      </c>
      <c r="Y24" s="44">
        <v>0.640999999999963</v>
      </c>
      <c r="Z24" s="45">
        <v>0.795832910714286</v>
      </c>
      <c r="AA24" s="44">
        <v>3.19229691410714</v>
      </c>
      <c r="AB24" s="44">
        <v>3.15999999999985</v>
      </c>
      <c r="AC24" s="45">
        <v>0</v>
      </c>
      <c r="AD24" s="44">
        <v>0</v>
      </c>
      <c r="AE24" s="44">
        <v>0</v>
      </c>
      <c r="AF24" s="45">
        <v>0.366922946428571</v>
      </c>
      <c r="AG24" s="44">
        <v>0.784475196785714</v>
      </c>
      <c r="AH24" s="44">
        <v>0.879999999999882</v>
      </c>
      <c r="AI24" s="45">
        <v>0.88722285</v>
      </c>
      <c r="AJ24" s="44">
        <v>2.09204031666667</v>
      </c>
      <c r="AK24" s="44">
        <v>1.98199999999997</v>
      </c>
      <c r="AL24" s="45">
        <v>0.837289083333334</v>
      </c>
      <c r="AM24" s="44">
        <v>23.7294016666667</v>
      </c>
      <c r="AN24" s="44">
        <v>23.6900000000005</v>
      </c>
      <c r="AO24" s="45">
        <v>-0.0109783666666667</v>
      </c>
      <c r="AP24" s="44">
        <v>16.38880785</v>
      </c>
      <c r="AQ24" s="44">
        <v>16.2800000000025</v>
      </c>
    </row>
    <row r="25" spans="1:4" ht="17.25">
      <c r="A25" s="46" t="str">
        <f>TEXT(B2,"yyyy-mm-dd aaa")&amp;" 20:00~21:00"</f>
        <v>1900-01-00 週六 20:00~21:00</v>
      </c>
      <c r="B25" s="45">
        <v>0.729147416666667</v>
      </c>
      <c r="C25" s="44">
        <v>21.9597533333333</v>
      </c>
      <c r="D25" s="44">
        <v>21.9499999999989</v>
      </c>
      <c r="E25" s="45">
        <v>0.614770283333333</v>
      </c>
      <c r="F25" s="44">
        <v>0.0380625233333333</v>
      </c>
      <c r="G25" s="44">
        <v>0.0399999999972351</v>
      </c>
      <c r="H25" s="45">
        <v>0.60989815</v>
      </c>
      <c r="I25" s="44">
        <v>0.0424383383333333</v>
      </c>
      <c r="J25" s="44">
        <v>0.0400000000008731</v>
      </c>
      <c r="K25" s="45">
        <v>0.8585102</v>
      </c>
      <c r="L25" s="44">
        <v>12.3267246666667</v>
      </c>
      <c r="M25" s="44">
        <v>12.3699999999999</v>
      </c>
      <c r="N25" s="45">
        <v>0.860838566666667</v>
      </c>
      <c r="O25" s="44">
        <v>25.098815</v>
      </c>
      <c r="P25" s="44">
        <v>25.1299999999992</v>
      </c>
      <c r="Q25" s="45">
        <v>0.63094605</v>
      </c>
      <c r="R25" s="44">
        <v>0.581945766666667</v>
      </c>
      <c r="S25" s="44">
        <v>0.581999999999994</v>
      </c>
      <c r="T25" s="45">
        <v>0</v>
      </c>
      <c r="U25" s="44">
        <v>0</v>
      </c>
      <c r="V25" s="44">
        <v>0</v>
      </c>
      <c r="W25" s="45">
        <v>0.989096266666667</v>
      </c>
      <c r="X25" s="44">
        <v>0.640850233333333</v>
      </c>
      <c r="Y25" s="44">
        <v>0.640999999999963</v>
      </c>
      <c r="Z25" s="45">
        <v>0.78706501754386</v>
      </c>
      <c r="AA25" s="44">
        <v>3.13993736842105</v>
      </c>
      <c r="AB25" s="44">
        <v>3.14000000000033</v>
      </c>
      <c r="AC25" s="45">
        <v>0</v>
      </c>
      <c r="AD25" s="44">
        <v>0</v>
      </c>
      <c r="AE25" s="44">
        <v>0</v>
      </c>
      <c r="AF25" s="45">
        <v>0.349359561403509</v>
      </c>
      <c r="AG25" s="44">
        <v>0.520216850701754</v>
      </c>
      <c r="AH25" s="44">
        <v>0.610000000000127</v>
      </c>
      <c r="AI25" s="45">
        <v>0.882150733333333</v>
      </c>
      <c r="AJ25" s="44">
        <v>1.64787705</v>
      </c>
      <c r="AK25" s="44">
        <v>1.61500000000001</v>
      </c>
      <c r="AL25" s="45">
        <v>0.534029283333334</v>
      </c>
      <c r="AM25" s="44">
        <v>22.7393716666667</v>
      </c>
      <c r="AN25" s="44">
        <v>22.8400000000001</v>
      </c>
      <c r="AO25" s="45">
        <v>0.8421715</v>
      </c>
      <c r="AP25" s="44">
        <v>30.6619283333333</v>
      </c>
      <c r="AQ25" s="44">
        <v>30.6699999999983</v>
      </c>
    </row>
    <row r="26" spans="1:4" ht="17.25">
      <c r="A26" s="46" t="str">
        <f>TEXT(B2,"yyyy-mm-dd aaa")&amp;" 21:00~22:00"</f>
        <v>1900-01-00 週六 21:00~22:00</v>
      </c>
      <c r="B26" s="45">
        <v>0.729750533333333</v>
      </c>
      <c r="C26" s="44">
        <v>21.8614783333333</v>
      </c>
      <c r="D26" s="44">
        <v>21.8199999999997</v>
      </c>
      <c r="E26" s="45">
        <v>0.614532266666667</v>
      </c>
      <c r="F26" s="44">
        <v>0.0379534833333333</v>
      </c>
      <c r="G26" s="44">
        <v>0.0400000000008731</v>
      </c>
      <c r="H26" s="45">
        <v>0.614234016666667</v>
      </c>
      <c r="I26" s="44">
        <v>0.0424606583333333</v>
      </c>
      <c r="J26" s="44">
        <v>0.0399999999990541</v>
      </c>
      <c r="K26" s="45">
        <v>0.149616833333333</v>
      </c>
      <c r="L26" s="44">
        <v>10.973475855</v>
      </c>
      <c r="M26" s="44">
        <v>11.0100000000002</v>
      </c>
      <c r="N26" s="45">
        <v>0.8589859</v>
      </c>
      <c r="O26" s="44">
        <v>24.596815</v>
      </c>
      <c r="P26" s="44">
        <v>24.5699999999997</v>
      </c>
      <c r="Q26" s="45">
        <v>0.631140116666667</v>
      </c>
      <c r="R26" s="44">
        <v>0.580093783333334</v>
      </c>
      <c r="S26" s="44">
        <v>0.579999999999927</v>
      </c>
      <c r="T26" s="45">
        <v>0</v>
      </c>
      <c r="U26" s="44">
        <v>0</v>
      </c>
      <c r="V26" s="44">
        <v>0</v>
      </c>
      <c r="W26" s="45">
        <v>0.989124916666666</v>
      </c>
      <c r="X26" s="44">
        <v>0.63955445</v>
      </c>
      <c r="Y26" s="44">
        <v>0.639999999999986</v>
      </c>
      <c r="Z26" s="45">
        <v>0.783210625</v>
      </c>
      <c r="AA26" s="44">
        <v>3.06304125</v>
      </c>
      <c r="AB26" s="44">
        <v>3.06999999999971</v>
      </c>
      <c r="AC26" s="45">
        <v>0</v>
      </c>
      <c r="AD26" s="44">
        <v>0</v>
      </c>
      <c r="AE26" s="44">
        <v>0</v>
      </c>
      <c r="AF26" s="45">
        <v>0.304150196428571</v>
      </c>
      <c r="AG26" s="44">
        <v>0.517622091607143</v>
      </c>
      <c r="AH26" s="44">
        <v>0.579999999999927</v>
      </c>
      <c r="AI26" s="45">
        <v>0.883030616666666</v>
      </c>
      <c r="AJ26" s="44">
        <v>1.89627155</v>
      </c>
      <c r="AK26" s="44">
        <v>1.91899999999998</v>
      </c>
      <c r="AL26" s="45">
        <v>0.134009616666667</v>
      </c>
      <c r="AM26" s="44">
        <v>15.5757001166667</v>
      </c>
      <c r="AN26" s="44">
        <v>15.3299999999999</v>
      </c>
      <c r="AO26" s="45">
        <v>0.829216066666667</v>
      </c>
      <c r="AP26" s="44">
        <v>23.4667026666667</v>
      </c>
      <c r="AQ26" s="44">
        <v>23.8300000000017</v>
      </c>
    </row>
    <row r="27" spans="1:4" ht="17.25">
      <c r="A27" s="46" t="str">
        <f>TEXT(B2,"yyyy-mm-dd aaa")&amp;" 22:00~23:00"</f>
        <v>1900-01-00 週六 22:00~23:00</v>
      </c>
      <c r="B27" s="45">
        <v>0.732997633333333</v>
      </c>
      <c r="C27" s="44">
        <v>21.9255733333333</v>
      </c>
      <c r="D27" s="44">
        <v>21.9300000000003</v>
      </c>
      <c r="E27" s="45">
        <v>0.615172933333333</v>
      </c>
      <c r="F27" s="44">
        <v>0.0379202083333333</v>
      </c>
      <c r="G27" s="44">
        <v>0.0400000000008731</v>
      </c>
      <c r="H27" s="45">
        <v>0.612347266666667</v>
      </c>
      <c r="I27" s="44">
        <v>0.0422135266666667</v>
      </c>
      <c r="J27" s="44">
        <v>0.0400000000008731</v>
      </c>
      <c r="K27" s="45">
        <v>0.873701816666667</v>
      </c>
      <c r="L27" s="44">
        <v>14.50802</v>
      </c>
      <c r="M27" s="44">
        <v>14.5200000000004</v>
      </c>
      <c r="N27" s="45">
        <v>0.87017825</v>
      </c>
      <c r="O27" s="44">
        <v>18.6510574916667</v>
      </c>
      <c r="P27" s="44">
        <v>18.5600000000013</v>
      </c>
      <c r="Q27" s="45">
        <v>0.631138116666667</v>
      </c>
      <c r="R27" s="44">
        <v>0.577318766666667</v>
      </c>
      <c r="S27" s="44">
        <v>0.576999999999998</v>
      </c>
      <c r="T27" s="45">
        <v>0</v>
      </c>
      <c r="U27" s="44">
        <v>0</v>
      </c>
      <c r="V27" s="44">
        <v>0</v>
      </c>
      <c r="W27" s="45">
        <v>0.989025516666667</v>
      </c>
      <c r="X27" s="44">
        <v>0.638731166666667</v>
      </c>
      <c r="Y27" s="44">
        <v>0.638000000000034</v>
      </c>
      <c r="Z27" s="45">
        <v>0.783315018181818</v>
      </c>
      <c r="AA27" s="44">
        <v>3.04948709090909</v>
      </c>
      <c r="AB27" s="44">
        <v>3.03999999999996</v>
      </c>
      <c r="AC27" s="45">
        <v>0</v>
      </c>
      <c r="AD27" s="44">
        <v>0</v>
      </c>
      <c r="AE27" s="44">
        <v>0</v>
      </c>
      <c r="AF27" s="45">
        <v>0.378055309090909</v>
      </c>
      <c r="AG27" s="44">
        <v>0.60676106</v>
      </c>
      <c r="AH27" s="44">
        <v>0.569999999999936</v>
      </c>
      <c r="AI27" s="45">
        <v>0.88993165</v>
      </c>
      <c r="AJ27" s="44">
        <v>1.7484981</v>
      </c>
      <c r="AK27" s="44">
        <v>1.80200000000002</v>
      </c>
      <c r="AL27" s="45">
        <v>0.8397684</v>
      </c>
      <c r="AM27" s="44">
        <v>23.760395</v>
      </c>
      <c r="AN27" s="44">
        <v>23.7600000000002</v>
      </c>
      <c r="AO27" s="45">
        <v>0.831607066666666</v>
      </c>
      <c r="AP27" s="44">
        <v>24.057989</v>
      </c>
      <c r="AQ27" s="44">
        <v>24.1299999999974</v>
      </c>
    </row>
    <row r="28" spans="1:4" ht="18" thickBot="1">
      <c r="A28" s="43" t="str">
        <f>TEXT(B2,"yyyy-mm-dd aaa")&amp;" 23:00~24:00"</f>
        <v>1900-01-00 週六 23:00~24:00</v>
      </c>
      <c r="B28" s="42">
        <v>0.734260183333333</v>
      </c>
      <c r="C28" s="41">
        <v>21.7329083333333</v>
      </c>
      <c r="D28" s="41">
        <v>21.7399999999998</v>
      </c>
      <c r="E28" s="42">
        <v>0.61592305</v>
      </c>
      <c r="F28" s="41">
        <v>0.0376557733333333</v>
      </c>
      <c r="G28" s="41">
        <v>0.0400000000008731</v>
      </c>
      <c r="H28" s="42">
        <v>0.621251683333333</v>
      </c>
      <c r="I28" s="41">
        <v>0.0423784416666667</v>
      </c>
      <c r="J28" s="41">
        <v>0.0399999999990541</v>
      </c>
      <c r="K28" s="42">
        <v>0.874203366666667</v>
      </c>
      <c r="L28" s="41">
        <v>14.439935</v>
      </c>
      <c r="M28" s="41">
        <v>14.4399999999996</v>
      </c>
      <c r="N28" s="42">
        <v>0.880547216666667</v>
      </c>
      <c r="O28" s="41">
        <v>15.1535079333333</v>
      </c>
      <c r="P28" s="41">
        <v>15.2699999999986</v>
      </c>
      <c r="Q28" s="42">
        <v>0.632629333333333</v>
      </c>
      <c r="R28" s="41">
        <v>0.5759686</v>
      </c>
      <c r="S28" s="41">
        <v>0.576999999999998</v>
      </c>
      <c r="T28" s="42">
        <v>0</v>
      </c>
      <c r="U28" s="41">
        <v>0</v>
      </c>
      <c r="V28" s="41">
        <v>0</v>
      </c>
      <c r="W28" s="42">
        <v>0.98891505</v>
      </c>
      <c r="X28" s="41">
        <v>0.636581733333334</v>
      </c>
      <c r="Y28" s="41">
        <v>0.635999999999967</v>
      </c>
      <c r="Z28" s="42">
        <v>0.845788240740741</v>
      </c>
      <c r="AA28" s="41">
        <v>1.69664195388889</v>
      </c>
      <c r="AB28" s="41">
        <v>1.84999999999991</v>
      </c>
      <c r="AC28" s="42">
        <v>0</v>
      </c>
      <c r="AD28" s="41">
        <v>0</v>
      </c>
      <c r="AE28" s="41">
        <v>0</v>
      </c>
      <c r="AF28" s="42">
        <v>0.326186722222222</v>
      </c>
      <c r="AG28" s="41">
        <v>0.915991971851852</v>
      </c>
      <c r="AH28" s="41">
        <v>0.940000000000055</v>
      </c>
      <c r="AI28" s="42">
        <v>0.88962905</v>
      </c>
      <c r="AJ28" s="41">
        <v>1.97279528333333</v>
      </c>
      <c r="AK28" s="41">
        <v>1.96900000000005</v>
      </c>
      <c r="AL28" s="42">
        <v>0.839888583333334</v>
      </c>
      <c r="AM28" s="41">
        <v>23.6485883333333</v>
      </c>
      <c r="AN28" s="41">
        <v>23.6399999999994</v>
      </c>
      <c r="AO28" s="42">
        <v>0.82733655</v>
      </c>
      <c r="AP28" s="41">
        <v>21.0556306666667</v>
      </c>
      <c r="AQ28" s="41">
        <v>21.1100000000006</v>
      </c>
    </row>
    <row r="29" spans="1:4" ht="17.25">
      <c r="A29" s="49" t="str">
        <f>TEXT(B2+1,"yyyy-mm-dd aaa")&amp;" 00:00~01:00"</f>
        <v>1900-01-01 週日 00:00~01:00</v>
      </c>
      <c r="B29" s="48">
        <v>0.734454416666667</v>
      </c>
      <c r="C29" s="47">
        <v>21.907355</v>
      </c>
      <c r="D29" s="47">
        <v>21.8900000000012</v>
      </c>
      <c r="E29" s="48">
        <v>0.615910683333333</v>
      </c>
      <c r="F29" s="47">
        <v>0.037777395</v>
      </c>
      <c r="G29" s="47">
        <v>0.0299999999988358</v>
      </c>
      <c r="H29" s="48">
        <v>0.611573716666667</v>
      </c>
      <c r="I29" s="47">
        <v>0.0417266866666667</v>
      </c>
      <c r="J29" s="47">
        <v>0.0500000000010914</v>
      </c>
      <c r="K29" s="48">
        <v>0.8736589</v>
      </c>
      <c r="L29" s="47">
        <v>14.459215</v>
      </c>
      <c r="M29" s="47">
        <v>14.4700000000003</v>
      </c>
      <c r="N29" s="48">
        <v>0.87216805</v>
      </c>
      <c r="O29" s="47">
        <v>20.3707804783333</v>
      </c>
      <c r="P29" s="47">
        <v>20.25</v>
      </c>
      <c r="Q29" s="48">
        <v>0.631070016666667</v>
      </c>
      <c r="R29" s="47">
        <v>0.575795916666667</v>
      </c>
      <c r="S29" s="47">
        <v>0.575000000000045</v>
      </c>
      <c r="T29" s="48">
        <v>0</v>
      </c>
      <c r="U29" s="47">
        <v>0</v>
      </c>
      <c r="V29" s="47">
        <v>0</v>
      </c>
      <c r="W29" s="48">
        <v>0.988953133333333</v>
      </c>
      <c r="X29" s="47">
        <v>0.637779383333333</v>
      </c>
      <c r="Y29" s="47">
        <v>0.638000000000034</v>
      </c>
      <c r="Z29" s="48">
        <v>0.780811895833333</v>
      </c>
      <c r="AA29" s="47">
        <v>3.00577520833333</v>
      </c>
      <c r="AB29" s="47">
        <v>3.01000000000022</v>
      </c>
      <c r="AC29" s="48">
        <v>0</v>
      </c>
      <c r="AD29" s="47">
        <v>0</v>
      </c>
      <c r="AE29" s="47">
        <v>0</v>
      </c>
      <c r="AF29" s="48">
        <v>0.2446695625</v>
      </c>
      <c r="AG29" s="47">
        <v>0.299680206875</v>
      </c>
      <c r="AH29" s="47">
        <v>0.3599999999999</v>
      </c>
      <c r="AI29" s="48">
        <v>0.88848255</v>
      </c>
      <c r="AJ29" s="47">
        <v>1.95705363333333</v>
      </c>
      <c r="AK29" s="47">
        <v>1.88199999999995</v>
      </c>
      <c r="AL29" s="48">
        <v>0.535364033333333</v>
      </c>
      <c r="AM29" s="47">
        <v>22.6638483333333</v>
      </c>
      <c r="AN29" s="47">
        <v>22.6900000000005</v>
      </c>
      <c r="AO29" s="48">
        <v>0.83183535</v>
      </c>
      <c r="AP29" s="47">
        <v>23.9225973333333</v>
      </c>
      <c r="AQ29" s="47">
        <v>23.8400000000001</v>
      </c>
    </row>
    <row r="30" spans="1:4" ht="17.25">
      <c r="A30" s="46" t="str">
        <f>TEXT(B2+1,"yyyy-mm-dd aaa")&amp;" 01:00~02:00"</f>
        <v>1900-01-01 週日 01:00~02:00</v>
      </c>
      <c r="B30" s="45">
        <v>0.7268966</v>
      </c>
      <c r="C30" s="47">
        <v>18.2876902333333</v>
      </c>
      <c r="D30" s="44">
        <v>18.4499999999989</v>
      </c>
      <c r="E30" s="45">
        <v>0.865911033333333</v>
      </c>
      <c r="F30" s="47">
        <v>25.1802678516667</v>
      </c>
      <c r="G30" s="44">
        <v>24.8600000000006</v>
      </c>
      <c r="H30" s="45">
        <v>0.6012289</v>
      </c>
      <c r="I30" s="47">
        <v>0.0420913766666667</v>
      </c>
      <c r="J30" s="44">
        <v>0.0399999999990541</v>
      </c>
      <c r="K30" s="45">
        <v>0.84071465</v>
      </c>
      <c r="L30" s="47">
        <v>14.081982</v>
      </c>
      <c r="M30" s="44">
        <v>13.9399999999996</v>
      </c>
      <c r="N30" s="45">
        <v>0.855014533333333</v>
      </c>
      <c r="O30" s="47">
        <v>21.2900084533333</v>
      </c>
      <c r="P30" s="44">
        <v>21.4800000000014</v>
      </c>
      <c r="Q30" s="45">
        <v>0.630666833333333</v>
      </c>
      <c r="R30" s="47">
        <v>0.574914816666667</v>
      </c>
      <c r="S30" s="44">
        <v>0.576000000000022</v>
      </c>
      <c r="T30" s="45">
        <v>0</v>
      </c>
      <c r="U30" s="47">
        <v>0</v>
      </c>
      <c r="V30" s="44">
        <v>0</v>
      </c>
      <c r="W30" s="45">
        <v>0.98881</v>
      </c>
      <c r="X30" s="47">
        <v>0.637462383333333</v>
      </c>
      <c r="Y30" s="44">
        <v>0.637000000000057</v>
      </c>
      <c r="Z30" s="45">
        <v>0.826503813559322</v>
      </c>
      <c r="AA30" s="47">
        <v>0.459782404576271</v>
      </c>
      <c r="AB30" s="44">
        <v>0.489999999999782</v>
      </c>
      <c r="AC30" s="45">
        <v>0</v>
      </c>
      <c r="AD30" s="47">
        <v>0</v>
      </c>
      <c r="AE30" s="44">
        <v>0</v>
      </c>
      <c r="AF30" s="45">
        <v>0.407193830508475</v>
      </c>
      <c r="AG30" s="47">
        <v>0.55015581</v>
      </c>
      <c r="AH30" s="44">
        <v>0.5300000000002</v>
      </c>
      <c r="AI30" s="45">
        <v>0.888345483333333</v>
      </c>
      <c r="AJ30" s="47">
        <v>1.95620861666667</v>
      </c>
      <c r="AK30" s="44">
        <v>1.952</v>
      </c>
      <c r="AL30" s="45">
        <v>0.409178066666667</v>
      </c>
      <c r="AM30" s="47">
        <v>20.2182992666667</v>
      </c>
      <c r="AN30" s="44">
        <v>20.2199999999993</v>
      </c>
      <c r="AO30" s="45">
        <v>0.824477566666667</v>
      </c>
      <c r="AP30" s="47">
        <v>20.9925165</v>
      </c>
      <c r="AQ30" s="44">
        <v>21.0600000000013</v>
      </c>
    </row>
    <row r="31" spans="1:4" ht="17.25">
      <c r="A31" s="46" t="str">
        <f>TEXT(B2+1,"yyyy-mm-dd aaa")&amp;" 02:00~03:00"</f>
        <v>1900-01-01 週日 02:00~03:00</v>
      </c>
      <c r="B31" s="45">
        <v>0.867430833333333</v>
      </c>
      <c r="C31" s="44">
        <v>0.2413603</v>
      </c>
      <c r="D31" s="44">
        <v>0.239999999999782</v>
      </c>
      <c r="E31" s="45">
        <v>0.8790735</v>
      </c>
      <c r="F31" s="44">
        <v>26.9392566666667</v>
      </c>
      <c r="G31" s="44">
        <v>26.9300000000003</v>
      </c>
      <c r="H31" s="45">
        <v>0.608657083333333</v>
      </c>
      <c r="I31" s="44">
        <v>0.158998845</v>
      </c>
      <c r="J31" s="44">
        <v>0.230000000001382</v>
      </c>
      <c r="K31" s="45">
        <v>0.1253586</v>
      </c>
      <c r="L31" s="44">
        <v>12.9121680933333</v>
      </c>
      <c r="M31" s="44">
        <v>13.1400000000003</v>
      </c>
      <c r="N31" s="45">
        <v>0.866674966666667</v>
      </c>
      <c r="O31" s="44">
        <v>21.642226045</v>
      </c>
      <c r="P31" s="44">
        <v>21.5499999999993</v>
      </c>
      <c r="Q31" s="45">
        <v>0.630569183333333</v>
      </c>
      <c r="R31" s="44">
        <v>0.575048733333333</v>
      </c>
      <c r="S31" s="44">
        <v>0.573999999999955</v>
      </c>
      <c r="T31" s="45">
        <v>0</v>
      </c>
      <c r="U31" s="44">
        <v>0</v>
      </c>
      <c r="V31" s="44">
        <v>0</v>
      </c>
      <c r="W31" s="45">
        <v>0.988845183333333</v>
      </c>
      <c r="X31" s="44">
        <v>0.637603566666667</v>
      </c>
      <c r="Y31" s="44">
        <v>0.63799999999992</v>
      </c>
      <c r="Z31" s="45">
        <v>0.820522416666667</v>
      </c>
      <c r="AA31" s="44">
        <v>0.8321955745</v>
      </c>
      <c r="AB31" s="44">
        <v>0.820000000000164</v>
      </c>
      <c r="AC31" s="45">
        <v>0</v>
      </c>
      <c r="AD31" s="44">
        <v>0</v>
      </c>
      <c r="AE31" s="44">
        <v>0</v>
      </c>
      <c r="AF31" s="45">
        <v>0.400724933333333</v>
      </c>
      <c r="AG31" s="44">
        <v>0.472922776833333</v>
      </c>
      <c r="AH31" s="44">
        <v>0.479999999999791</v>
      </c>
      <c r="AI31" s="45">
        <v>0.890417</v>
      </c>
      <c r="AJ31" s="44">
        <v>1.64671555</v>
      </c>
      <c r="AK31" s="44">
        <v>1.71100000000001</v>
      </c>
      <c r="AL31" s="45">
        <v>0.839327916666667</v>
      </c>
      <c r="AM31" s="44">
        <v>23.6875</v>
      </c>
      <c r="AN31" s="44">
        <v>23.6900000000005</v>
      </c>
      <c r="AO31" s="45">
        <v>0.8283214</v>
      </c>
      <c r="AP31" s="44">
        <v>22.8671568333333</v>
      </c>
      <c r="AQ31" s="44">
        <v>22.6999999999971</v>
      </c>
    </row>
    <row r="32" spans="1:4" ht="17.25">
      <c r="A32" s="46" t="str">
        <f>TEXT(B2+1,"yyyy-mm-dd aaa")&amp;" 03:00~04:00"</f>
        <v>1900-01-01 週日 03:00~04:00</v>
      </c>
      <c r="B32" s="45">
        <v>0.867367816666667</v>
      </c>
      <c r="C32" s="44">
        <v>0.240289033333333</v>
      </c>
      <c r="D32" s="44">
        <v>0.239999999999782</v>
      </c>
      <c r="E32" s="45">
        <v>0.880504516666667</v>
      </c>
      <c r="F32" s="44">
        <v>26.947375</v>
      </c>
      <c r="G32" s="44">
        <v>26.9399999999987</v>
      </c>
      <c r="H32" s="45">
        <v>0.6047197</v>
      </c>
      <c r="I32" s="44">
        <v>0.0415919583333333</v>
      </c>
      <c r="J32" s="44">
        <v>0.0399999999990541</v>
      </c>
      <c r="K32" s="45">
        <v>0.874905666666667</v>
      </c>
      <c r="L32" s="44">
        <v>14.4771483333333</v>
      </c>
      <c r="M32" s="44">
        <v>14.4899999999998</v>
      </c>
      <c r="N32" s="45">
        <v>0.873097133333333</v>
      </c>
      <c r="O32" s="44">
        <v>17.97509223</v>
      </c>
      <c r="P32" s="44">
        <v>18.130000000001</v>
      </c>
      <c r="Q32" s="45">
        <v>0.631983566666667</v>
      </c>
      <c r="R32" s="44">
        <v>0.57491115</v>
      </c>
      <c r="S32" s="44">
        <v>0.575000000000045</v>
      </c>
      <c r="T32" s="45">
        <v>0</v>
      </c>
      <c r="U32" s="44">
        <v>0</v>
      </c>
      <c r="V32" s="44">
        <v>0</v>
      </c>
      <c r="W32" s="45">
        <v>0.98885935</v>
      </c>
      <c r="X32" s="44">
        <v>0.635921366666667</v>
      </c>
      <c r="Y32" s="44">
        <v>0.636000000000081</v>
      </c>
      <c r="Z32" s="45">
        <v>0.840115301886793</v>
      </c>
      <c r="AA32" s="44">
        <v>1.63983415773585</v>
      </c>
      <c r="AB32" s="44">
        <v>1.76000000000022</v>
      </c>
      <c r="AC32" s="45">
        <v>0</v>
      </c>
      <c r="AD32" s="44">
        <v>0</v>
      </c>
      <c r="AE32" s="44">
        <v>0</v>
      </c>
      <c r="AF32" s="45">
        <v>0.364365886792453</v>
      </c>
      <c r="AG32" s="44">
        <v>1.07917848018868</v>
      </c>
      <c r="AH32" s="44">
        <v>0.920000000000073</v>
      </c>
      <c r="AI32" s="45">
        <v>0.889097133333334</v>
      </c>
      <c r="AJ32" s="44">
        <v>2.05378508333333</v>
      </c>
      <c r="AK32" s="44">
        <v>1.97199999999998</v>
      </c>
      <c r="AL32" s="45">
        <v>0.839607666666667</v>
      </c>
      <c r="AM32" s="44">
        <v>23.5894466666667</v>
      </c>
      <c r="AN32" s="44">
        <v>23.619999999999</v>
      </c>
      <c r="AO32" s="45">
        <v>0.825243583333333</v>
      </c>
      <c r="AP32" s="44">
        <v>20.8641323333333</v>
      </c>
      <c r="AQ32" s="44">
        <v>20.880000000001</v>
      </c>
    </row>
    <row r="33" spans="1:4" ht="17.25">
      <c r="A33" s="46" t="str">
        <f>TEXT(B2+1,"yyyy-mm-dd aaa")&amp;" 04:00~05:00"</f>
        <v>1900-01-01 週日 04:00~05:00</v>
      </c>
      <c r="B33" s="45">
        <v>0.867310933333333</v>
      </c>
      <c r="C33" s="44">
        <v>0.240160716666667</v>
      </c>
      <c r="D33" s="44">
        <v>0.240000000001601</v>
      </c>
      <c r="E33" s="45">
        <v>0.880789816666667</v>
      </c>
      <c r="F33" s="44">
        <v>27.007515</v>
      </c>
      <c r="G33" s="44">
        <v>27.0299999999988</v>
      </c>
      <c r="H33" s="45">
        <v>0.610647216666667</v>
      </c>
      <c r="I33" s="44">
        <v>0.0420503866666667</v>
      </c>
      <c r="J33" s="44">
        <v>0.0400000000008731</v>
      </c>
      <c r="K33" s="45">
        <v>0.875035883333333</v>
      </c>
      <c r="L33" s="44">
        <v>14.4905233333333</v>
      </c>
      <c r="M33" s="44">
        <v>14.4799999999996</v>
      </c>
      <c r="N33" s="45">
        <v>0.886625133333333</v>
      </c>
      <c r="O33" s="44">
        <v>12.88946908</v>
      </c>
      <c r="P33" s="44">
        <v>12.6700000000001</v>
      </c>
      <c r="Q33" s="45">
        <v>0.632007183333333</v>
      </c>
      <c r="R33" s="44">
        <v>0.574082033333334</v>
      </c>
      <c r="S33" s="44">
        <v>0.573999999999955</v>
      </c>
      <c r="T33" s="45">
        <v>0</v>
      </c>
      <c r="U33" s="44">
        <v>0</v>
      </c>
      <c r="V33" s="44">
        <v>0</v>
      </c>
      <c r="W33" s="45">
        <v>0.988895516666667</v>
      </c>
      <c r="X33" s="44">
        <v>0.635613483333333</v>
      </c>
      <c r="Y33" s="44">
        <v>0.635999999999967</v>
      </c>
      <c r="Z33" s="45">
        <v>0.787557890909091</v>
      </c>
      <c r="AA33" s="44">
        <v>3.05203618181818</v>
      </c>
      <c r="AB33" s="44">
        <v>3</v>
      </c>
      <c r="AC33" s="45">
        <v>0</v>
      </c>
      <c r="AD33" s="44">
        <v>0</v>
      </c>
      <c r="AE33" s="44">
        <v>0</v>
      </c>
      <c r="AF33" s="45">
        <v>0.379954472727273</v>
      </c>
      <c r="AG33" s="44">
        <v>0.514401630545455</v>
      </c>
      <c r="AH33" s="44">
        <v>0.539999999999964</v>
      </c>
      <c r="AI33" s="45">
        <v>0.891458883333333</v>
      </c>
      <c r="AJ33" s="44">
        <v>1.65540678333333</v>
      </c>
      <c r="AK33" s="44">
        <v>1.71699999999998</v>
      </c>
      <c r="AL33" s="45">
        <v>0.253429355932203</v>
      </c>
      <c r="AM33" s="44">
        <v>21.5664542372881</v>
      </c>
      <c r="AN33" s="44">
        <v>21.630000000001</v>
      </c>
      <c r="AO33" s="45">
        <v>0.830313813559322</v>
      </c>
      <c r="AP33" s="44">
        <v>23.0778983050847</v>
      </c>
      <c r="AQ33" s="44">
        <v>22.7000000000007</v>
      </c>
    </row>
    <row r="34" spans="1:4" ht="17.25">
      <c r="A34" s="46" t="str">
        <f>TEXT(B2+1,"yyyy-mm-dd aaa")&amp;" 05:00~06:00"</f>
        <v>1900-01-01 週日 05:00~06:00</v>
      </c>
      <c r="B34" s="45">
        <v>0.844604183333333</v>
      </c>
      <c r="C34" s="44">
        <v>0.665063733333333</v>
      </c>
      <c r="D34" s="44">
        <v>0.649999999999636</v>
      </c>
      <c r="E34" s="45">
        <v>0.88348435</v>
      </c>
      <c r="F34" s="44">
        <v>27.13048</v>
      </c>
      <c r="G34" s="44">
        <v>27.1200000000026</v>
      </c>
      <c r="H34" s="45">
        <v>0.607080816666667</v>
      </c>
      <c r="I34" s="44">
        <v>0.0413969916666667</v>
      </c>
      <c r="J34" s="44">
        <v>0.0399999999990541</v>
      </c>
      <c r="K34" s="45">
        <v>0.87691485</v>
      </c>
      <c r="L34" s="44">
        <v>14.4900766666667</v>
      </c>
      <c r="M34" s="44">
        <v>14.5</v>
      </c>
      <c r="N34" s="45">
        <v>0.865574016666667</v>
      </c>
      <c r="O34" s="44">
        <v>24.7092266666667</v>
      </c>
      <c r="P34" s="44">
        <v>24.7299999999996</v>
      </c>
      <c r="Q34" s="45">
        <v>0.63321715</v>
      </c>
      <c r="R34" s="44">
        <v>0.572164183333334</v>
      </c>
      <c r="S34" s="44">
        <v>0.572000000000003</v>
      </c>
      <c r="T34" s="45">
        <v>0</v>
      </c>
      <c r="U34" s="44">
        <v>0</v>
      </c>
      <c r="V34" s="44">
        <v>0</v>
      </c>
      <c r="W34" s="45">
        <v>0.9887129</v>
      </c>
      <c r="X34" s="44">
        <v>0.631601133333333</v>
      </c>
      <c r="Y34" s="44">
        <v>0.631999999999948</v>
      </c>
      <c r="Z34" s="45">
        <v>0.797504875</v>
      </c>
      <c r="AA34" s="44">
        <v>2.42221936285714</v>
      </c>
      <c r="AB34" s="44">
        <v>2.38999999999987</v>
      </c>
      <c r="AC34" s="45">
        <v>0</v>
      </c>
      <c r="AD34" s="44">
        <v>0</v>
      </c>
      <c r="AE34" s="44">
        <v>0</v>
      </c>
      <c r="AF34" s="45">
        <v>0.281320053571429</v>
      </c>
      <c r="AG34" s="44">
        <v>0.582100422678571</v>
      </c>
      <c r="AH34" s="44">
        <v>0.549999999999955</v>
      </c>
      <c r="AI34" s="45">
        <v>0.88945145</v>
      </c>
      <c r="AJ34" s="44">
        <v>2.4943085</v>
      </c>
      <c r="AK34" s="44">
        <v>2.48000000000002</v>
      </c>
      <c r="AL34" s="45">
        <v>0.40294855</v>
      </c>
      <c r="AM34" s="44">
        <v>14.5344368</v>
      </c>
      <c r="AN34" s="44">
        <v>14.2899999999991</v>
      </c>
      <c r="AO34" s="45">
        <v>0.826552716666667</v>
      </c>
      <c r="AP34" s="44">
        <v>20.4505473333333</v>
      </c>
      <c r="AQ34" s="44">
        <v>20.7599999999984</v>
      </c>
    </row>
    <row r="35" spans="1:4" ht="17.25">
      <c r="A35" s="46" t="str">
        <f>TEXT(B2+1,"yyyy-mm-dd aaa")&amp;" 06:00~07:00"</f>
        <v>1900-01-01 週日 06:00~07:00</v>
      </c>
      <c r="B35" s="45">
        <v>0.7447095</v>
      </c>
      <c r="C35" s="44">
        <v>21.8145533333333</v>
      </c>
      <c r="D35" s="44">
        <v>21.7600000000002</v>
      </c>
      <c r="E35" s="45">
        <v>0.885010366666667</v>
      </c>
      <c r="F35" s="44">
        <v>27.2368716666667</v>
      </c>
      <c r="G35" s="44">
        <v>27.2599999999984</v>
      </c>
      <c r="H35" s="45">
        <v>0.61491455</v>
      </c>
      <c r="I35" s="44">
        <v>0.0414917766666667</v>
      </c>
      <c r="J35" s="44">
        <v>0.0400000000008731</v>
      </c>
      <c r="K35" s="45">
        <v>0.0964245000000001</v>
      </c>
      <c r="L35" s="44">
        <v>13.064372995</v>
      </c>
      <c r="M35" s="44">
        <v>13.1600000000008</v>
      </c>
      <c r="N35" s="45">
        <v>0.893922066666667</v>
      </c>
      <c r="O35" s="44">
        <v>8.17178554833333</v>
      </c>
      <c r="P35" s="44">
        <v>8.19999999999891</v>
      </c>
      <c r="Q35" s="45">
        <v>0.695785933333333</v>
      </c>
      <c r="R35" s="44">
        <v>1.0847018</v>
      </c>
      <c r="S35" s="44">
        <v>1.06900000000007</v>
      </c>
      <c r="T35" s="45">
        <v>0</v>
      </c>
      <c r="U35" s="44">
        <v>0</v>
      </c>
      <c r="V35" s="44">
        <v>0</v>
      </c>
      <c r="W35" s="45">
        <v>0.988292783333333</v>
      </c>
      <c r="X35" s="44">
        <v>0.629938883333333</v>
      </c>
      <c r="Y35" s="44">
        <v>0.629999999999995</v>
      </c>
      <c r="Z35" s="45">
        <v>0.833394581818182</v>
      </c>
      <c r="AA35" s="44">
        <v>0.0575936690909091</v>
      </c>
      <c r="AB35" s="44">
        <v>0.0299999999997453</v>
      </c>
      <c r="AC35" s="45">
        <v>0</v>
      </c>
      <c r="AD35" s="44">
        <v>0</v>
      </c>
      <c r="AE35" s="44">
        <v>0</v>
      </c>
      <c r="AF35" s="45">
        <v>0.376309745454545</v>
      </c>
      <c r="AG35" s="44">
        <v>0.515525775454545</v>
      </c>
      <c r="AH35" s="44">
        <v>0.5300000000002</v>
      </c>
      <c r="AI35" s="45">
        <v>0.890625566666666</v>
      </c>
      <c r="AJ35" s="44">
        <v>2.59641748333333</v>
      </c>
      <c r="AK35" s="44">
        <v>2.43100000000004</v>
      </c>
      <c r="AL35" s="45">
        <v>0.82473375</v>
      </c>
      <c r="AM35" s="44">
        <v>17.95243025</v>
      </c>
      <c r="AN35" s="44">
        <v>17.8500000000004</v>
      </c>
      <c r="AO35" s="45">
        <v>0.8328447</v>
      </c>
      <c r="AP35" s="44">
        <v>22.9332036666667</v>
      </c>
      <c r="AQ35" s="44">
        <v>22.8500000000022</v>
      </c>
    </row>
    <row r="36" spans="1:4" ht="17.25">
      <c r="A36" s="46" t="str">
        <f>TEXT(B2+1,"yyyy-mm-dd aaa")&amp;" 07:00~08:00"</f>
        <v>1900-01-01 週日 07:00~08:00</v>
      </c>
      <c r="B36" s="45">
        <v>0.740362633333333</v>
      </c>
      <c r="C36" s="44">
        <v>22.246305</v>
      </c>
      <c r="D36" s="44">
        <v>22.2099999999991</v>
      </c>
      <c r="E36" s="45">
        <v>0.628528683333333</v>
      </c>
      <c r="F36" s="44">
        <v>1.06719052</v>
      </c>
      <c r="G36" s="44">
        <v>1.2400000000016</v>
      </c>
      <c r="H36" s="45">
        <v>0.62118375</v>
      </c>
      <c r="I36" s="44">
        <v>0.0411332</v>
      </c>
      <c r="J36" s="44">
        <v>0.0499999999992724</v>
      </c>
      <c r="K36" s="45">
        <v>0.873434033333334</v>
      </c>
      <c r="L36" s="44">
        <v>13.9334108333333</v>
      </c>
      <c r="M36" s="44">
        <v>13.9899999999998</v>
      </c>
      <c r="N36" s="45">
        <v>0.90735195</v>
      </c>
      <c r="O36" s="44">
        <v>0.021975465</v>
      </c>
      <c r="P36" s="44">
        <v>0.0200000000004366</v>
      </c>
      <c r="Q36" s="45">
        <v>0.45124755</v>
      </c>
      <c r="R36" s="44">
        <v>0.864355116666666</v>
      </c>
      <c r="S36" s="44">
        <v>0.866999999999962</v>
      </c>
      <c r="T36" s="45">
        <v>0</v>
      </c>
      <c r="U36" s="44">
        <v>0</v>
      </c>
      <c r="V36" s="44">
        <v>0</v>
      </c>
      <c r="W36" s="45">
        <v>0.988545166666667</v>
      </c>
      <c r="X36" s="44">
        <v>0.635979383333333</v>
      </c>
      <c r="Y36" s="44">
        <v>0.636000000000081</v>
      </c>
      <c r="Z36" s="45">
        <v>0.815887142857143</v>
      </c>
      <c r="AA36" s="44">
        <v>2.37965010535714</v>
      </c>
      <c r="AB36" s="44">
        <v>2.36000000000013</v>
      </c>
      <c r="AC36" s="45">
        <v>0</v>
      </c>
      <c r="AD36" s="44">
        <v>0</v>
      </c>
      <c r="AE36" s="44">
        <v>0</v>
      </c>
      <c r="AF36" s="45">
        <v>0.389947982142857</v>
      </c>
      <c r="AG36" s="44">
        <v>0.887383850357143</v>
      </c>
      <c r="AH36" s="44">
        <v>0.929999999999836</v>
      </c>
      <c r="AI36" s="45">
        <v>0.888506816666667</v>
      </c>
      <c r="AJ36" s="44">
        <v>3.09788095</v>
      </c>
      <c r="AK36" s="44">
        <v>3.27999999999997</v>
      </c>
      <c r="AL36" s="45">
        <v>0.84009195</v>
      </c>
      <c r="AM36" s="44">
        <v>23.6223516666667</v>
      </c>
      <c r="AN36" s="44">
        <v>23.6100000000006</v>
      </c>
      <c r="AO36" s="45">
        <v>-0.181336216666667</v>
      </c>
      <c r="AP36" s="44">
        <v>16.5700177833333</v>
      </c>
      <c r="AQ36" s="44">
        <v>16.5200000000004</v>
      </c>
    </row>
    <row r="37" spans="1:4" ht="17.25">
      <c r="A37" s="46" t="str">
        <f>TEXT(B2+1,"yyyy-mm-dd aaa")&amp;" 08:00~09:00"</f>
        <v>1900-01-01 週日 08:00~09:00</v>
      </c>
      <c r="B37" s="45">
        <v>0.756854683333333</v>
      </c>
      <c r="C37" s="44">
        <v>23.6118116666667</v>
      </c>
      <c r="D37" s="44">
        <v>23.6399999999994</v>
      </c>
      <c r="E37" s="45">
        <v>0.8702114</v>
      </c>
      <c r="F37" s="44">
        <v>25.413273335</v>
      </c>
      <c r="G37" s="44">
        <v>25.2299999999996</v>
      </c>
      <c r="H37" s="45">
        <v>0.613781433333333</v>
      </c>
      <c r="I37" s="44">
        <v>0.0422105666666667</v>
      </c>
      <c r="J37" s="44">
        <v>0.0400000000008731</v>
      </c>
      <c r="K37" s="45">
        <v>0.792992883333334</v>
      </c>
      <c r="L37" s="44">
        <v>4.25528193666667</v>
      </c>
      <c r="M37" s="44">
        <v>4.34999999999945</v>
      </c>
      <c r="N37" s="45">
        <v>0.896679866666666</v>
      </c>
      <c r="O37" s="44">
        <v>5.83758342</v>
      </c>
      <c r="P37" s="44">
        <v>5.46999999999935</v>
      </c>
      <c r="Q37" s="45">
        <v>0.670792616666666</v>
      </c>
      <c r="R37" s="44">
        <v>1.14555678333333</v>
      </c>
      <c r="S37" s="44">
        <v>1.12400000000002</v>
      </c>
      <c r="T37" s="45">
        <v>0</v>
      </c>
      <c r="U37" s="44">
        <v>0</v>
      </c>
      <c r="V37" s="44">
        <v>0</v>
      </c>
      <c r="W37" s="45">
        <v>0.98852445</v>
      </c>
      <c r="X37" s="44">
        <v>0.634599866666667</v>
      </c>
      <c r="Y37" s="44">
        <v>0.634999999999991</v>
      </c>
      <c r="Z37" s="45">
        <v>0.831529678571428</v>
      </c>
      <c r="AA37" s="44">
        <v>2.34635813410714</v>
      </c>
      <c r="AB37" s="44">
        <v>2.30999999999995</v>
      </c>
      <c r="AC37" s="45">
        <v>0</v>
      </c>
      <c r="AD37" s="44">
        <v>0</v>
      </c>
      <c r="AE37" s="44">
        <v>0</v>
      </c>
      <c r="AF37" s="45">
        <v>0.558202375</v>
      </c>
      <c r="AG37" s="44">
        <v>1.71952661357143</v>
      </c>
      <c r="AH37" s="44">
        <v>1.57000000000016</v>
      </c>
      <c r="AI37" s="45">
        <v>0.890435883333333</v>
      </c>
      <c r="AJ37" s="44">
        <v>2.30430665833333</v>
      </c>
      <c r="AK37" s="44">
        <v>2.35699999999997</v>
      </c>
      <c r="AL37" s="45">
        <v>0.558308033333333</v>
      </c>
      <c r="AM37" s="44">
        <v>16.5273355333333</v>
      </c>
      <c r="AN37" s="44">
        <v>16.9099999999999</v>
      </c>
      <c r="AO37" s="45">
        <v>0.85681425</v>
      </c>
      <c r="AP37" s="44">
        <v>25.2646156166667</v>
      </c>
      <c r="AQ37" s="44">
        <v>24.8799999999974</v>
      </c>
    </row>
    <row r="38" spans="1:4" ht="17.25">
      <c r="A38" s="46" t="str">
        <f>TEXT(B2+1,"yyyy-mm-dd aaa")&amp;" 09:00~10:00"</f>
        <v>1900-01-01 週日 09:00~10:00</v>
      </c>
      <c r="B38" s="45">
        <v>0.7606691</v>
      </c>
      <c r="C38" s="44">
        <v>23.6009133333333</v>
      </c>
      <c r="D38" s="44">
        <v>23.5300000000007</v>
      </c>
      <c r="E38" s="45">
        <v>0.883138916666666</v>
      </c>
      <c r="F38" s="44">
        <v>27.2684566666667</v>
      </c>
      <c r="G38" s="44">
        <v>27.2599999999984</v>
      </c>
      <c r="H38" s="45">
        <v>0.625405783333333</v>
      </c>
      <c r="I38" s="44">
        <v>0.53231156</v>
      </c>
      <c r="J38" s="44">
        <v>0.539999999999054</v>
      </c>
      <c r="K38" s="45">
        <v>0.719371916666667</v>
      </c>
      <c r="L38" s="44">
        <v>0.0487140966666667</v>
      </c>
      <c r="M38" s="44">
        <v>0.0500000000001819</v>
      </c>
      <c r="N38" s="45">
        <v>0.885665366666667</v>
      </c>
      <c r="O38" s="44">
        <v>13.65647515</v>
      </c>
      <c r="P38" s="44">
        <v>13.9700000000012</v>
      </c>
      <c r="Q38" s="45">
        <v>0.63047035</v>
      </c>
      <c r="R38" s="44">
        <v>0.571261933333333</v>
      </c>
      <c r="S38" s="44">
        <v>0.570999999999913</v>
      </c>
      <c r="T38" s="45">
        <v>0</v>
      </c>
      <c r="U38" s="44">
        <v>0</v>
      </c>
      <c r="V38" s="44">
        <v>0</v>
      </c>
      <c r="W38" s="45">
        <v>0.9882646</v>
      </c>
      <c r="X38" s="44">
        <v>0.631546016666667</v>
      </c>
      <c r="Y38" s="44">
        <v>0.630999999999972</v>
      </c>
      <c r="Z38" s="45">
        <v>0.807342433962264</v>
      </c>
      <c r="AA38" s="44">
        <v>3.08458176773585</v>
      </c>
      <c r="AB38" s="44">
        <v>3.09999999999991</v>
      </c>
      <c r="AC38" s="45">
        <v>0</v>
      </c>
      <c r="AD38" s="44">
        <v>0</v>
      </c>
      <c r="AE38" s="44">
        <v>0</v>
      </c>
      <c r="AF38" s="45">
        <v>0.461843509433962</v>
      </c>
      <c r="AG38" s="44">
        <v>1.34437491754717</v>
      </c>
      <c r="AH38" s="44">
        <v>1.24000000000001</v>
      </c>
      <c r="AI38" s="45">
        <v>0.893843683333333</v>
      </c>
      <c r="AJ38" s="44">
        <v>2.42877495</v>
      </c>
      <c r="AK38" s="44">
        <v>2.39400000000001</v>
      </c>
      <c r="AL38" s="45">
        <v>0.42024695</v>
      </c>
      <c r="AM38" s="44">
        <v>15.8514019666667</v>
      </c>
      <c r="AN38" s="44">
        <v>15.7899999999991</v>
      </c>
      <c r="AO38" s="45">
        <v>0.846691383333333</v>
      </c>
      <c r="AP38" s="44">
        <v>30.469335</v>
      </c>
      <c r="AQ38" s="44">
        <v>30.4800000000032</v>
      </c>
    </row>
    <row r="39" spans="1:4" ht="17.25">
      <c r="A39" s="46" t="str">
        <f>TEXT(B2+1,"yyyy-mm-dd aaa")&amp;" 10:00~11:00"</f>
        <v>1900-01-01 週日 10:00~11:00</v>
      </c>
      <c r="B39" s="45">
        <v>0.78822975</v>
      </c>
      <c r="C39" s="44">
        <v>25.9473</v>
      </c>
      <c r="D39" s="44">
        <v>25.8999999999996</v>
      </c>
      <c r="E39" s="45">
        <v>0.884861066666667</v>
      </c>
      <c r="F39" s="44">
        <v>27.3184033333333</v>
      </c>
      <c r="G39" s="44">
        <v>27.3199999999997</v>
      </c>
      <c r="H39" s="45">
        <v>0.615234383333333</v>
      </c>
      <c r="I39" s="44">
        <v>0.0414236066666667</v>
      </c>
      <c r="J39" s="44">
        <v>0.0400000000008731</v>
      </c>
      <c r="K39" s="45">
        <v>0.777403216666667</v>
      </c>
      <c r="L39" s="44">
        <v>3.01966548833333</v>
      </c>
      <c r="M39" s="44">
        <v>3.07999999999993</v>
      </c>
      <c r="N39" s="45">
        <v>0.8959666</v>
      </c>
      <c r="O39" s="44">
        <v>8.50653638</v>
      </c>
      <c r="P39" s="44">
        <v>8.30999999999949</v>
      </c>
      <c r="Q39" s="45">
        <v>0.632454683333333</v>
      </c>
      <c r="R39" s="44">
        <v>0.57223325</v>
      </c>
      <c r="S39" s="44">
        <v>0.572000000000003</v>
      </c>
      <c r="T39" s="45">
        <v>0</v>
      </c>
      <c r="U39" s="44">
        <v>0</v>
      </c>
      <c r="V39" s="44">
        <v>0</v>
      </c>
      <c r="W39" s="45">
        <v>0.988266116666667</v>
      </c>
      <c r="X39" s="44">
        <v>0.628184583333333</v>
      </c>
      <c r="Y39" s="44">
        <v>0.629000000000019</v>
      </c>
      <c r="Z39" s="45">
        <v>0.814848833333334</v>
      </c>
      <c r="AA39" s="44">
        <v>3.30877592592593</v>
      </c>
      <c r="AB39" s="44">
        <v>3.26000000000022</v>
      </c>
      <c r="AC39" s="45">
        <v>0</v>
      </c>
      <c r="AD39" s="44">
        <v>0</v>
      </c>
      <c r="AE39" s="44">
        <v>0</v>
      </c>
      <c r="AF39" s="45">
        <v>0.370163240740741</v>
      </c>
      <c r="AG39" s="44">
        <v>1.08808945537037</v>
      </c>
      <c r="AH39" s="44">
        <v>1.04999999999995</v>
      </c>
      <c r="AI39" s="45">
        <v>0.893934166666666</v>
      </c>
      <c r="AJ39" s="44">
        <v>3.1723286</v>
      </c>
      <c r="AK39" s="44">
        <v>3.173</v>
      </c>
      <c r="AL39" s="45">
        <v>0.82253175</v>
      </c>
      <c r="AM39" s="44">
        <v>18.2330073333333</v>
      </c>
      <c r="AN39" s="44">
        <v>18.0799999999999</v>
      </c>
      <c r="AO39" s="45">
        <v>0.850542783333333</v>
      </c>
      <c r="AP39" s="44">
        <v>14.7279644333333</v>
      </c>
      <c r="AQ39" s="44">
        <v>14.6999999999971</v>
      </c>
    </row>
    <row r="40" spans="1:4" ht="17.25">
      <c r="A40" s="46" t="str">
        <f>TEXT(B2+1,"yyyy-mm-dd aaa")&amp;" 11:00~12:00"</f>
        <v>1900-01-01 週日 11:00~12:00</v>
      </c>
      <c r="B40" s="45">
        <v>0.765730933333333</v>
      </c>
      <c r="C40" s="44">
        <v>23.9944533333333</v>
      </c>
      <c r="D40" s="44">
        <v>24.0500000000011</v>
      </c>
      <c r="E40" s="45">
        <v>0.88357935</v>
      </c>
      <c r="F40" s="44">
        <v>27.3044266666667</v>
      </c>
      <c r="G40" s="44">
        <v>27.3000000000029</v>
      </c>
      <c r="H40" s="45">
        <v>0.607364433333333</v>
      </c>
      <c r="I40" s="44">
        <v>0.0419098116666667</v>
      </c>
      <c r="J40" s="44">
        <v>0.0499999999992724</v>
      </c>
      <c r="K40" s="45">
        <v>0.709349966666667</v>
      </c>
      <c r="L40" s="44">
        <v>0.046092915</v>
      </c>
      <c r="M40" s="44">
        <v>0.0500000000001819</v>
      </c>
      <c r="N40" s="45">
        <v>0.867419716666667</v>
      </c>
      <c r="O40" s="44">
        <v>25.190625</v>
      </c>
      <c r="P40" s="44">
        <v>25.1900000000005</v>
      </c>
      <c r="Q40" s="45">
        <v>0.632717916666667</v>
      </c>
      <c r="R40" s="44">
        <v>0.574707216666667</v>
      </c>
      <c r="S40" s="44">
        <v>0.575000000000045</v>
      </c>
      <c r="T40" s="45">
        <v>0</v>
      </c>
      <c r="U40" s="44">
        <v>0</v>
      </c>
      <c r="V40" s="44">
        <v>0</v>
      </c>
      <c r="W40" s="45">
        <v>0.9885271</v>
      </c>
      <c r="X40" s="44">
        <v>0.632033683333333</v>
      </c>
      <c r="Y40" s="44">
        <v>0.630999999999972</v>
      </c>
      <c r="Z40" s="45">
        <v>0.815265781818182</v>
      </c>
      <c r="AA40" s="44">
        <v>2.74182726145454</v>
      </c>
      <c r="AB40" s="44">
        <v>2.80000000000018</v>
      </c>
      <c r="AC40" s="45">
        <v>0</v>
      </c>
      <c r="AD40" s="44">
        <v>0</v>
      </c>
      <c r="AE40" s="44">
        <v>0</v>
      </c>
      <c r="AF40" s="45">
        <v>0.490255927272727</v>
      </c>
      <c r="AG40" s="44">
        <v>1.35090701218182</v>
      </c>
      <c r="AH40" s="44">
        <v>1.22000000000003</v>
      </c>
      <c r="AI40" s="45">
        <v>0.893630266666667</v>
      </c>
      <c r="AJ40" s="44">
        <v>2.59572111666667</v>
      </c>
      <c r="AK40" s="44">
        <v>2.54200000000003</v>
      </c>
      <c r="AL40" s="45">
        <v>0.928884416666667</v>
      </c>
      <c r="AM40" s="44">
        <v>5.46217653333334</v>
      </c>
      <c r="AN40" s="44">
        <v>5.67000000000007</v>
      </c>
      <c r="AO40" s="45">
        <v>0.361406133333333</v>
      </c>
      <c r="AP40" s="44">
        <v>19.9033612333333</v>
      </c>
      <c r="AQ40" s="44">
        <v>20.1900000000023</v>
      </c>
    </row>
    <row r="41" spans="1:4" ht="17.25">
      <c r="A41" s="46" t="str">
        <f>TEXT(B2+1,"yyyy-mm-dd aaa")&amp;" 12:00~13:00"</f>
        <v>1900-01-01 週日 12:00~13:00</v>
      </c>
      <c r="B41" s="45">
        <v>0.753005983333334</v>
      </c>
      <c r="C41" s="44">
        <v>22.5872816666667</v>
      </c>
      <c r="D41" s="44">
        <v>22.5999999999985</v>
      </c>
      <c r="E41" s="45">
        <v>0.884501816666667</v>
      </c>
      <c r="F41" s="44">
        <v>27.2584666666667</v>
      </c>
      <c r="G41" s="44">
        <v>27.25</v>
      </c>
      <c r="H41" s="45">
        <v>0.6146764</v>
      </c>
      <c r="I41" s="44">
        <v>0.0418281883333333</v>
      </c>
      <c r="J41" s="44">
        <v>0.0400000000008731</v>
      </c>
      <c r="K41" s="45">
        <v>0.681529083333333</v>
      </c>
      <c r="L41" s="44">
        <v>0.13919234</v>
      </c>
      <c r="M41" s="44">
        <v>0.0600000000004002</v>
      </c>
      <c r="N41" s="45">
        <v>0.8836707</v>
      </c>
      <c r="O41" s="44">
        <v>16.043714465</v>
      </c>
      <c r="P41" s="44">
        <v>16.1599999999999</v>
      </c>
      <c r="Q41" s="45">
        <v>0.485822216666667</v>
      </c>
      <c r="R41" s="44">
        <v>0.4413363</v>
      </c>
      <c r="S41" s="44">
        <v>0.44399999999996</v>
      </c>
      <c r="T41" s="45">
        <v>0</v>
      </c>
      <c r="U41" s="44">
        <v>0</v>
      </c>
      <c r="V41" s="44">
        <v>0</v>
      </c>
      <c r="W41" s="45">
        <v>0.988217466666667</v>
      </c>
      <c r="X41" s="44">
        <v>0.630104433333333</v>
      </c>
      <c r="Y41" s="44">
        <v>0.630999999999972</v>
      </c>
      <c r="Z41" s="45">
        <v>0.850247456140351</v>
      </c>
      <c r="AA41" s="44">
        <v>1.07433706736842</v>
      </c>
      <c r="AB41" s="44">
        <v>0.9399999999996</v>
      </c>
      <c r="AC41" s="45">
        <v>0</v>
      </c>
      <c r="AD41" s="44">
        <v>0</v>
      </c>
      <c r="AE41" s="44">
        <v>0</v>
      </c>
      <c r="AF41" s="45">
        <v>0.462164421052632</v>
      </c>
      <c r="AG41" s="44">
        <v>1.62855614754386</v>
      </c>
      <c r="AH41" s="44">
        <v>1.58999999999992</v>
      </c>
      <c r="AI41" s="45">
        <v>0.895346666666666</v>
      </c>
      <c r="AJ41" s="44">
        <v>1.99041398333333</v>
      </c>
      <c r="AK41" s="44">
        <v>2.03100000000006</v>
      </c>
      <c r="AL41" s="45">
        <v>0.9536318</v>
      </c>
      <c r="AM41" s="44">
        <v>0.512002733333333</v>
      </c>
      <c r="AN41" s="44">
        <v>0.440000000000509</v>
      </c>
      <c r="AO41" s="45">
        <v>0.69413235</v>
      </c>
      <c r="AP41" s="44">
        <v>23.2114830166667</v>
      </c>
      <c r="AQ41" s="44">
        <v>23.1699999999983</v>
      </c>
    </row>
    <row r="42" spans="1:4" ht="17.25">
      <c r="A42" s="46" t="str">
        <f>TEXT(B2+1,"yyyy-mm-dd aaa")&amp;" 13:00~14:00"</f>
        <v>1900-01-01 週日 13:00~14:00</v>
      </c>
      <c r="B42" s="45">
        <v>0.76687885</v>
      </c>
      <c r="C42" s="44">
        <v>23.0126966666667</v>
      </c>
      <c r="D42" s="44">
        <v>23.0100000000002</v>
      </c>
      <c r="E42" s="45">
        <v>0.887545416666667</v>
      </c>
      <c r="F42" s="44">
        <v>27.21761</v>
      </c>
      <c r="G42" s="44">
        <v>27.2299999999996</v>
      </c>
      <c r="H42" s="45">
        <v>0.616754516666667</v>
      </c>
      <c r="I42" s="44">
        <v>0.0407230966666667</v>
      </c>
      <c r="J42" s="44">
        <v>0.0399999999990541</v>
      </c>
      <c r="K42" s="45">
        <v>0.6860018</v>
      </c>
      <c r="L42" s="44">
        <v>0.0388754516666667</v>
      </c>
      <c r="M42" s="44">
        <v>0.0399999999999636</v>
      </c>
      <c r="N42" s="45">
        <v>0.890625799999999</v>
      </c>
      <c r="O42" s="44">
        <v>13.0012180983333</v>
      </c>
      <c r="P42" s="44">
        <v>12.7999999999993</v>
      </c>
      <c r="Q42" s="45">
        <v>0.636645216666667</v>
      </c>
      <c r="R42" s="44">
        <v>0.57141995</v>
      </c>
      <c r="S42" s="44">
        <v>0.571000000000026</v>
      </c>
      <c r="T42" s="45">
        <v>0</v>
      </c>
      <c r="U42" s="44">
        <v>0</v>
      </c>
      <c r="V42" s="44">
        <v>0</v>
      </c>
      <c r="W42" s="45">
        <v>0.987844883333333</v>
      </c>
      <c r="X42" s="44">
        <v>0.622789933333333</v>
      </c>
      <c r="Y42" s="44">
        <v>0.623000000000047</v>
      </c>
      <c r="Z42" s="45">
        <v>0.825112877192982</v>
      </c>
      <c r="AA42" s="44">
        <v>3.38294526315789</v>
      </c>
      <c r="AB42" s="44">
        <v>3.38000000000011</v>
      </c>
      <c r="AC42" s="45">
        <v>0</v>
      </c>
      <c r="AD42" s="44">
        <v>0</v>
      </c>
      <c r="AE42" s="44">
        <v>0</v>
      </c>
      <c r="AF42" s="45">
        <v>0.295740438596491</v>
      </c>
      <c r="AG42" s="44">
        <v>0.951744182982456</v>
      </c>
      <c r="AH42" s="44">
        <v>1.20000000000005</v>
      </c>
      <c r="AI42" s="45">
        <v>0.8954925</v>
      </c>
      <c r="AJ42" s="44">
        <v>3.7808762</v>
      </c>
      <c r="AK42" s="44">
        <v>3.64599999999996</v>
      </c>
      <c r="AL42" s="45">
        <v>0.9311663</v>
      </c>
      <c r="AM42" s="44">
        <v>3.33298516666667</v>
      </c>
      <c r="AN42" s="44">
        <v>3.20999999999913</v>
      </c>
      <c r="AO42" s="45">
        <v>0.869164433333334</v>
      </c>
      <c r="AP42" s="44">
        <v>26.2250276666667</v>
      </c>
      <c r="AQ42" s="44">
        <v>26.5900000000001</v>
      </c>
    </row>
    <row r="43" spans="1:4" ht="17.25">
      <c r="A43" s="46" t="str">
        <f>TEXT(B2+1,"yyyy-mm-dd aaa")&amp;" 14:00~15:00"</f>
        <v>1900-01-01 週日 14:00~15:00</v>
      </c>
      <c r="B43" s="45">
        <v>0.732853166666667</v>
      </c>
      <c r="C43" s="44">
        <v>20.8100833333333</v>
      </c>
      <c r="D43" s="44">
        <v>20.8600000000006</v>
      </c>
      <c r="E43" s="45">
        <v>0.886025816666667</v>
      </c>
      <c r="F43" s="44">
        <v>27.2026366666667</v>
      </c>
      <c r="G43" s="44">
        <v>27.2099999999991</v>
      </c>
      <c r="H43" s="45">
        <v>0.61135225</v>
      </c>
      <c r="I43" s="44">
        <v>0.0413642116666667</v>
      </c>
      <c r="J43" s="44">
        <v>0.0400000000008731</v>
      </c>
      <c r="K43" s="45">
        <v>0.68605525</v>
      </c>
      <c r="L43" s="44">
        <v>0.127241268333333</v>
      </c>
      <c r="M43" s="44">
        <v>0.069999999999709</v>
      </c>
      <c r="N43" s="45">
        <v>0.868827633333333</v>
      </c>
      <c r="O43" s="44">
        <v>24.8273666666667</v>
      </c>
      <c r="P43" s="44">
        <v>24.8400000000001</v>
      </c>
      <c r="Q43" s="45">
        <v>0.410905766666667</v>
      </c>
      <c r="R43" s="44">
        <v>0.5125986</v>
      </c>
      <c r="S43" s="44">
        <v>0.512000000000057</v>
      </c>
      <c r="T43" s="45">
        <v>0</v>
      </c>
      <c r="U43" s="44">
        <v>0</v>
      </c>
      <c r="V43" s="44">
        <v>0</v>
      </c>
      <c r="W43" s="45">
        <v>0.988275183333333</v>
      </c>
      <c r="X43" s="44">
        <v>0.626812783333333</v>
      </c>
      <c r="Y43" s="44">
        <v>0.626999999999953</v>
      </c>
      <c r="Z43" s="45">
        <v>0.822028537037037</v>
      </c>
      <c r="AA43" s="44">
        <v>3.35228074074074</v>
      </c>
      <c r="AB43" s="44">
        <v>3.36000000000013</v>
      </c>
      <c r="AC43" s="45">
        <v>0</v>
      </c>
      <c r="AD43" s="44">
        <v>0</v>
      </c>
      <c r="AE43" s="44">
        <v>0</v>
      </c>
      <c r="AF43" s="45">
        <v>0.517117611111111</v>
      </c>
      <c r="AG43" s="44">
        <v>2.39737964240741</v>
      </c>
      <c r="AH43" s="44">
        <v>2.23000000000002</v>
      </c>
      <c r="AI43" s="45">
        <v>0.895907766666667</v>
      </c>
      <c r="AJ43" s="44">
        <v>1.88889221666667</v>
      </c>
      <c r="AK43" s="44">
        <v>2.08600000000001</v>
      </c>
      <c r="AL43" s="45">
        <v>0.836198883333333</v>
      </c>
      <c r="AM43" s="44">
        <v>21.4230228333333</v>
      </c>
      <c r="AN43" s="44">
        <v>21.630000000001</v>
      </c>
      <c r="AO43" s="45">
        <v>0.952220866666667</v>
      </c>
      <c r="AP43" s="44">
        <v>0.524501533333333</v>
      </c>
      <c r="AQ43" s="44">
        <v>0.490000000001601</v>
      </c>
    </row>
    <row r="44" spans="1:4" ht="17.25">
      <c r="A44" s="46" t="str">
        <f>TEXT(B2+1,"yyyy-mm-dd aaa")&amp;" 15:00~16:00"</f>
        <v>1900-01-01 週日 15:00~16:00</v>
      </c>
      <c r="B44" s="45">
        <v>0.728942133333333</v>
      </c>
      <c r="C44" s="44">
        <v>20.7694533333333</v>
      </c>
      <c r="D44" s="44">
        <v>20.7600000000002</v>
      </c>
      <c r="E44" s="45">
        <v>0.884956183333333</v>
      </c>
      <c r="F44" s="44">
        <v>27.2592933333333</v>
      </c>
      <c r="G44" s="44">
        <v>27.2599999999984</v>
      </c>
      <c r="H44" s="45">
        <v>0.6120471</v>
      </c>
      <c r="I44" s="44">
        <v>0.04126045</v>
      </c>
      <c r="J44" s="44">
        <v>0.0399999999990541</v>
      </c>
      <c r="K44" s="45">
        <v>0.684462366666667</v>
      </c>
      <c r="L44" s="44">
        <v>0.039732225</v>
      </c>
      <c r="M44" s="44">
        <v>0.0299999999997453</v>
      </c>
      <c r="N44" s="45">
        <v>0.88865695</v>
      </c>
      <c r="O44" s="44">
        <v>13.2881951716667</v>
      </c>
      <c r="P44" s="44">
        <v>13.0799999999999</v>
      </c>
      <c r="Q44" s="45">
        <v>0.66088505</v>
      </c>
      <c r="R44" s="44">
        <v>0.801418983333333</v>
      </c>
      <c r="S44" s="44">
        <v>0.813999999999965</v>
      </c>
      <c r="T44" s="45">
        <v>0</v>
      </c>
      <c r="U44" s="44">
        <v>0</v>
      </c>
      <c r="V44" s="44">
        <v>0</v>
      </c>
      <c r="W44" s="45">
        <v>0.988241616666667</v>
      </c>
      <c r="X44" s="44">
        <v>0.62877085</v>
      </c>
      <c r="Y44" s="44">
        <v>0.629000000000019</v>
      </c>
      <c r="Z44" s="45">
        <v>0.817403396226415</v>
      </c>
      <c r="AA44" s="44">
        <v>3.28734283018868</v>
      </c>
      <c r="AB44" s="44">
        <v>3.28999999999996</v>
      </c>
      <c r="AC44" s="45">
        <v>0</v>
      </c>
      <c r="AD44" s="44">
        <v>0</v>
      </c>
      <c r="AE44" s="44">
        <v>0</v>
      </c>
      <c r="AF44" s="45">
        <v>0.746946641509434</v>
      </c>
      <c r="AG44" s="44">
        <v>4.27913213</v>
      </c>
      <c r="AH44" s="44">
        <v>4.1099999999999</v>
      </c>
      <c r="AI44" s="45">
        <v>0.89444015</v>
      </c>
      <c r="AJ44" s="44">
        <v>2.5511744</v>
      </c>
      <c r="AK44" s="44">
        <v>2.44799999999998</v>
      </c>
      <c r="AL44" s="45">
        <v>0.83926445</v>
      </c>
      <c r="AM44" s="44">
        <v>22.798262</v>
      </c>
      <c r="AN44" s="44">
        <v>22.9099999999999</v>
      </c>
      <c r="AO44" s="45">
        <v>0.902330533333333</v>
      </c>
      <c r="AP44" s="44">
        <v>3.46754901666667</v>
      </c>
      <c r="AQ44" s="44">
        <v>3.14999999999782</v>
      </c>
    </row>
    <row r="45" spans="1:4" ht="17.25">
      <c r="A45" s="46" t="str">
        <f>TEXT(B2+1,"yyyy-mm-dd aaa")&amp;" 16:00~17:00"</f>
        <v>1900-01-01 週日 16:00~17:00</v>
      </c>
      <c r="B45" s="45">
        <v>0.7284631</v>
      </c>
      <c r="C45" s="44">
        <v>20.86672</v>
      </c>
      <c r="D45" s="44">
        <v>20.869999999999</v>
      </c>
      <c r="E45" s="45">
        <v>0.88419525</v>
      </c>
      <c r="F45" s="44">
        <v>27.2344566666667</v>
      </c>
      <c r="G45" s="44">
        <v>27.2299999999996</v>
      </c>
      <c r="H45" s="45">
        <v>0.607779966666667</v>
      </c>
      <c r="I45" s="44">
        <v>0.041652185</v>
      </c>
      <c r="J45" s="44">
        <v>0.0400000000008731</v>
      </c>
      <c r="K45" s="45">
        <v>0.682671983333334</v>
      </c>
      <c r="L45" s="44">
        <v>0.0398075633333333</v>
      </c>
      <c r="M45" s="44">
        <v>0.0700000000006185</v>
      </c>
      <c r="N45" s="45">
        <v>0.869222283333333</v>
      </c>
      <c r="O45" s="44">
        <v>23.6644289266667</v>
      </c>
      <c r="P45" s="44">
        <v>23.9700000000012</v>
      </c>
      <c r="Q45" s="45">
        <v>0.6320048</v>
      </c>
      <c r="R45" s="44">
        <v>0.569990283333334</v>
      </c>
      <c r="S45" s="44">
        <v>0.57000000000005</v>
      </c>
      <c r="T45" s="45">
        <v>0</v>
      </c>
      <c r="U45" s="44">
        <v>0</v>
      </c>
      <c r="V45" s="44">
        <v>0</v>
      </c>
      <c r="W45" s="45">
        <v>0.9882903</v>
      </c>
      <c r="X45" s="44">
        <v>0.6308065</v>
      </c>
      <c r="Y45" s="44">
        <v>0.630999999999972</v>
      </c>
      <c r="Z45" s="45">
        <v>0.843521245614035</v>
      </c>
      <c r="AA45" s="44">
        <v>1.99521074631579</v>
      </c>
      <c r="AB45" s="44">
        <v>2.0300000000002</v>
      </c>
      <c r="AC45" s="45">
        <v>0</v>
      </c>
      <c r="AD45" s="44">
        <v>0</v>
      </c>
      <c r="AE45" s="44">
        <v>0</v>
      </c>
      <c r="AF45" s="45">
        <v>0.416609964912281</v>
      </c>
      <c r="AG45" s="44">
        <v>1.16043587192982</v>
      </c>
      <c r="AH45" s="44">
        <v>1.06999999999994</v>
      </c>
      <c r="AI45" s="45">
        <v>0.89470015</v>
      </c>
      <c r="AJ45" s="44">
        <v>2.07533826666667</v>
      </c>
      <c r="AK45" s="44">
        <v>2.06899999999996</v>
      </c>
      <c r="AL45" s="45">
        <v>0.566776366666667</v>
      </c>
      <c r="AM45" s="44">
        <v>21.9576101666667</v>
      </c>
      <c r="AN45" s="44">
        <v>21.9200000000001</v>
      </c>
      <c r="AO45" s="45">
        <v>0.52859685</v>
      </c>
      <c r="AP45" s="44">
        <v>25.2594759833333</v>
      </c>
      <c r="AQ45" s="44">
        <v>25.2400000000016</v>
      </c>
    </row>
    <row r="46" spans="1:4" ht="17.25">
      <c r="A46" s="46" t="str">
        <f>TEXT(B2+1,"yyyy-mm-dd aaa")&amp;" 17:00~18:00"</f>
        <v>1900-01-01 週日 17:00~18:00</v>
      </c>
      <c r="B46" s="45">
        <v>0.730418183333333</v>
      </c>
      <c r="C46" s="44">
        <v>20.501775</v>
      </c>
      <c r="D46" s="44">
        <v>20.5100000000002</v>
      </c>
      <c r="E46" s="45">
        <v>0.88606785</v>
      </c>
      <c r="F46" s="44">
        <v>27.1862383333333</v>
      </c>
      <c r="G46" s="44">
        <v>27.1900000000023</v>
      </c>
      <c r="H46" s="45">
        <v>0.6155666</v>
      </c>
      <c r="I46" s="44">
        <v>0.0416033016666667</v>
      </c>
      <c r="J46" s="44">
        <v>0.0399999999990541</v>
      </c>
      <c r="K46" s="45">
        <v>0.7837557</v>
      </c>
      <c r="L46" s="44">
        <v>6.073953985</v>
      </c>
      <c r="M46" s="44">
        <v>5.97999999999956</v>
      </c>
      <c r="N46" s="45">
        <v>0.890846733333333</v>
      </c>
      <c r="O46" s="44">
        <v>13.8890591233333</v>
      </c>
      <c r="P46" s="44">
        <v>13.6299999999992</v>
      </c>
      <c r="Q46" s="45">
        <v>0.6354493</v>
      </c>
      <c r="R46" s="44">
        <v>0.56862545</v>
      </c>
      <c r="S46" s="44">
        <v>0.56899999999996</v>
      </c>
      <c r="T46" s="45">
        <v>0</v>
      </c>
      <c r="U46" s="44">
        <v>0</v>
      </c>
      <c r="V46" s="44">
        <v>0</v>
      </c>
      <c r="W46" s="45">
        <v>0.9879755</v>
      </c>
      <c r="X46" s="44">
        <v>0.62652525</v>
      </c>
      <c r="Y46" s="44">
        <v>0.62600000000009</v>
      </c>
      <c r="Z46" s="45">
        <v>0.823040543859649</v>
      </c>
      <c r="AA46" s="44">
        <v>2.77730310315789</v>
      </c>
      <c r="AB46" s="44">
        <v>2.69999999999982</v>
      </c>
      <c r="AC46" s="45">
        <v>0</v>
      </c>
      <c r="AD46" s="44">
        <v>0</v>
      </c>
      <c r="AE46" s="44">
        <v>0</v>
      </c>
      <c r="AF46" s="45">
        <v>0.282474807017544</v>
      </c>
      <c r="AG46" s="44">
        <v>0.801649833333333</v>
      </c>
      <c r="AH46" s="44">
        <v>0.790000000000191</v>
      </c>
      <c r="AI46" s="45">
        <v>0.8899309</v>
      </c>
      <c r="AJ46" s="44">
        <v>3.21190828333333</v>
      </c>
      <c r="AK46" s="44">
        <v>3.20300000000009</v>
      </c>
      <c r="AL46" s="45">
        <v>0.429596416666667</v>
      </c>
      <c r="AM46" s="44">
        <v>19.96638295</v>
      </c>
      <c r="AN46" s="44">
        <v>19.7700000000004</v>
      </c>
      <c r="AO46" s="45">
        <v>0.848604666666666</v>
      </c>
      <c r="AP46" s="44">
        <v>26.0932577333333</v>
      </c>
      <c r="AQ46" s="44">
        <v>25.9300000000003</v>
      </c>
    </row>
    <row r="47" spans="1:4" ht="17.25">
      <c r="A47" s="46" t="str">
        <f>TEXT(B2+1,"yyyy-mm-dd aaa")&amp;" 18:00~19:00"</f>
        <v>1900-01-01 週日 18:00~19:00</v>
      </c>
      <c r="B47" s="45">
        <v>0.71525875</v>
      </c>
      <c r="C47" s="44">
        <v>20.2843816666667</v>
      </c>
      <c r="D47" s="44">
        <v>20.2700000000004</v>
      </c>
      <c r="E47" s="45">
        <v>0.881790783333333</v>
      </c>
      <c r="F47" s="44">
        <v>27.1587816666667</v>
      </c>
      <c r="G47" s="44">
        <v>27.1599999999999</v>
      </c>
      <c r="H47" s="45">
        <v>0.60337875</v>
      </c>
      <c r="I47" s="44">
        <v>0.04212154</v>
      </c>
      <c r="J47" s="44">
        <v>0.0500000000010914</v>
      </c>
      <c r="K47" s="45">
        <v>0.87659955</v>
      </c>
      <c r="L47" s="44">
        <v>13.2628463333333</v>
      </c>
      <c r="M47" s="44">
        <v>13.1900000000005</v>
      </c>
      <c r="N47" s="45">
        <v>0.864244616666667</v>
      </c>
      <c r="O47" s="44">
        <v>24.847885</v>
      </c>
      <c r="P47" s="44">
        <v>24.8500000000004</v>
      </c>
      <c r="Q47" s="45">
        <v>0.630305166666667</v>
      </c>
      <c r="R47" s="44">
        <v>0.570558083333333</v>
      </c>
      <c r="S47" s="44">
        <v>0.571000000000026</v>
      </c>
      <c r="T47" s="45">
        <v>0</v>
      </c>
      <c r="U47" s="44">
        <v>0</v>
      </c>
      <c r="V47" s="44">
        <v>0</v>
      </c>
      <c r="W47" s="45">
        <v>0.988273716666667</v>
      </c>
      <c r="X47" s="44">
        <v>0.633955533333333</v>
      </c>
      <c r="Y47" s="44">
        <v>0.634000000000015</v>
      </c>
      <c r="Z47" s="45">
        <v>0.797218589285714</v>
      </c>
      <c r="AA47" s="44">
        <v>3.16820714285714</v>
      </c>
      <c r="AB47" s="44">
        <v>3.17000000000007</v>
      </c>
      <c r="AC47" s="45">
        <v>0</v>
      </c>
      <c r="AD47" s="44">
        <v>0</v>
      </c>
      <c r="AE47" s="44">
        <v>0</v>
      </c>
      <c r="AF47" s="45">
        <v>0.358719803571428</v>
      </c>
      <c r="AG47" s="44">
        <v>1.04504638535714</v>
      </c>
      <c r="AH47" s="44">
        <v>0.990000000000009</v>
      </c>
      <c r="AI47" s="45">
        <v>0.890723383333333</v>
      </c>
      <c r="AJ47" s="44">
        <v>2.17218158666667</v>
      </c>
      <c r="AK47" s="44">
        <v>2.18999999999994</v>
      </c>
      <c r="AL47" s="45">
        <v>0.84103985</v>
      </c>
      <c r="AM47" s="44">
        <v>23.70849</v>
      </c>
      <c r="AN47" s="44">
        <v>23.7099999999991</v>
      </c>
      <c r="AO47" s="45">
        <v>0.817942166666666</v>
      </c>
      <c r="AP47" s="44">
        <v>28.8414131666667</v>
      </c>
      <c r="AQ47" s="44">
        <v>28.9799999999996</v>
      </c>
    </row>
    <row r="48" spans="1:4" ht="17.25">
      <c r="A48" s="46" t="str">
        <f>TEXT(B2+1,"yyyy-mm-dd aaa")&amp;" 19:00~20:00"</f>
        <v>1900-01-01 週日 19:00~20:00</v>
      </c>
      <c r="B48" s="45">
        <v>0.696879633333333</v>
      </c>
      <c r="C48" s="44">
        <v>19.7811183333333</v>
      </c>
      <c r="D48" s="44">
        <v>19.7900000000009</v>
      </c>
      <c r="E48" s="45">
        <v>0.878099016666667</v>
      </c>
      <c r="F48" s="44">
        <v>27.2031766666667</v>
      </c>
      <c r="G48" s="44">
        <v>27.2000000000007</v>
      </c>
      <c r="H48" s="45">
        <v>0.598510533333333</v>
      </c>
      <c r="I48" s="44">
        <v>0.042451465</v>
      </c>
      <c r="J48" s="44">
        <v>0.0399999999990541</v>
      </c>
      <c r="K48" s="45">
        <v>0.867454566666667</v>
      </c>
      <c r="L48" s="44">
        <v>8.5591805</v>
      </c>
      <c r="M48" s="44">
        <v>8.57999999999993</v>
      </c>
      <c r="N48" s="45">
        <v>0.86421135</v>
      </c>
      <c r="O48" s="44">
        <v>21.78611081</v>
      </c>
      <c r="P48" s="44">
        <v>21.5699999999997</v>
      </c>
      <c r="Q48" s="45">
        <v>0.626544866666667</v>
      </c>
      <c r="R48" s="44">
        <v>0.57212805</v>
      </c>
      <c r="S48" s="44">
        <v>0.572999999999979</v>
      </c>
      <c r="T48" s="45">
        <v>0</v>
      </c>
      <c r="U48" s="44">
        <v>0</v>
      </c>
      <c r="V48" s="44">
        <v>0</v>
      </c>
      <c r="W48" s="45">
        <v>0.988579533333333</v>
      </c>
      <c r="X48" s="44">
        <v>0.64089495</v>
      </c>
      <c r="Y48" s="44">
        <v>0.640999999999963</v>
      </c>
      <c r="Z48" s="45">
        <v>0.790234178571429</v>
      </c>
      <c r="AA48" s="44">
        <v>3.14560160714286</v>
      </c>
      <c r="AB48" s="44">
        <v>3.15000000000009</v>
      </c>
      <c r="AC48" s="45">
        <v>0</v>
      </c>
      <c r="AD48" s="44">
        <v>0</v>
      </c>
      <c r="AE48" s="44">
        <v>0</v>
      </c>
      <c r="AF48" s="45">
        <v>0.384954375</v>
      </c>
      <c r="AG48" s="44">
        <v>1.07426597785714</v>
      </c>
      <c r="AH48" s="44">
        <v>1.19999999999982</v>
      </c>
      <c r="AI48" s="45">
        <v>0.88764645</v>
      </c>
      <c r="AJ48" s="44">
        <v>2.1935455</v>
      </c>
      <c r="AK48" s="44">
        <v>2.07299999999998</v>
      </c>
      <c r="AL48" s="45">
        <v>0.836900216666667</v>
      </c>
      <c r="AM48" s="44">
        <v>23.7691016666667</v>
      </c>
      <c r="AN48" s="44">
        <v>23.7700000000004</v>
      </c>
      <c r="AO48" s="45">
        <v>0.1526315</v>
      </c>
      <c r="AP48" s="44">
        <v>12.0290719833333</v>
      </c>
      <c r="AQ48" s="44">
        <v>11.9599999999991</v>
      </c>
    </row>
    <row r="49" spans="1:4" ht="17.25">
      <c r="A49" s="46" t="str">
        <f>TEXT(B2+1,"yyyy-mm-dd aaa")&amp;" 20:00~21:00"</f>
        <v>1900-01-01 週日 20:00~21:00</v>
      </c>
      <c r="B49" s="45">
        <v>0.6861041</v>
      </c>
      <c r="C49" s="44">
        <v>19.51368</v>
      </c>
      <c r="D49" s="44">
        <v>19.5099999999984</v>
      </c>
      <c r="E49" s="45">
        <v>0.875592916666667</v>
      </c>
      <c r="F49" s="44">
        <v>27.1249816666667</v>
      </c>
      <c r="G49" s="44">
        <v>27.1299999999974</v>
      </c>
      <c r="H49" s="45">
        <v>0.59817215</v>
      </c>
      <c r="I49" s="44">
        <v>0.0429235983333333</v>
      </c>
      <c r="J49" s="44">
        <v>0.0400000000008731</v>
      </c>
      <c r="K49" s="45">
        <v>0.338331133333333</v>
      </c>
      <c r="L49" s="44">
        <v>9.56152106666667</v>
      </c>
      <c r="M49" s="44">
        <v>9.52999999999975</v>
      </c>
      <c r="N49" s="45">
        <v>0.862727366666667</v>
      </c>
      <c r="O49" s="44">
        <v>21.7135853533333</v>
      </c>
      <c r="P49" s="44">
        <v>21.6000000000004</v>
      </c>
      <c r="Q49" s="45">
        <v>0.624626616666667</v>
      </c>
      <c r="R49" s="44">
        <v>0.5735841</v>
      </c>
      <c r="S49" s="44">
        <v>0.573999999999955</v>
      </c>
      <c r="T49" s="45">
        <v>0</v>
      </c>
      <c r="U49" s="44">
        <v>0</v>
      </c>
      <c r="V49" s="44">
        <v>0</v>
      </c>
      <c r="W49" s="45">
        <v>0.988908916666667</v>
      </c>
      <c r="X49" s="44">
        <v>0.645045333333333</v>
      </c>
      <c r="Y49" s="44">
        <v>0.644999999999982</v>
      </c>
      <c r="Z49" s="45">
        <v>0.783647228070176</v>
      </c>
      <c r="AA49" s="44">
        <v>3.13129719298246</v>
      </c>
      <c r="AB49" s="44">
        <v>3.12999999999965</v>
      </c>
      <c r="AC49" s="45">
        <v>0</v>
      </c>
      <c r="AD49" s="44">
        <v>0</v>
      </c>
      <c r="AE49" s="44">
        <v>0</v>
      </c>
      <c r="AF49" s="45">
        <v>0.58411749122807</v>
      </c>
      <c r="AG49" s="44">
        <v>0.684694405087719</v>
      </c>
      <c r="AH49" s="44">
        <v>0.690000000000055</v>
      </c>
      <c r="AI49" s="45">
        <v>0.8868061</v>
      </c>
      <c r="AJ49" s="44">
        <v>2.07934756666667</v>
      </c>
      <c r="AK49" s="44">
        <v>1.90700000000004</v>
      </c>
      <c r="AL49" s="45">
        <v>0.562557216666667</v>
      </c>
      <c r="AM49" s="44">
        <v>22.8996666666667</v>
      </c>
      <c r="AN49" s="44">
        <v>22.9200000000001</v>
      </c>
      <c r="AO49" s="45">
        <v>0.847946616666667</v>
      </c>
      <c r="AP49" s="44">
        <v>31.81888</v>
      </c>
      <c r="AQ49" s="44">
        <v>31.7999999999993</v>
      </c>
    </row>
    <row r="50" spans="1:4" ht="17.25">
      <c r="A50" s="46" t="str">
        <f>TEXT(B2+1,"yyyy-mm-dd aaa")&amp;" 21:00~22:00"</f>
        <v>1900-01-01 週日 21:00~22:00</v>
      </c>
      <c r="B50" s="45">
        <v>0.709630666666666</v>
      </c>
      <c r="C50" s="44">
        <v>16.4927565</v>
      </c>
      <c r="D50" s="44">
        <v>16.6500000000015</v>
      </c>
      <c r="E50" s="45">
        <v>0.875650833333333</v>
      </c>
      <c r="F50" s="44">
        <v>27.0975966666667</v>
      </c>
      <c r="G50" s="44">
        <v>27.0800000000017</v>
      </c>
      <c r="H50" s="45">
        <v>0.604051933333333</v>
      </c>
      <c r="I50" s="44">
        <v>0.0431679233333333</v>
      </c>
      <c r="J50" s="44">
        <v>0.0499999999992724</v>
      </c>
      <c r="K50" s="45">
        <v>0.86616175</v>
      </c>
      <c r="L50" s="44">
        <v>8.433497</v>
      </c>
      <c r="M50" s="44">
        <v>8.43000000000029</v>
      </c>
      <c r="N50" s="45">
        <v>0.889161783333333</v>
      </c>
      <c r="O50" s="44">
        <v>9.35744988</v>
      </c>
      <c r="P50" s="44">
        <v>9.36000000000058</v>
      </c>
      <c r="Q50" s="45">
        <v>0.709635216666667</v>
      </c>
      <c r="R50" s="44">
        <v>1.2637193</v>
      </c>
      <c r="S50" s="44">
        <v>1.25599999999997</v>
      </c>
      <c r="T50" s="45">
        <v>0</v>
      </c>
      <c r="U50" s="44">
        <v>0</v>
      </c>
      <c r="V50" s="44">
        <v>0</v>
      </c>
      <c r="W50" s="45">
        <v>0.988964216666667</v>
      </c>
      <c r="X50" s="44">
        <v>0.645521783333333</v>
      </c>
      <c r="Y50" s="44">
        <v>0.645999999999958</v>
      </c>
      <c r="Z50" s="45">
        <v>0.840729545454545</v>
      </c>
      <c r="AA50" s="44">
        <v>1.76029985527273</v>
      </c>
      <c r="AB50" s="44">
        <v>1.80000000000018</v>
      </c>
      <c r="AC50" s="45">
        <v>0</v>
      </c>
      <c r="AD50" s="44">
        <v>0</v>
      </c>
      <c r="AE50" s="44">
        <v>0</v>
      </c>
      <c r="AF50" s="45">
        <v>0.452569818181818</v>
      </c>
      <c r="AG50" s="44">
        <v>0.702367428363636</v>
      </c>
      <c r="AH50" s="44">
        <v>0.690000000000055</v>
      </c>
      <c r="AI50" s="45">
        <v>0.885892666666667</v>
      </c>
      <c r="AJ50" s="44">
        <v>2.06507263333333</v>
      </c>
      <c r="AK50" s="44">
        <v>1.90200000000004</v>
      </c>
      <c r="AL50" s="45">
        <v>0.0339263666666668</v>
      </c>
      <c r="AM50" s="44">
        <v>17.0438716166667</v>
      </c>
      <c r="AN50" s="44">
        <v>16.7299999999996</v>
      </c>
      <c r="AO50" s="45">
        <v>0.847018166666666</v>
      </c>
      <c r="AP50" s="44">
        <v>31.7596816666667</v>
      </c>
      <c r="AQ50" s="44">
        <v>31.7700000000004</v>
      </c>
    </row>
    <row r="51" spans="1:4" ht="17.25">
      <c r="A51" s="46" t="str">
        <f>TEXT(B2+1,"yyyy-mm-dd aaa")&amp;" 22:00~23:00"</f>
        <v>1900-01-01 週日 22:00~23:00</v>
      </c>
      <c r="B51" s="45">
        <v>0.92034765</v>
      </c>
      <c r="C51" s="44">
        <v>4.69667816666667</v>
      </c>
      <c r="D51" s="44">
        <v>4.52999999999884</v>
      </c>
      <c r="E51" s="45">
        <v>0.64486865</v>
      </c>
      <c r="F51" s="44">
        <v>1.08286928666667</v>
      </c>
      <c r="G51" s="44">
        <v>1.34000000000015</v>
      </c>
      <c r="H51" s="45">
        <v>0.604505183333333</v>
      </c>
      <c r="I51" s="44">
        <v>0.0427933116666667</v>
      </c>
      <c r="J51" s="44">
        <v>0.0399999999990541</v>
      </c>
      <c r="K51" s="45">
        <v>0.86257355</v>
      </c>
      <c r="L51" s="44">
        <v>8.43386816666666</v>
      </c>
      <c r="M51" s="44">
        <v>8.42999999999938</v>
      </c>
      <c r="N51" s="45">
        <v>0.85333835</v>
      </c>
      <c r="O51" s="44">
        <v>24.9971516666667</v>
      </c>
      <c r="P51" s="44">
        <v>24.9899999999998</v>
      </c>
      <c r="Q51" s="45">
        <v>0.6191437</v>
      </c>
      <c r="R51" s="44">
        <v>0.573014533333333</v>
      </c>
      <c r="S51" s="44">
        <v>0.573000000000093</v>
      </c>
      <c r="T51" s="45">
        <v>0</v>
      </c>
      <c r="U51" s="44">
        <v>0</v>
      </c>
      <c r="V51" s="44">
        <v>0</v>
      </c>
      <c r="W51" s="45">
        <v>0.989396983333334</v>
      </c>
      <c r="X51" s="44">
        <v>0.651126866666667</v>
      </c>
      <c r="Y51" s="44">
        <v>0.650000000000091</v>
      </c>
      <c r="Z51" s="45">
        <v>0.777555781818182</v>
      </c>
      <c r="AA51" s="44">
        <v>3.13704654545455</v>
      </c>
      <c r="AB51" s="44">
        <v>3.13999999999987</v>
      </c>
      <c r="AC51" s="45">
        <v>0</v>
      </c>
      <c r="AD51" s="44">
        <v>0</v>
      </c>
      <c r="AE51" s="44">
        <v>0</v>
      </c>
      <c r="AF51" s="45">
        <v>0.458375054545455</v>
      </c>
      <c r="AG51" s="44">
        <v>0.889772951818182</v>
      </c>
      <c r="AH51" s="44">
        <v>0.759999999999991</v>
      </c>
      <c r="AI51" s="45">
        <v>0.886442266666667</v>
      </c>
      <c r="AJ51" s="44">
        <v>1.76835485</v>
      </c>
      <c r="AK51" s="44">
        <v>1.87399999999991</v>
      </c>
      <c r="AL51" s="45">
        <v>0.83193455</v>
      </c>
      <c r="AM51" s="44">
        <v>23.7713183333333</v>
      </c>
      <c r="AN51" s="44">
        <v>23.7700000000004</v>
      </c>
      <c r="AO51" s="45">
        <v>0.8422678</v>
      </c>
      <c r="AP51" s="44">
        <v>31.614955</v>
      </c>
      <c r="AQ51" s="44">
        <v>31.6000000000022</v>
      </c>
    </row>
    <row r="52" spans="1:4" ht="18" thickBot="1">
      <c r="A52" s="43" t="str">
        <f>TEXT(B2+1,"yyyy-mm-dd aaa")&amp;" 23:00~24:00"</f>
        <v>1900-01-01 週日 23:00~24:00</v>
      </c>
      <c r="B52" s="42">
        <v>0.782334266666667</v>
      </c>
      <c r="C52" s="41">
        <v>26.67473</v>
      </c>
      <c r="D52" s="41">
        <v>26.6100000000006</v>
      </c>
      <c r="E52" s="42">
        <v>0.614318366666667</v>
      </c>
      <c r="F52" s="41">
        <v>0.0377772483333333</v>
      </c>
      <c r="G52" s="41">
        <v>0.0400000000008731</v>
      </c>
      <c r="H52" s="42">
        <v>0.610503833333333</v>
      </c>
      <c r="I52" s="41">
        <v>0.0418184116666667</v>
      </c>
      <c r="J52" s="41">
        <v>0.0400000000008731</v>
      </c>
      <c r="K52" s="42">
        <v>0.867140166666666</v>
      </c>
      <c r="L52" s="41">
        <v>8.42354083333333</v>
      </c>
      <c r="M52" s="41">
        <v>8.43000000000029</v>
      </c>
      <c r="N52" s="42">
        <v>0.866129733333334</v>
      </c>
      <c r="O52" s="41">
        <v>21.1563365183333</v>
      </c>
      <c r="P52" s="41">
        <v>21.0900000000001</v>
      </c>
      <c r="Q52" s="42">
        <v>0.753746916666667</v>
      </c>
      <c r="R52" s="41">
        <v>1.59905815</v>
      </c>
      <c r="S52" s="41">
        <v>1.58600000000001</v>
      </c>
      <c r="T52" s="42">
        <v>0</v>
      </c>
      <c r="U52" s="41">
        <v>0</v>
      </c>
      <c r="V52" s="41">
        <v>0</v>
      </c>
      <c r="W52" s="42">
        <v>0.98890505</v>
      </c>
      <c r="X52" s="41">
        <v>0.638758483333333</v>
      </c>
      <c r="Y52" s="41">
        <v>0.63900000000001</v>
      </c>
      <c r="Z52" s="42">
        <v>0.787949732142857</v>
      </c>
      <c r="AA52" s="41">
        <v>3.07871964285714</v>
      </c>
      <c r="AB52" s="41">
        <v>3.07999999999993</v>
      </c>
      <c r="AC52" s="42">
        <v>0</v>
      </c>
      <c r="AD52" s="41">
        <v>0</v>
      </c>
      <c r="AE52" s="41">
        <v>0</v>
      </c>
      <c r="AF52" s="42">
        <v>0.441623482142857</v>
      </c>
      <c r="AG52" s="41">
        <v>0.981298876785714</v>
      </c>
      <c r="AH52" s="41">
        <v>1.1099999999999</v>
      </c>
      <c r="AI52" s="42">
        <v>0.887860083333333</v>
      </c>
      <c r="AJ52" s="41">
        <v>2.05766976666667</v>
      </c>
      <c r="AK52" s="41">
        <v>1.99300000000005</v>
      </c>
      <c r="AL52" s="42">
        <v>0.837548016666667</v>
      </c>
      <c r="AM52" s="41">
        <v>23.6689783333333</v>
      </c>
      <c r="AN52" s="41">
        <v>23.6900000000005</v>
      </c>
      <c r="AO52" s="42">
        <v>0.848632416666666</v>
      </c>
      <c r="AP52" s="41">
        <v>31.4096033333333</v>
      </c>
      <c r="AQ52" s="41">
        <v>31.4300000000003</v>
      </c>
    </row>
    <row r="53" spans="1:4" ht="17.25">
      <c r="A53" s="49" t="str">
        <f>TEXT(B2+2,"yyyy-mm-dd aaa")&amp;" 00:00~01:00"</f>
        <v>1900-01-02 週一 00:00~01:00</v>
      </c>
      <c r="B53" s="48">
        <v>0.777742333333333</v>
      </c>
      <c r="C53" s="47">
        <v>25.1495016666667</v>
      </c>
      <c r="D53" s="47">
        <v>25.1200000000008</v>
      </c>
      <c r="E53" s="48">
        <v>0.615212166666667</v>
      </c>
      <c r="F53" s="47">
        <v>0.0374171433333333</v>
      </c>
      <c r="G53" s="47">
        <v>0.0399999999972351</v>
      </c>
      <c r="H53" s="48">
        <v>0.615158183333333</v>
      </c>
      <c r="I53" s="47">
        <v>0.041214645</v>
      </c>
      <c r="J53" s="47">
        <v>0.0400000000008731</v>
      </c>
      <c r="K53" s="48">
        <v>0.276403016666667</v>
      </c>
      <c r="L53" s="47">
        <v>9.71269783333333</v>
      </c>
      <c r="M53" s="47">
        <v>9.67000000000007</v>
      </c>
      <c r="N53" s="48">
        <v>0.8777229</v>
      </c>
      <c r="O53" s="47">
        <v>15.8812597733333</v>
      </c>
      <c r="P53" s="47">
        <v>15.7699999999986</v>
      </c>
      <c r="Q53" s="48">
        <v>0.761499733333334</v>
      </c>
      <c r="R53" s="47">
        <v>1.63194666666667</v>
      </c>
      <c r="S53" s="47">
        <v>1.63199999999995</v>
      </c>
      <c r="T53" s="48">
        <v>0</v>
      </c>
      <c r="U53" s="47">
        <v>0</v>
      </c>
      <c r="V53" s="47">
        <v>0</v>
      </c>
      <c r="W53" s="48">
        <v>0.988582216666667</v>
      </c>
      <c r="X53" s="47">
        <v>0.63322475</v>
      </c>
      <c r="Y53" s="47">
        <v>0.633999999999901</v>
      </c>
      <c r="Z53" s="48">
        <v>0.78954624137931</v>
      </c>
      <c r="AA53" s="47">
        <v>3.05499810344828</v>
      </c>
      <c r="AB53" s="47">
        <v>3.05000000000018</v>
      </c>
      <c r="AC53" s="48">
        <v>0</v>
      </c>
      <c r="AD53" s="47">
        <v>0</v>
      </c>
      <c r="AE53" s="47">
        <v>0</v>
      </c>
      <c r="AF53" s="48">
        <v>0.316732396551724</v>
      </c>
      <c r="AG53" s="47">
        <v>0.578968824310345</v>
      </c>
      <c r="AH53" s="47">
        <v>0.650000000000091</v>
      </c>
      <c r="AI53" s="48">
        <v>0.89215375</v>
      </c>
      <c r="AJ53" s="47">
        <v>1.6466751</v>
      </c>
      <c r="AK53" s="47">
        <v>1.72399999999993</v>
      </c>
      <c r="AL53" s="48">
        <v>0.503912733333333</v>
      </c>
      <c r="AM53" s="47">
        <v>22.3501066666667</v>
      </c>
      <c r="AN53" s="47">
        <v>22.6099999999988</v>
      </c>
      <c r="AO53" s="48">
        <v>0.851067283333333</v>
      </c>
      <c r="AP53" s="47">
        <v>31.2252633333333</v>
      </c>
      <c r="AQ53" s="47">
        <v>31.2199999999975</v>
      </c>
    </row>
    <row r="54" spans="1:4" ht="17.25">
      <c r="A54" s="46" t="str">
        <f>TEXT(B2+2,"yyyy-mm-dd aaa")&amp;" 01:00~02:00"</f>
        <v>1900-01-02 週一 01:00~02:00</v>
      </c>
      <c r="B54" s="45">
        <v>0.750094583333333</v>
      </c>
      <c r="C54" s="47">
        <v>19.5286337</v>
      </c>
      <c r="D54" s="44">
        <v>19.7199999999993</v>
      </c>
      <c r="E54" s="45">
        <v>0.871369033333333</v>
      </c>
      <c r="F54" s="47">
        <v>25.1594243816667</v>
      </c>
      <c r="G54" s="44">
        <v>24.9600000000028</v>
      </c>
      <c r="H54" s="45">
        <v>0.6124915</v>
      </c>
      <c r="I54" s="47">
        <v>0.0420565666666666</v>
      </c>
      <c r="J54" s="44">
        <v>0.0399999999990541</v>
      </c>
      <c r="K54" s="45">
        <v>0.87126395</v>
      </c>
      <c r="L54" s="47">
        <v>8.37680233333334</v>
      </c>
      <c r="M54" s="44">
        <v>8.38000000000011</v>
      </c>
      <c r="N54" s="45">
        <v>0.8880123</v>
      </c>
      <c r="O54" s="47">
        <v>11.9076802766667</v>
      </c>
      <c r="P54" s="44">
        <v>12.3299999999999</v>
      </c>
      <c r="Q54" s="45">
        <v>0.688066283333333</v>
      </c>
      <c r="R54" s="47">
        <v>1.02951875</v>
      </c>
      <c r="S54" s="44">
        <v>1.03300000000002</v>
      </c>
      <c r="T54" s="45">
        <v>0</v>
      </c>
      <c r="U54" s="47">
        <v>0</v>
      </c>
      <c r="V54" s="44">
        <v>0</v>
      </c>
      <c r="W54" s="45">
        <v>0.9884506</v>
      </c>
      <c r="X54" s="47">
        <v>0.63237485</v>
      </c>
      <c r="Y54" s="44">
        <v>0.632000000000062</v>
      </c>
      <c r="Z54" s="45">
        <v>0.833617120689655</v>
      </c>
      <c r="AA54" s="47">
        <v>1.95059389327586</v>
      </c>
      <c r="AB54" s="44">
        <v>1.92999999999984</v>
      </c>
      <c r="AC54" s="45">
        <v>0</v>
      </c>
      <c r="AD54" s="47">
        <v>0</v>
      </c>
      <c r="AE54" s="44">
        <v>0</v>
      </c>
      <c r="AF54" s="45">
        <v>0.339556844827586</v>
      </c>
      <c r="AG54" s="47">
        <v>0.620702328103448</v>
      </c>
      <c r="AH54" s="44">
        <v>0.629999999999882</v>
      </c>
      <c r="AI54" s="45">
        <v>0.89011975</v>
      </c>
      <c r="AJ54" s="47">
        <v>1.94564268333333</v>
      </c>
      <c r="AK54" s="44">
        <v>1.96800000000007</v>
      </c>
      <c r="AL54" s="45">
        <v>0.419971766666667</v>
      </c>
      <c r="AM54" s="47">
        <v>20.5616115333333</v>
      </c>
      <c r="AN54" s="44">
        <v>20.4700000000012</v>
      </c>
      <c r="AO54" s="45">
        <v>0.85107975</v>
      </c>
      <c r="AP54" s="47">
        <v>31.16789</v>
      </c>
      <c r="AQ54" s="44">
        <v>31.1800000000003</v>
      </c>
    </row>
    <row r="55" spans="1:4" ht="17.25">
      <c r="A55" s="46" t="str">
        <f>TEXT(B2+2,"yyyy-mm-dd aaa")&amp;" 02:00~03:00"</f>
        <v>1900-01-02 週一 02:00~03:00</v>
      </c>
      <c r="B55" s="45">
        <v>0.8669856</v>
      </c>
      <c r="C55" s="44">
        <v>0.23764945</v>
      </c>
      <c r="D55" s="44">
        <v>0.239999999999782</v>
      </c>
      <c r="E55" s="45">
        <v>0.8836584</v>
      </c>
      <c r="F55" s="44">
        <v>26.9528116666667</v>
      </c>
      <c r="G55" s="44">
        <v>26.9399999999987</v>
      </c>
      <c r="H55" s="45">
        <v>0.608549166666666</v>
      </c>
      <c r="I55" s="44">
        <v>0.0410935683333333</v>
      </c>
      <c r="J55" s="44">
        <v>0.0400000000008731</v>
      </c>
      <c r="K55" s="45">
        <v>0.869551016666667</v>
      </c>
      <c r="L55" s="44">
        <v>8.343304</v>
      </c>
      <c r="M55" s="44">
        <v>8.34000000000015</v>
      </c>
      <c r="N55" s="45">
        <v>0.87386995</v>
      </c>
      <c r="O55" s="44">
        <v>22.0283583783333</v>
      </c>
      <c r="P55" s="44">
        <v>21.8100000000013</v>
      </c>
      <c r="Q55" s="45">
        <v>0.633266283333334</v>
      </c>
      <c r="R55" s="44">
        <v>0.569701566666667</v>
      </c>
      <c r="S55" s="44">
        <v>0.569999999999936</v>
      </c>
      <c r="T55" s="45">
        <v>0</v>
      </c>
      <c r="U55" s="44">
        <v>0</v>
      </c>
      <c r="V55" s="44">
        <v>0</v>
      </c>
      <c r="W55" s="45">
        <v>0.988317366666667</v>
      </c>
      <c r="X55" s="44">
        <v>0.62979165</v>
      </c>
      <c r="Y55" s="44">
        <v>0.629999999999995</v>
      </c>
      <c r="Z55" s="45">
        <v>0.807823442307692</v>
      </c>
      <c r="AA55" s="44">
        <v>2.91397931692308</v>
      </c>
      <c r="AB55" s="44">
        <v>2.92000000000007</v>
      </c>
      <c r="AC55" s="45">
        <v>0</v>
      </c>
      <c r="AD55" s="44">
        <v>0</v>
      </c>
      <c r="AE55" s="44">
        <v>0</v>
      </c>
      <c r="AF55" s="45">
        <v>0.285123769230769</v>
      </c>
      <c r="AG55" s="44">
        <v>0.463012266923077</v>
      </c>
      <c r="AH55" s="44">
        <v>0.430000000000064</v>
      </c>
      <c r="AI55" s="45">
        <v>0.8922201</v>
      </c>
      <c r="AJ55" s="44">
        <v>1.83520781666667</v>
      </c>
      <c r="AK55" s="44">
        <v>1.71199999999999</v>
      </c>
      <c r="AL55" s="45">
        <v>0.842333933333333</v>
      </c>
      <c r="AM55" s="44">
        <v>23.5996583333333</v>
      </c>
      <c r="AN55" s="44">
        <v>23.5999999999985</v>
      </c>
      <c r="AO55" s="45">
        <v>0.852206333333333</v>
      </c>
      <c r="AP55" s="44">
        <v>31.00683</v>
      </c>
      <c r="AQ55" s="44">
        <v>31.0200000000004</v>
      </c>
    </row>
    <row r="56" spans="1:4" ht="17.25">
      <c r="A56" s="46" t="str">
        <f>TEXT(B2+2,"yyyy-mm-dd aaa")&amp;" 03:00~04:00"</f>
        <v>1900-01-02 週一 03:00~04:00</v>
      </c>
      <c r="B56" s="45">
        <v>0.866723516666667</v>
      </c>
      <c r="C56" s="44">
        <v>0.23830215</v>
      </c>
      <c r="D56" s="44">
        <v>0.229999999999563</v>
      </c>
      <c r="E56" s="45">
        <v>0.88245175</v>
      </c>
      <c r="F56" s="44">
        <v>26.9293583333333</v>
      </c>
      <c r="G56" s="44">
        <v>26.9399999999987</v>
      </c>
      <c r="H56" s="45">
        <v>0.6064734</v>
      </c>
      <c r="I56" s="44">
        <v>0.0411444716666667</v>
      </c>
      <c r="J56" s="44">
        <v>0.0499999999992724</v>
      </c>
      <c r="K56" s="45">
        <v>0.866763116666666</v>
      </c>
      <c r="L56" s="44">
        <v>8.291404</v>
      </c>
      <c r="M56" s="44">
        <v>8.28999999999996</v>
      </c>
      <c r="N56" s="45">
        <v>0.869798333333333</v>
      </c>
      <c r="O56" s="44">
        <v>21.48494814</v>
      </c>
      <c r="P56" s="44">
        <v>21.369999999999</v>
      </c>
      <c r="Q56" s="45">
        <v>0.632487966666667</v>
      </c>
      <c r="R56" s="44">
        <v>0.57046455</v>
      </c>
      <c r="S56" s="44">
        <v>0.57000000000005</v>
      </c>
      <c r="T56" s="45">
        <v>0</v>
      </c>
      <c r="U56" s="44">
        <v>0</v>
      </c>
      <c r="V56" s="44">
        <v>0</v>
      </c>
      <c r="W56" s="45">
        <v>0.98849045</v>
      </c>
      <c r="X56" s="44">
        <v>0.63084695</v>
      </c>
      <c r="Y56" s="44">
        <v>0.630999999999972</v>
      </c>
      <c r="Z56" s="45">
        <v>0.793364981132076</v>
      </c>
      <c r="AA56" s="44">
        <v>3.05943716981132</v>
      </c>
      <c r="AB56" s="44">
        <v>3.05999999999995</v>
      </c>
      <c r="AC56" s="45">
        <v>0</v>
      </c>
      <c r="AD56" s="44">
        <v>0</v>
      </c>
      <c r="AE56" s="44">
        <v>0</v>
      </c>
      <c r="AF56" s="45">
        <v>0.379926132075472</v>
      </c>
      <c r="AG56" s="44">
        <v>0.928581307735849</v>
      </c>
      <c r="AH56" s="44">
        <v>1.04999999999995</v>
      </c>
      <c r="AI56" s="45">
        <v>0.8911886</v>
      </c>
      <c r="AJ56" s="44">
        <v>1.85516948333333</v>
      </c>
      <c r="AK56" s="44">
        <v>1.95399999999995</v>
      </c>
      <c r="AL56" s="45">
        <v>0.840597866666667</v>
      </c>
      <c r="AM56" s="44">
        <v>23.5143166666667</v>
      </c>
      <c r="AN56" s="44">
        <v>23.5300000000007</v>
      </c>
      <c r="AO56" s="45">
        <v>0.850022633333333</v>
      </c>
      <c r="AP56" s="44">
        <v>30.8035883333333</v>
      </c>
      <c r="AQ56" s="44">
        <v>30.7900000000009</v>
      </c>
    </row>
    <row r="57" spans="1:4" ht="17.25">
      <c r="A57" s="46" t="str">
        <f>TEXT(B2+2,"yyyy-mm-dd aaa")&amp;" 04:00~05:00"</f>
        <v>1900-01-02 週一 04:00~05:00</v>
      </c>
      <c r="B57" s="45">
        <v>0.867133666666667</v>
      </c>
      <c r="C57" s="44">
        <v>0.239049833333333</v>
      </c>
      <c r="D57" s="44">
        <v>0.239999999999782</v>
      </c>
      <c r="E57" s="45">
        <v>0.88252715</v>
      </c>
      <c r="F57" s="44">
        <v>27.1268533333333</v>
      </c>
      <c r="G57" s="44">
        <v>27.1400000000031</v>
      </c>
      <c r="H57" s="45">
        <v>0.6054094</v>
      </c>
      <c r="I57" s="44">
        <v>0.0411237733333333</v>
      </c>
      <c r="J57" s="44">
        <v>0.0399999999990541</v>
      </c>
      <c r="K57" s="45">
        <v>0.864947216666667</v>
      </c>
      <c r="L57" s="44">
        <v>8.2961185</v>
      </c>
      <c r="M57" s="44">
        <v>8.29999999999927</v>
      </c>
      <c r="N57" s="45">
        <v>0.87507885</v>
      </c>
      <c r="O57" s="44">
        <v>17.8967786783333</v>
      </c>
      <c r="P57" s="44">
        <v>18.0599999999995</v>
      </c>
      <c r="Q57" s="45">
        <v>0.69574945</v>
      </c>
      <c r="R57" s="44">
        <v>1.10083591666667</v>
      </c>
      <c r="S57" s="44">
        <v>1.08500000000004</v>
      </c>
      <c r="T57" s="45">
        <v>0</v>
      </c>
      <c r="U57" s="44">
        <v>0</v>
      </c>
      <c r="V57" s="44">
        <v>0</v>
      </c>
      <c r="W57" s="45">
        <v>0.9886164</v>
      </c>
      <c r="X57" s="44">
        <v>0.6317374</v>
      </c>
      <c r="Y57" s="44">
        <v>0.632000000000062</v>
      </c>
      <c r="Z57" s="45">
        <v>0.790057722222222</v>
      </c>
      <c r="AA57" s="44">
        <v>3.05194277777778</v>
      </c>
      <c r="AB57" s="44">
        <v>3.05000000000018</v>
      </c>
      <c r="AC57" s="45">
        <v>0</v>
      </c>
      <c r="AD57" s="44">
        <v>0</v>
      </c>
      <c r="AE57" s="44">
        <v>0</v>
      </c>
      <c r="AF57" s="45">
        <v>0.427607796296296</v>
      </c>
      <c r="AG57" s="44">
        <v>0.446522889259259</v>
      </c>
      <c r="AH57" s="44">
        <v>0.620000000000118</v>
      </c>
      <c r="AI57" s="45">
        <v>0.891119066666666</v>
      </c>
      <c r="AJ57" s="44">
        <v>1.74327978333333</v>
      </c>
      <c r="AK57" s="44">
        <v>1.71400000000006</v>
      </c>
      <c r="AL57" s="45">
        <v>0.263335083333333</v>
      </c>
      <c r="AM57" s="44">
        <v>21.5252783333333</v>
      </c>
      <c r="AN57" s="44">
        <v>21.5100000000002</v>
      </c>
      <c r="AO57" s="45">
        <v>0.849119866666667</v>
      </c>
      <c r="AP57" s="44">
        <v>30.8072033333333</v>
      </c>
      <c r="AQ57" s="44">
        <v>30.75</v>
      </c>
    </row>
    <row r="58" spans="1:4" ht="17.25">
      <c r="A58" s="46" t="str">
        <f>TEXT(B2+2,"yyyy-mm-dd aaa")&amp;" 05:00~06:00"</f>
        <v>1900-01-02 週一 05:00~06:00</v>
      </c>
      <c r="B58" s="45">
        <v>0.872836466666667</v>
      </c>
      <c r="C58" s="44">
        <v>0.666549683333333</v>
      </c>
      <c r="D58" s="44">
        <v>0.659999999999854</v>
      </c>
      <c r="E58" s="45">
        <v>0.8838175</v>
      </c>
      <c r="F58" s="44">
        <v>27.2668183333333</v>
      </c>
      <c r="G58" s="44">
        <v>27.25</v>
      </c>
      <c r="H58" s="45">
        <v>0.609404416666666</v>
      </c>
      <c r="I58" s="44">
        <v>0.0411444866666666</v>
      </c>
      <c r="J58" s="44">
        <v>0.0400000000008731</v>
      </c>
      <c r="K58" s="45">
        <v>0.279897866666667</v>
      </c>
      <c r="L58" s="44">
        <v>9.73872083333333</v>
      </c>
      <c r="M58" s="44">
        <v>9.70000000000073</v>
      </c>
      <c r="N58" s="45">
        <v>0.8778176</v>
      </c>
      <c r="O58" s="44">
        <v>16.5805780666667</v>
      </c>
      <c r="P58" s="44">
        <v>16.6500000000015</v>
      </c>
      <c r="Q58" s="45">
        <v>0.762025483333334</v>
      </c>
      <c r="R58" s="44">
        <v>1.634131</v>
      </c>
      <c r="S58" s="44">
        <v>1.63299999999992</v>
      </c>
      <c r="T58" s="45">
        <v>0</v>
      </c>
      <c r="U58" s="44">
        <v>0</v>
      </c>
      <c r="V58" s="44">
        <v>0</v>
      </c>
      <c r="W58" s="45">
        <v>0.988519216666667</v>
      </c>
      <c r="X58" s="44">
        <v>0.630616333333333</v>
      </c>
      <c r="Y58" s="44">
        <v>0.629999999999995</v>
      </c>
      <c r="Z58" s="45">
        <v>0.804467035714286</v>
      </c>
      <c r="AA58" s="44">
        <v>2.07036703946429</v>
      </c>
      <c r="AB58" s="44">
        <v>2.15999999999985</v>
      </c>
      <c r="AC58" s="45">
        <v>0</v>
      </c>
      <c r="AD58" s="44">
        <v>0</v>
      </c>
      <c r="AE58" s="44">
        <v>0</v>
      </c>
      <c r="AF58" s="45">
        <v>0.339417392857143</v>
      </c>
      <c r="AG58" s="44">
        <v>0.435082761428571</v>
      </c>
      <c r="AH58" s="44">
        <v>0.619999999999891</v>
      </c>
      <c r="AI58" s="45">
        <v>0.892086533333333</v>
      </c>
      <c r="AJ58" s="44">
        <v>1.9565735</v>
      </c>
      <c r="AK58" s="44">
        <v>1.97500000000002</v>
      </c>
      <c r="AL58" s="45">
        <v>0.305499266666667</v>
      </c>
      <c r="AM58" s="44">
        <v>15.4984920166667</v>
      </c>
      <c r="AN58" s="44">
        <v>15.6499999999996</v>
      </c>
      <c r="AO58" s="45">
        <v>0.849040883333334</v>
      </c>
      <c r="AP58" s="44">
        <v>30.5377433333333</v>
      </c>
      <c r="AQ58" s="44">
        <v>30.5599999999977</v>
      </c>
    </row>
    <row r="59" spans="1:4" ht="17.25">
      <c r="A59" s="46" t="str">
        <f>TEXT(B2+2,"yyyy-mm-dd aaa")&amp;" 06:00~07:00"</f>
        <v>1900-01-02 週一 06:00~07:00</v>
      </c>
      <c r="B59" s="45">
        <v>0.773211116666667</v>
      </c>
      <c r="C59" s="44">
        <v>25.01825</v>
      </c>
      <c r="D59" s="44">
        <v>24.9800000000014</v>
      </c>
      <c r="E59" s="45">
        <v>0.882955433333333</v>
      </c>
      <c r="F59" s="44">
        <v>27.399065</v>
      </c>
      <c r="G59" s="44">
        <v>27.3999999999978</v>
      </c>
      <c r="H59" s="45">
        <v>0.6106326</v>
      </c>
      <c r="I59" s="44">
        <v>0.0423941783333333</v>
      </c>
      <c r="J59" s="44">
        <v>0.0400000000008731</v>
      </c>
      <c r="K59" s="45">
        <v>0.866669166666666</v>
      </c>
      <c r="L59" s="44">
        <v>8.32700583333334</v>
      </c>
      <c r="M59" s="44">
        <v>8.32999999999993</v>
      </c>
      <c r="N59" s="45">
        <v>0.88600095</v>
      </c>
      <c r="O59" s="44">
        <v>13.81194179</v>
      </c>
      <c r="P59" s="44">
        <v>13.6599999999999</v>
      </c>
      <c r="Q59" s="45">
        <v>0.743026983333333</v>
      </c>
      <c r="R59" s="44">
        <v>1.4796665</v>
      </c>
      <c r="S59" s="44">
        <v>1.49700000000007</v>
      </c>
      <c r="T59" s="45">
        <v>0</v>
      </c>
      <c r="U59" s="44">
        <v>0</v>
      </c>
      <c r="V59" s="44">
        <v>0</v>
      </c>
      <c r="W59" s="45">
        <v>0.988487516666666</v>
      </c>
      <c r="X59" s="44">
        <v>0.634098866666667</v>
      </c>
      <c r="Y59" s="44">
        <v>0.634999999999991</v>
      </c>
      <c r="Z59" s="45">
        <v>0.849526722222222</v>
      </c>
      <c r="AA59" s="44">
        <v>1.55380292333333</v>
      </c>
      <c r="AB59" s="44">
        <v>1.59000000000015</v>
      </c>
      <c r="AC59" s="45">
        <v>0</v>
      </c>
      <c r="AD59" s="44">
        <v>0</v>
      </c>
      <c r="AE59" s="44">
        <v>0</v>
      </c>
      <c r="AF59" s="45">
        <v>0.257129333333333</v>
      </c>
      <c r="AG59" s="44">
        <v>0.437537829074074</v>
      </c>
      <c r="AH59" s="44">
        <v>0.380000000000109</v>
      </c>
      <c r="AI59" s="45">
        <v>0.8892263</v>
      </c>
      <c r="AJ59" s="44">
        <v>2.29319096666667</v>
      </c>
      <c r="AK59" s="44">
        <v>2.26699999999994</v>
      </c>
      <c r="AL59" s="45">
        <v>0.838863266666667</v>
      </c>
      <c r="AM59" s="44">
        <v>23.3737683333333</v>
      </c>
      <c r="AN59" s="44">
        <v>23.3100000000013</v>
      </c>
      <c r="AO59" s="45">
        <v>0.84845745</v>
      </c>
      <c r="AP59" s="44">
        <v>30.560105</v>
      </c>
      <c r="AQ59" s="44">
        <v>30.5700000000033</v>
      </c>
    </row>
    <row r="60" spans="1:4" ht="17.25">
      <c r="A60" s="46" t="str">
        <f>TEXT(B2+2,"yyyy-mm-dd aaa")&amp;" 07:00~08:00"</f>
        <v>1900-01-02 週一 07:00~08:00</v>
      </c>
      <c r="B60" s="45">
        <v>0.736010583333334</v>
      </c>
      <c r="C60" s="44">
        <v>21.7797916666667</v>
      </c>
      <c r="D60" s="44">
        <v>21.7600000000002</v>
      </c>
      <c r="E60" s="45">
        <v>0.626288266666667</v>
      </c>
      <c r="F60" s="44">
        <v>0.977530893333333</v>
      </c>
      <c r="G60" s="44">
        <v>1.35000000000218</v>
      </c>
      <c r="H60" s="45">
        <v>0.618161116666667</v>
      </c>
      <c r="I60" s="44">
        <v>0.0409077916666667</v>
      </c>
      <c r="J60" s="44">
        <v>0.0399999999990541</v>
      </c>
      <c r="K60" s="45">
        <v>0.856829516666667</v>
      </c>
      <c r="L60" s="44">
        <v>7.98563883333333</v>
      </c>
      <c r="M60" s="44">
        <v>8.09000000000015</v>
      </c>
      <c r="N60" s="45">
        <v>0.895862316666667</v>
      </c>
      <c r="O60" s="44">
        <v>6.8219138</v>
      </c>
      <c r="P60" s="44">
        <v>6.8799999999992</v>
      </c>
      <c r="Q60" s="45">
        <v>0.69153295</v>
      </c>
      <c r="R60" s="44">
        <v>1.0698877</v>
      </c>
      <c r="S60" s="44">
        <v>1.05999999999995</v>
      </c>
      <c r="T60" s="45">
        <v>0</v>
      </c>
      <c r="U60" s="44">
        <v>0</v>
      </c>
      <c r="V60" s="44">
        <v>0</v>
      </c>
      <c r="W60" s="45">
        <v>0.988412533333333</v>
      </c>
      <c r="X60" s="44">
        <v>0.634082766666667</v>
      </c>
      <c r="Y60" s="44">
        <v>0.634000000000015</v>
      </c>
      <c r="Z60" s="45">
        <v>0.794303481481482</v>
      </c>
      <c r="AA60" s="44">
        <v>3.10423444444444</v>
      </c>
      <c r="AB60" s="44">
        <v>3.05000000000018</v>
      </c>
      <c r="AC60" s="45">
        <v>0</v>
      </c>
      <c r="AD60" s="44">
        <v>0</v>
      </c>
      <c r="AE60" s="44">
        <v>0</v>
      </c>
      <c r="AF60" s="45">
        <v>0.488234722222222</v>
      </c>
      <c r="AG60" s="44">
        <v>1.76301270185185</v>
      </c>
      <c r="AH60" s="44">
        <v>1.87999999999988</v>
      </c>
      <c r="AI60" s="45">
        <v>0.888821416666667</v>
      </c>
      <c r="AJ60" s="44">
        <v>2.50091333333333</v>
      </c>
      <c r="AK60" s="44">
        <v>2.47000000000003</v>
      </c>
      <c r="AL60" s="45">
        <v>0.83926695</v>
      </c>
      <c r="AM60" s="44">
        <v>23.602925</v>
      </c>
      <c r="AN60" s="44">
        <v>23.5999999999985</v>
      </c>
      <c r="AO60" s="45">
        <v>-0.209044833333333</v>
      </c>
      <c r="AP60" s="44">
        <v>19.49559115</v>
      </c>
      <c r="AQ60" s="44">
        <v>20.0999999999985</v>
      </c>
    </row>
    <row r="61" spans="1:4" ht="17.25">
      <c r="A61" s="46" t="str">
        <f>TEXT(B2+2,"yyyy-mm-dd aaa")&amp;" 08:00~09:00"</f>
        <v>1900-01-02 週一 08:00~09:00</v>
      </c>
      <c r="B61" s="45">
        <v>0.764776616666667</v>
      </c>
      <c r="C61" s="44">
        <v>23.0996733333333</v>
      </c>
      <c r="D61" s="44">
        <v>23.1299999999992</v>
      </c>
      <c r="E61" s="45">
        <v>0.873328066666667</v>
      </c>
      <c r="F61" s="44">
        <v>25.3732206933333</v>
      </c>
      <c r="G61" s="44">
        <v>25.0499999999993</v>
      </c>
      <c r="H61" s="45">
        <v>0.611587133333334</v>
      </c>
      <c r="I61" s="44">
        <v>0.0409428066666667</v>
      </c>
      <c r="J61" s="44">
        <v>0.0400000000008731</v>
      </c>
      <c r="K61" s="45">
        <v>0.810324983333333</v>
      </c>
      <c r="L61" s="44">
        <v>4.87906344666667</v>
      </c>
      <c r="M61" s="44">
        <v>4.92999999999938</v>
      </c>
      <c r="N61" s="45">
        <v>0.8822928</v>
      </c>
      <c r="O61" s="44">
        <v>14.49555829</v>
      </c>
      <c r="P61" s="44">
        <v>14.3999999999996</v>
      </c>
      <c r="Q61" s="45">
        <v>0.652890716666667</v>
      </c>
      <c r="R61" s="44">
        <v>0.698551133333334</v>
      </c>
      <c r="S61" s="44">
        <v>0.706999999999994</v>
      </c>
      <c r="T61" s="45">
        <v>0</v>
      </c>
      <c r="U61" s="44">
        <v>0</v>
      </c>
      <c r="V61" s="44">
        <v>0</v>
      </c>
      <c r="W61" s="45">
        <v>0.9878899</v>
      </c>
      <c r="X61" s="44">
        <v>0.624531783333333</v>
      </c>
      <c r="Y61" s="44">
        <v>0.62399999999991</v>
      </c>
      <c r="Z61" s="45">
        <v>0.805137867924528</v>
      </c>
      <c r="AA61" s="44">
        <v>2.88888747924528</v>
      </c>
      <c r="AB61" s="44">
        <v>2.9399999999996</v>
      </c>
      <c r="AC61" s="45">
        <v>0</v>
      </c>
      <c r="AD61" s="44">
        <v>0</v>
      </c>
      <c r="AE61" s="44">
        <v>0</v>
      </c>
      <c r="AF61" s="45">
        <v>0.335087018867925</v>
      </c>
      <c r="AG61" s="44">
        <v>1.11700034188679</v>
      </c>
      <c r="AH61" s="44">
        <v>1.05000000000018</v>
      </c>
      <c r="AI61" s="45">
        <v>0.892060416666667</v>
      </c>
      <c r="AJ61" s="44">
        <v>2.61825940666667</v>
      </c>
      <c r="AK61" s="44">
        <v>2.62300000000005</v>
      </c>
      <c r="AL61" s="45">
        <v>0.565282066666667</v>
      </c>
      <c r="AM61" s="44">
        <v>16.9961241</v>
      </c>
      <c r="AN61" s="44">
        <v>16.9399999999987</v>
      </c>
      <c r="AO61" s="45">
        <v>0.859396033333333</v>
      </c>
      <c r="AP61" s="44">
        <v>26.52367755</v>
      </c>
      <c r="AQ61" s="44">
        <v>26.119999999999</v>
      </c>
    </row>
    <row r="62" spans="1:4" ht="17.25">
      <c r="A62" s="46" t="str">
        <f>TEXT(B2+2,"yyyy-mm-dd aaa")&amp;" 09:00~10:00"</f>
        <v>1900-01-02 週一 09:00~10:00</v>
      </c>
      <c r="B62" s="45">
        <v>0.726462683333333</v>
      </c>
      <c r="C62" s="44">
        <v>21.2251816666667</v>
      </c>
      <c r="D62" s="44">
        <v>21.2100000000009</v>
      </c>
      <c r="E62" s="45">
        <v>0.880944233333333</v>
      </c>
      <c r="F62" s="44">
        <v>27.1658133333333</v>
      </c>
      <c r="G62" s="44">
        <v>27.1599999999999</v>
      </c>
      <c r="H62" s="45">
        <v>0.604648166666667</v>
      </c>
      <c r="I62" s="44">
        <v>0.0420206916666667</v>
      </c>
      <c r="J62" s="44">
        <v>0.0399999999990541</v>
      </c>
      <c r="K62" s="45">
        <v>0.796033483333333</v>
      </c>
      <c r="L62" s="44">
        <v>4.45817834166667</v>
      </c>
      <c r="M62" s="44">
        <v>4.30000000000018</v>
      </c>
      <c r="N62" s="45">
        <v>0.8740935</v>
      </c>
      <c r="O62" s="44">
        <v>18.8526998333333</v>
      </c>
      <c r="P62" s="44">
        <v>18.9200000000001</v>
      </c>
      <c r="Q62" s="45">
        <v>0.632317416666667</v>
      </c>
      <c r="R62" s="44">
        <v>0.5782392</v>
      </c>
      <c r="S62" s="44">
        <v>0.576999999999998</v>
      </c>
      <c r="T62" s="45">
        <v>0</v>
      </c>
      <c r="U62" s="44">
        <v>0</v>
      </c>
      <c r="V62" s="44">
        <v>0</v>
      </c>
      <c r="W62" s="45">
        <v>0.98850615</v>
      </c>
      <c r="X62" s="44">
        <v>0.635188683333333</v>
      </c>
      <c r="Y62" s="44">
        <v>0.636000000000081</v>
      </c>
      <c r="Z62" s="45">
        <v>0.793894603448276</v>
      </c>
      <c r="AA62" s="44">
        <v>3.13190724137931</v>
      </c>
      <c r="AB62" s="44">
        <v>3.13000000000011</v>
      </c>
      <c r="AC62" s="45">
        <v>0</v>
      </c>
      <c r="AD62" s="44">
        <v>0</v>
      </c>
      <c r="AE62" s="44">
        <v>0</v>
      </c>
      <c r="AF62" s="45">
        <v>0.331691344827586</v>
      </c>
      <c r="AG62" s="44">
        <v>0.85779333137931</v>
      </c>
      <c r="AH62" s="44">
        <v>0.809999999999945</v>
      </c>
      <c r="AI62" s="45">
        <v>0.88724405</v>
      </c>
      <c r="AJ62" s="44">
        <v>3.667543135</v>
      </c>
      <c r="AK62" s="44">
        <v>3.77799999999991</v>
      </c>
      <c r="AL62" s="45">
        <v>0.432597633333333</v>
      </c>
      <c r="AM62" s="44">
        <v>16.2496209666667</v>
      </c>
      <c r="AN62" s="44">
        <v>15.8600000000006</v>
      </c>
      <c r="AO62" s="45">
        <v>0.845948416666667</v>
      </c>
      <c r="AP62" s="44">
        <v>28.8854816666667</v>
      </c>
      <c r="AQ62" s="44">
        <v>28.7000000000007</v>
      </c>
    </row>
    <row r="63" spans="1:4" ht="17.25">
      <c r="A63" s="46" t="str">
        <f>TEXT(B2+2,"yyyy-mm-dd aaa")&amp;" 10:00~11:00"</f>
        <v>1900-01-02 週一 10:00~11:00</v>
      </c>
      <c r="B63" s="45">
        <v>0.7408283</v>
      </c>
      <c r="C63" s="44">
        <v>22.3672116666667</v>
      </c>
      <c r="D63" s="44">
        <v>22.369999999999</v>
      </c>
      <c r="E63" s="45">
        <v>0.880645916666667</v>
      </c>
      <c r="F63" s="44">
        <v>27.2032233333333</v>
      </c>
      <c r="G63" s="44">
        <v>27.2000000000007</v>
      </c>
      <c r="H63" s="45">
        <v>0.617960016666667</v>
      </c>
      <c r="I63" s="44">
        <v>0.043432945</v>
      </c>
      <c r="J63" s="44">
        <v>0.0499999999992724</v>
      </c>
      <c r="K63" s="45">
        <v>0.86128255</v>
      </c>
      <c r="L63" s="44">
        <v>8.28745083333333</v>
      </c>
      <c r="M63" s="44">
        <v>8.28999999999996</v>
      </c>
      <c r="N63" s="45">
        <v>0.8882876</v>
      </c>
      <c r="O63" s="44">
        <v>10.1726902683333</v>
      </c>
      <c r="P63" s="44">
        <v>10.3299999999999</v>
      </c>
      <c r="Q63" s="45">
        <v>0.629857</v>
      </c>
      <c r="R63" s="44">
        <v>0.573395366666667</v>
      </c>
      <c r="S63" s="44">
        <v>0.572999999999979</v>
      </c>
      <c r="T63" s="45">
        <v>0</v>
      </c>
      <c r="U63" s="44">
        <v>0</v>
      </c>
      <c r="V63" s="44">
        <v>0</v>
      </c>
      <c r="W63" s="45">
        <v>0.988560133333333</v>
      </c>
      <c r="X63" s="44">
        <v>0.6353721</v>
      </c>
      <c r="Y63" s="44">
        <v>0.634999999999991</v>
      </c>
      <c r="Z63" s="45">
        <v>0.842127272727273</v>
      </c>
      <c r="AA63" s="44">
        <v>1.69290783690909</v>
      </c>
      <c r="AB63" s="44">
        <v>1.84000000000015</v>
      </c>
      <c r="AC63" s="45">
        <v>0</v>
      </c>
      <c r="AD63" s="44">
        <v>0</v>
      </c>
      <c r="AE63" s="44">
        <v>0</v>
      </c>
      <c r="AF63" s="45">
        <v>0.3666736</v>
      </c>
      <c r="AG63" s="44">
        <v>0.916592388727273</v>
      </c>
      <c r="AH63" s="44">
        <v>0.960000000000036</v>
      </c>
      <c r="AI63" s="45">
        <v>0.889383966666666</v>
      </c>
      <c r="AJ63" s="44">
        <v>2.4042985</v>
      </c>
      <c r="AK63" s="44">
        <v>2.24300000000005</v>
      </c>
      <c r="AL63" s="45">
        <v>0.833753816666667</v>
      </c>
      <c r="AM63" s="44">
        <v>21.935494</v>
      </c>
      <c r="AN63" s="44">
        <v>21.7900000000009</v>
      </c>
      <c r="AO63" s="45">
        <v>0.848572466666667</v>
      </c>
      <c r="AP63" s="44">
        <v>31.15174</v>
      </c>
      <c r="AQ63" s="44">
        <v>31.1599999999999</v>
      </c>
    </row>
    <row r="64" spans="1:4" ht="17.25">
      <c r="A64" s="46" t="str">
        <f>TEXT(B2+2,"yyyy-mm-dd aaa")&amp;" 11:00~12:00"</f>
        <v>1900-01-02 週一 11:00~12:00</v>
      </c>
      <c r="B64" s="45">
        <v>0.718000883333333</v>
      </c>
      <c r="C64" s="44">
        <v>21.465385</v>
      </c>
      <c r="D64" s="44">
        <v>21.4600000000009</v>
      </c>
      <c r="E64" s="45">
        <v>0.87632815</v>
      </c>
      <c r="F64" s="44">
        <v>27.1554483333333</v>
      </c>
      <c r="G64" s="44">
        <v>27.1599999999999</v>
      </c>
      <c r="H64" s="45">
        <v>0.612948283333333</v>
      </c>
      <c r="I64" s="44">
        <v>0.0426486366666667</v>
      </c>
      <c r="J64" s="44">
        <v>0.0400000000008731</v>
      </c>
      <c r="K64" s="45">
        <v>0.673001933333333</v>
      </c>
      <c r="L64" s="44">
        <v>0.0409629666666667</v>
      </c>
      <c r="M64" s="44">
        <v>0.159999999999854</v>
      </c>
      <c r="N64" s="45">
        <v>0.906280616666667</v>
      </c>
      <c r="O64" s="44">
        <v>0.0225429583333333</v>
      </c>
      <c r="P64" s="44">
        <v>0.0300000000006548</v>
      </c>
      <c r="Q64" s="45">
        <v>0.624913666666666</v>
      </c>
      <c r="R64" s="44">
        <v>0.575088266666667</v>
      </c>
      <c r="S64" s="44">
        <v>0.576000000000022</v>
      </c>
      <c r="T64" s="45">
        <v>0</v>
      </c>
      <c r="U64" s="44">
        <v>0</v>
      </c>
      <c r="V64" s="44">
        <v>0</v>
      </c>
      <c r="W64" s="45">
        <v>0.988921266666667</v>
      </c>
      <c r="X64" s="44">
        <v>0.6421156</v>
      </c>
      <c r="Y64" s="44">
        <v>0.641999999999939</v>
      </c>
      <c r="Z64" s="45">
        <v>0.802343588235294</v>
      </c>
      <c r="AA64" s="44">
        <v>3.31750901960784</v>
      </c>
      <c r="AB64" s="44">
        <v>3.32000000000016</v>
      </c>
      <c r="AC64" s="45">
        <v>0</v>
      </c>
      <c r="AD64" s="44">
        <v>0</v>
      </c>
      <c r="AE64" s="44">
        <v>0</v>
      </c>
      <c r="AF64" s="45">
        <v>0.603754215686274</v>
      </c>
      <c r="AG64" s="44">
        <v>2.15228322901961</v>
      </c>
      <c r="AH64" s="44">
        <v>2.09999999999991</v>
      </c>
      <c r="AI64" s="45">
        <v>0.887942016666667</v>
      </c>
      <c r="AJ64" s="44">
        <v>2.06998643833333</v>
      </c>
      <c r="AK64" s="44">
        <v>2.07100000000003</v>
      </c>
      <c r="AL64" s="45">
        <v>0.890764166666667</v>
      </c>
      <c r="AM64" s="44">
        <v>6.92080853333333</v>
      </c>
      <c r="AN64" s="44">
        <v>7.22000000000116</v>
      </c>
      <c r="AO64" s="45">
        <v>0.355114416666667</v>
      </c>
      <c r="AP64" s="44">
        <v>28.971065</v>
      </c>
      <c r="AQ64" s="44">
        <v>28.9399999999987</v>
      </c>
    </row>
    <row r="65" spans="1:4" ht="17.25">
      <c r="A65" s="46" t="str">
        <f>TEXT(B2+2,"yyyy-mm-dd aaa")&amp;" 12:00~13:00"</f>
        <v>1900-01-02 週一 12:00~13:00</v>
      </c>
      <c r="B65" s="45">
        <v>0.733005966666667</v>
      </c>
      <c r="C65" s="44">
        <v>21.3061616666667</v>
      </c>
      <c r="D65" s="44">
        <v>21.3399999999983</v>
      </c>
      <c r="E65" s="45">
        <v>0.882468266666667</v>
      </c>
      <c r="F65" s="44">
        <v>27.1418066666667</v>
      </c>
      <c r="G65" s="44">
        <v>27.1399999999994</v>
      </c>
      <c r="H65" s="45">
        <v>0.607408283333333</v>
      </c>
      <c r="I65" s="44">
        <v>0.0414989866666667</v>
      </c>
      <c r="J65" s="44">
        <v>0.0400000000008731</v>
      </c>
      <c r="K65" s="45">
        <v>0.681190416666667</v>
      </c>
      <c r="L65" s="44">
        <v>0.04009707</v>
      </c>
      <c r="M65" s="44">
        <v>0.0600000000004002</v>
      </c>
      <c r="N65" s="45">
        <v>0.880833516666666</v>
      </c>
      <c r="O65" s="44">
        <v>17.969061285</v>
      </c>
      <c r="P65" s="44">
        <v>17.7199999999993</v>
      </c>
      <c r="Q65" s="45">
        <v>0.631505266666667</v>
      </c>
      <c r="R65" s="44">
        <v>0.5713571</v>
      </c>
      <c r="S65" s="44">
        <v>0.571000000000026</v>
      </c>
      <c r="T65" s="45">
        <v>0</v>
      </c>
      <c r="U65" s="44">
        <v>0</v>
      </c>
      <c r="V65" s="44">
        <v>0</v>
      </c>
      <c r="W65" s="45">
        <v>0.98831955</v>
      </c>
      <c r="X65" s="44">
        <v>0.631609533333333</v>
      </c>
      <c r="Y65" s="44">
        <v>0.632000000000062</v>
      </c>
      <c r="Z65" s="45">
        <v>0.811403456140351</v>
      </c>
      <c r="AA65" s="44">
        <v>3.29907192982456</v>
      </c>
      <c r="AB65" s="44">
        <v>3.29999999999973</v>
      </c>
      <c r="AC65" s="45">
        <v>0</v>
      </c>
      <c r="AD65" s="44">
        <v>0</v>
      </c>
      <c r="AE65" s="44">
        <v>0</v>
      </c>
      <c r="AF65" s="45">
        <v>0.465819210526316</v>
      </c>
      <c r="AG65" s="44">
        <v>1.75661566403509</v>
      </c>
      <c r="AH65" s="44">
        <v>1.72000000000003</v>
      </c>
      <c r="AI65" s="45">
        <v>0.890172883333333</v>
      </c>
      <c r="AJ65" s="44">
        <v>2.83991778666667</v>
      </c>
      <c r="AK65" s="44">
        <v>2.923</v>
      </c>
      <c r="AL65" s="45">
        <v>0.954313716666667</v>
      </c>
      <c r="AM65" s="44">
        <v>0.384132933333333</v>
      </c>
      <c r="AN65" s="44">
        <v>0.459999999999127</v>
      </c>
      <c r="AO65" s="45">
        <v>0.559790033333333</v>
      </c>
      <c r="AP65" s="44">
        <v>24.9541307833333</v>
      </c>
      <c r="AQ65" s="44">
        <v>25.0600000000013</v>
      </c>
    </row>
    <row r="66" spans="1:4" ht="17.25">
      <c r="A66" s="46" t="str">
        <f>TEXT(B2+2,"yyyy-mm-dd aaa")&amp;" 13:00~14:00"</f>
        <v>1900-01-02 週一 13:00~14:00</v>
      </c>
      <c r="B66" s="45">
        <v>0.72515505</v>
      </c>
      <c r="C66" s="44">
        <v>21.7404366666667</v>
      </c>
      <c r="D66" s="44">
        <v>21.7200000000012</v>
      </c>
      <c r="E66" s="45">
        <v>0.87746405</v>
      </c>
      <c r="F66" s="44">
        <v>27.172735</v>
      </c>
      <c r="G66" s="44">
        <v>27.1899999999987</v>
      </c>
      <c r="H66" s="45">
        <v>0.60041905</v>
      </c>
      <c r="I66" s="44">
        <v>0.0423939683333333</v>
      </c>
      <c r="J66" s="44">
        <v>0.0399999999990541</v>
      </c>
      <c r="K66" s="45">
        <v>0.67301265</v>
      </c>
      <c r="L66" s="44">
        <v>0.0404688183333333</v>
      </c>
      <c r="M66" s="44">
        <v>0.0500000000001819</v>
      </c>
      <c r="N66" s="45">
        <v>0.870169</v>
      </c>
      <c r="O66" s="44">
        <v>19.95084959</v>
      </c>
      <c r="P66" s="44">
        <v>20.0799999999999</v>
      </c>
      <c r="Q66" s="45">
        <v>0.62567975</v>
      </c>
      <c r="R66" s="44">
        <v>0.57291015</v>
      </c>
      <c r="S66" s="44">
        <v>0.573999999999955</v>
      </c>
      <c r="T66" s="45">
        <v>0</v>
      </c>
      <c r="U66" s="44">
        <v>0</v>
      </c>
      <c r="V66" s="44">
        <v>0</v>
      </c>
      <c r="W66" s="45">
        <v>0.988879933333333</v>
      </c>
      <c r="X66" s="44">
        <v>0.640446416666667</v>
      </c>
      <c r="Y66" s="44">
        <v>0.640999999999963</v>
      </c>
      <c r="Z66" s="45">
        <v>0.805611981818182</v>
      </c>
      <c r="AA66" s="44">
        <v>3.33709781818182</v>
      </c>
      <c r="AB66" s="44">
        <v>3.34000000000015</v>
      </c>
      <c r="AC66" s="45">
        <v>0</v>
      </c>
      <c r="AD66" s="44">
        <v>0</v>
      </c>
      <c r="AE66" s="44">
        <v>0</v>
      </c>
      <c r="AF66" s="45">
        <v>0.463485563636364</v>
      </c>
      <c r="AG66" s="44">
        <v>1.56056341363636</v>
      </c>
      <c r="AH66" s="44">
        <v>1.56999999999994</v>
      </c>
      <c r="AI66" s="45">
        <v>0.88575385</v>
      </c>
      <c r="AJ66" s="44">
        <v>3.93027165</v>
      </c>
      <c r="AK66" s="44">
        <v>3.98199999999997</v>
      </c>
      <c r="AL66" s="45">
        <v>0.929609016666667</v>
      </c>
      <c r="AM66" s="44">
        <v>3.08554205</v>
      </c>
      <c r="AN66" s="44">
        <v>3.04999999999927</v>
      </c>
      <c r="AO66" s="45">
        <v>0.855499916666666</v>
      </c>
      <c r="AP66" s="44">
        <v>27.8365420833333</v>
      </c>
      <c r="AQ66" s="44">
        <v>28</v>
      </c>
    </row>
    <row r="67" spans="1:4" ht="17.25">
      <c r="A67" s="46" t="str">
        <f>TEXT(B2+2,"yyyy-mm-dd aaa")&amp;" 14:00~15:00"</f>
        <v>1900-01-02 週一 14:00~15:00</v>
      </c>
      <c r="B67" s="45">
        <v>0.72304515</v>
      </c>
      <c r="C67" s="44">
        <v>21.960315</v>
      </c>
      <c r="D67" s="44">
        <v>21.9699999999993</v>
      </c>
      <c r="E67" s="45">
        <v>0.875087883333334</v>
      </c>
      <c r="F67" s="44">
        <v>27.1140916666667</v>
      </c>
      <c r="G67" s="44">
        <v>27.1100000000006</v>
      </c>
      <c r="H67" s="45">
        <v>0.604062</v>
      </c>
      <c r="I67" s="44">
        <v>0.0432513583333333</v>
      </c>
      <c r="J67" s="44">
        <v>0.0499999999992724</v>
      </c>
      <c r="K67" s="45">
        <v>0.6649457</v>
      </c>
      <c r="L67" s="44">
        <v>0.0401992783333333</v>
      </c>
      <c r="M67" s="44">
        <v>0.0399999999999636</v>
      </c>
      <c r="N67" s="45">
        <v>0.877128833333333</v>
      </c>
      <c r="O67" s="44">
        <v>15.561418195</v>
      </c>
      <c r="P67" s="44">
        <v>15.9700000000012</v>
      </c>
      <c r="Q67" s="45">
        <v>0.623939283333333</v>
      </c>
      <c r="R67" s="44">
        <v>0.572631633333333</v>
      </c>
      <c r="S67" s="44">
        <v>0.572000000000003</v>
      </c>
      <c r="T67" s="45">
        <v>0</v>
      </c>
      <c r="U67" s="44">
        <v>0</v>
      </c>
      <c r="V67" s="44">
        <v>0</v>
      </c>
      <c r="W67" s="45">
        <v>0.9890566</v>
      </c>
      <c r="X67" s="44">
        <v>0.6437749</v>
      </c>
      <c r="Y67" s="44">
        <v>0.644000000000005</v>
      </c>
      <c r="Z67" s="45">
        <v>0.808018148148148</v>
      </c>
      <c r="AA67" s="44">
        <v>3.02788376703704</v>
      </c>
      <c r="AB67" s="44">
        <v>3.04999999999973</v>
      </c>
      <c r="AC67" s="45">
        <v>0</v>
      </c>
      <c r="AD67" s="44">
        <v>0</v>
      </c>
      <c r="AE67" s="44">
        <v>0</v>
      </c>
      <c r="AF67" s="45">
        <v>0.579186092592592</v>
      </c>
      <c r="AG67" s="44">
        <v>2.26852260148148</v>
      </c>
      <c r="AH67" s="44">
        <v>2.30999999999995</v>
      </c>
      <c r="AI67" s="45">
        <v>0.882543383333333</v>
      </c>
      <c r="AJ67" s="44">
        <v>4.66729462833333</v>
      </c>
      <c r="AK67" s="44">
        <v>4.68200000000002</v>
      </c>
      <c r="AL67" s="45">
        <v>0.837748283333334</v>
      </c>
      <c r="AM67" s="44">
        <v>20.0639342333333</v>
      </c>
      <c r="AN67" s="44">
        <v>20.0200000000004</v>
      </c>
      <c r="AO67" s="45">
        <v>0.9536549</v>
      </c>
      <c r="AP67" s="44">
        <v>0.420723633333333</v>
      </c>
      <c r="AQ67" s="44">
        <v>0.420000000001892</v>
      </c>
    </row>
    <row r="68" spans="1:4" ht="17.25">
      <c r="A68" s="46" t="str">
        <f>TEXT(B2+2,"yyyy-mm-dd aaa")&amp;" 15:00~16:00"</f>
        <v>1900-01-02 週一 15:00~16:00</v>
      </c>
      <c r="B68" s="45">
        <v>0.735254233333333</v>
      </c>
      <c r="C68" s="44">
        <v>22.5057666666667</v>
      </c>
      <c r="D68" s="44">
        <v>22.5100000000002</v>
      </c>
      <c r="E68" s="45">
        <v>0.877104216666666</v>
      </c>
      <c r="F68" s="44">
        <v>27.0882616666667</v>
      </c>
      <c r="G68" s="44">
        <v>27.0799999999981</v>
      </c>
      <c r="H68" s="45">
        <v>0.6097515</v>
      </c>
      <c r="I68" s="44">
        <v>0.0420857066666667</v>
      </c>
      <c r="J68" s="44">
        <v>0.0400000000008731</v>
      </c>
      <c r="K68" s="45">
        <v>0.676349416666667</v>
      </c>
      <c r="L68" s="44">
        <v>0.140684498333333</v>
      </c>
      <c r="M68" s="44">
        <v>0.0499999999992724</v>
      </c>
      <c r="N68" s="45">
        <v>0.9055485</v>
      </c>
      <c r="O68" s="44">
        <v>0.315199486666666</v>
      </c>
      <c r="P68" s="44">
        <v>0.279999999998836</v>
      </c>
      <c r="Q68" s="45">
        <v>0.624457066666667</v>
      </c>
      <c r="R68" s="44">
        <v>0.570894683333333</v>
      </c>
      <c r="S68" s="44">
        <v>0.571000000000026</v>
      </c>
      <c r="T68" s="45">
        <v>0</v>
      </c>
      <c r="U68" s="44">
        <v>0</v>
      </c>
      <c r="V68" s="44">
        <v>0</v>
      </c>
      <c r="W68" s="45">
        <v>0.9889565</v>
      </c>
      <c r="X68" s="44">
        <v>0.6404916</v>
      </c>
      <c r="Y68" s="44">
        <v>0.639999999999986</v>
      </c>
      <c r="Z68" s="45">
        <v>0.833357793103448</v>
      </c>
      <c r="AA68" s="44">
        <v>2.0978561987931</v>
      </c>
      <c r="AB68" s="44">
        <v>2.12000000000035</v>
      </c>
      <c r="AC68" s="45">
        <v>0</v>
      </c>
      <c r="AD68" s="44">
        <v>0</v>
      </c>
      <c r="AE68" s="44">
        <v>0</v>
      </c>
      <c r="AF68" s="45">
        <v>0.476476517241379</v>
      </c>
      <c r="AG68" s="44">
        <v>1.85462624724138</v>
      </c>
      <c r="AH68" s="44">
        <v>1.93000000000006</v>
      </c>
      <c r="AI68" s="45">
        <v>0.87619685</v>
      </c>
      <c r="AJ68" s="44">
        <v>2.876592455</v>
      </c>
      <c r="AK68" s="44">
        <v>2.83299999999997</v>
      </c>
      <c r="AL68" s="45">
        <v>0.8382596</v>
      </c>
      <c r="AM68" s="44">
        <v>19.6983979</v>
      </c>
      <c r="AN68" s="44">
        <v>19.5800000000017</v>
      </c>
      <c r="AO68" s="45">
        <v>0.902380116666667</v>
      </c>
      <c r="AP68" s="44">
        <v>3.55918408333333</v>
      </c>
      <c r="AQ68" s="44">
        <v>3.20999999999913</v>
      </c>
    </row>
    <row r="69" spans="1:4" ht="17.25">
      <c r="A69" s="46" t="str">
        <f>TEXT(B2+2,"yyyy-mm-dd aaa")&amp;" 16:00~17:00"</f>
        <v>1900-01-02 週一 16:00~17:00</v>
      </c>
      <c r="B69" s="45">
        <v>0.719216766666667</v>
      </c>
      <c r="C69" s="44">
        <v>21.8940983333333</v>
      </c>
      <c r="D69" s="44">
        <v>21.9200000000001</v>
      </c>
      <c r="E69" s="45">
        <v>0.874465166666667</v>
      </c>
      <c r="F69" s="44">
        <v>27.125425</v>
      </c>
      <c r="G69" s="44">
        <v>27.1400000000031</v>
      </c>
      <c r="H69" s="45">
        <v>0.6049346</v>
      </c>
      <c r="I69" s="44">
        <v>0.0423160816666667</v>
      </c>
      <c r="J69" s="44">
        <v>0.0399999999990541</v>
      </c>
      <c r="K69" s="45">
        <v>0.6753575</v>
      </c>
      <c r="L69" s="44">
        <v>0.0413575666666667</v>
      </c>
      <c r="M69" s="44">
        <v>0.0500000000001819</v>
      </c>
      <c r="N69" s="45">
        <v>0.905074433333333</v>
      </c>
      <c r="O69" s="44">
        <v>0.022649325</v>
      </c>
      <c r="P69" s="44">
        <v>0.0200000000004366</v>
      </c>
      <c r="Q69" s="45">
        <v>0.62204075</v>
      </c>
      <c r="R69" s="44">
        <v>0.571893683333333</v>
      </c>
      <c r="S69" s="44">
        <v>0.572000000000003</v>
      </c>
      <c r="T69" s="45">
        <v>0</v>
      </c>
      <c r="U69" s="44">
        <v>0</v>
      </c>
      <c r="V69" s="44">
        <v>0</v>
      </c>
      <c r="W69" s="45">
        <v>0.98913715</v>
      </c>
      <c r="X69" s="44">
        <v>0.644228216666667</v>
      </c>
      <c r="Y69" s="44">
        <v>0.644000000000005</v>
      </c>
      <c r="Z69" s="45">
        <v>0.778618055555556</v>
      </c>
      <c r="AA69" s="44">
        <v>3.07718259259259</v>
      </c>
      <c r="AB69" s="44">
        <v>3.07999999999993</v>
      </c>
      <c r="AC69" s="45">
        <v>0</v>
      </c>
      <c r="AD69" s="44">
        <v>0</v>
      </c>
      <c r="AE69" s="44">
        <v>0</v>
      </c>
      <c r="AF69" s="45">
        <v>0.605227685185185</v>
      </c>
      <c r="AG69" s="44">
        <v>1.06691401222222</v>
      </c>
      <c r="AH69" s="44">
        <v>1.12000000000012</v>
      </c>
      <c r="AI69" s="45">
        <v>0.88622245</v>
      </c>
      <c r="AJ69" s="44">
        <v>1.92037055</v>
      </c>
      <c r="AK69" s="44">
        <v>1.98199999999997</v>
      </c>
      <c r="AL69" s="45">
        <v>0.503473883333333</v>
      </c>
      <c r="AM69" s="44">
        <v>17.3814953333333</v>
      </c>
      <c r="AN69" s="44">
        <v>17.5099999999984</v>
      </c>
      <c r="AO69" s="45">
        <v>0.4229102</v>
      </c>
      <c r="AP69" s="44">
        <v>26.4095669333333</v>
      </c>
      <c r="AQ69" s="44">
        <v>26.6100000000006</v>
      </c>
    </row>
    <row r="70" spans="1:4" ht="17.25">
      <c r="A70" s="46" t="str">
        <f>TEXT(B2+2,"yyyy-mm-dd aaa")&amp;" 17:00~18:00"</f>
        <v>1900-01-02 週一 17:00~18:00</v>
      </c>
      <c r="B70" s="45">
        <v>0.710937633333333</v>
      </c>
      <c r="C70" s="44">
        <v>20.0066133333333</v>
      </c>
      <c r="D70" s="44">
        <v>20.0300000000007</v>
      </c>
      <c r="E70" s="45">
        <v>0.880989183333333</v>
      </c>
      <c r="F70" s="44">
        <v>26.9923116666667</v>
      </c>
      <c r="G70" s="44">
        <v>26.989999999998</v>
      </c>
      <c r="H70" s="45">
        <v>0.602566583333333</v>
      </c>
      <c r="I70" s="44">
        <v>0.041994695</v>
      </c>
      <c r="J70" s="44">
        <v>0.0400000000008731</v>
      </c>
      <c r="K70" s="45">
        <v>0.770743116666667</v>
      </c>
      <c r="L70" s="44">
        <v>4.104964535</v>
      </c>
      <c r="M70" s="44">
        <v>3.84000000000015</v>
      </c>
      <c r="N70" s="45">
        <v>0.8691323</v>
      </c>
      <c r="O70" s="44">
        <v>24.4282054183333</v>
      </c>
      <c r="P70" s="44">
        <v>24.1499999999996</v>
      </c>
      <c r="Q70" s="45">
        <v>0.629651033333333</v>
      </c>
      <c r="R70" s="44">
        <v>0.5690548</v>
      </c>
      <c r="S70" s="44">
        <v>0.56899999999996</v>
      </c>
      <c r="T70" s="45">
        <v>0</v>
      </c>
      <c r="U70" s="44">
        <v>0</v>
      </c>
      <c r="V70" s="44">
        <v>0</v>
      </c>
      <c r="W70" s="45">
        <v>0.988473016666667</v>
      </c>
      <c r="X70" s="44">
        <v>0.63406615</v>
      </c>
      <c r="Y70" s="44">
        <v>0.634000000000015</v>
      </c>
      <c r="Z70" s="45">
        <v>0.783534236363636</v>
      </c>
      <c r="AA70" s="44">
        <v>2.95727963636364</v>
      </c>
      <c r="AB70" s="44">
        <v>2.90999999999985</v>
      </c>
      <c r="AC70" s="45">
        <v>0</v>
      </c>
      <c r="AD70" s="44">
        <v>0</v>
      </c>
      <c r="AE70" s="44">
        <v>0</v>
      </c>
      <c r="AF70" s="45">
        <v>0.413098636363636</v>
      </c>
      <c r="AG70" s="44">
        <v>1.27475539745455</v>
      </c>
      <c r="AH70" s="44">
        <v>1.06999999999994</v>
      </c>
      <c r="AI70" s="45">
        <v>0.8906096</v>
      </c>
      <c r="AJ70" s="44">
        <v>1.80114011666667</v>
      </c>
      <c r="AK70" s="44">
        <v>1.79899999999998</v>
      </c>
      <c r="AL70" s="45">
        <v>0.431388116666667</v>
      </c>
      <c r="AM70" s="44">
        <v>19.7531826166667</v>
      </c>
      <c r="AN70" s="44">
        <v>19.7099999999991</v>
      </c>
      <c r="AO70" s="45">
        <v>0.847565516666667</v>
      </c>
      <c r="AP70" s="44">
        <v>30.760345</v>
      </c>
      <c r="AQ70" s="44">
        <v>30.7599999999984</v>
      </c>
    </row>
    <row r="71" spans="1:4" ht="17.25">
      <c r="A71" s="46" t="str">
        <f>TEXT(B2+2,"yyyy-mm-dd aaa")&amp;" 18:00~19:00"</f>
        <v>1900-01-02 週一 18:00~19:00</v>
      </c>
      <c r="B71" s="45">
        <v>0.682820233333333</v>
      </c>
      <c r="C71" s="44">
        <v>18.9310516666667</v>
      </c>
      <c r="D71" s="44">
        <v>18.9399999999987</v>
      </c>
      <c r="E71" s="45">
        <v>0.877224666666667</v>
      </c>
      <c r="F71" s="44">
        <v>26.97253</v>
      </c>
      <c r="G71" s="44">
        <v>26.9900000000016</v>
      </c>
      <c r="H71" s="45">
        <v>0.599239383333333</v>
      </c>
      <c r="I71" s="44">
        <v>0.0426201</v>
      </c>
      <c r="J71" s="44">
        <v>0.0499999999992724</v>
      </c>
      <c r="K71" s="45">
        <v>0.83114345</v>
      </c>
      <c r="L71" s="44">
        <v>5.61580533333333</v>
      </c>
      <c r="M71" s="44">
        <v>5.98000000000047</v>
      </c>
      <c r="N71" s="45">
        <v>0.862862516666666</v>
      </c>
      <c r="O71" s="44">
        <v>23.68214772</v>
      </c>
      <c r="P71" s="44">
        <v>24.0400000000009</v>
      </c>
      <c r="Q71" s="45">
        <v>0.627365116666667</v>
      </c>
      <c r="R71" s="44">
        <v>0.57290925</v>
      </c>
      <c r="S71" s="44">
        <v>0.573000000000093</v>
      </c>
      <c r="T71" s="45">
        <v>0</v>
      </c>
      <c r="U71" s="44">
        <v>0</v>
      </c>
      <c r="V71" s="44">
        <v>0</v>
      </c>
      <c r="W71" s="45">
        <v>0.988818583333334</v>
      </c>
      <c r="X71" s="44">
        <v>0.641177566666667</v>
      </c>
      <c r="Y71" s="44">
        <v>0.641999999999939</v>
      </c>
      <c r="Z71" s="45">
        <v>0.7720722</v>
      </c>
      <c r="AA71" s="44">
        <v>2.90349854545455</v>
      </c>
      <c r="AB71" s="44">
        <v>2.95000000000027</v>
      </c>
      <c r="AC71" s="45">
        <v>0</v>
      </c>
      <c r="AD71" s="44">
        <v>0</v>
      </c>
      <c r="AE71" s="44">
        <v>0</v>
      </c>
      <c r="AF71" s="45">
        <v>0.442740018181818</v>
      </c>
      <c r="AG71" s="44">
        <v>1.27063705527273</v>
      </c>
      <c r="AH71" s="44">
        <v>1.23000000000002</v>
      </c>
      <c r="AI71" s="45">
        <v>0.887156233333333</v>
      </c>
      <c r="AJ71" s="44">
        <v>1.7782415</v>
      </c>
      <c r="AK71" s="44">
        <v>1.78400000000011</v>
      </c>
      <c r="AL71" s="45">
        <v>0.84065165</v>
      </c>
      <c r="AM71" s="44">
        <v>19.4531837166667</v>
      </c>
      <c r="AN71" s="44">
        <v>19.1900000000023</v>
      </c>
      <c r="AO71" s="45">
        <v>0.812426583333333</v>
      </c>
      <c r="AP71" s="44">
        <v>30.5499166666667</v>
      </c>
      <c r="AQ71" s="44">
        <v>30.7299999999996</v>
      </c>
    </row>
    <row r="72" spans="1:4" ht="17.25">
      <c r="A72" s="46" t="str">
        <f>TEXT(B2+2,"yyyy-mm-dd aaa")&amp;" 19:00~20:00"</f>
        <v>1900-01-02 週一 19:00~20:00</v>
      </c>
      <c r="B72" s="45">
        <v>0.900944566666666</v>
      </c>
      <c r="C72" s="44">
        <v>5.93365233333333</v>
      </c>
      <c r="D72" s="44">
        <v>6</v>
      </c>
      <c r="E72" s="45">
        <v>0.873947733333333</v>
      </c>
      <c r="F72" s="44">
        <v>27.025525</v>
      </c>
      <c r="G72" s="44">
        <v>27.0299999999988</v>
      </c>
      <c r="H72" s="45">
        <v>0.60183885</v>
      </c>
      <c r="I72" s="44">
        <v>0.0430229566666666</v>
      </c>
      <c r="J72" s="44">
        <v>0.0400000000008731</v>
      </c>
      <c r="K72" s="45">
        <v>0.8276399</v>
      </c>
      <c r="L72" s="44">
        <v>5.41504116666667</v>
      </c>
      <c r="M72" s="44">
        <v>5.25</v>
      </c>
      <c r="N72" s="45">
        <v>0.882007216666667</v>
      </c>
      <c r="O72" s="44">
        <v>13.902018495</v>
      </c>
      <c r="P72" s="44">
        <v>13.6499999999996</v>
      </c>
      <c r="Q72" s="45">
        <v>0.62346105</v>
      </c>
      <c r="R72" s="44">
        <v>0.573582833333333</v>
      </c>
      <c r="S72" s="44">
        <v>0.573999999999955</v>
      </c>
      <c r="T72" s="45">
        <v>0</v>
      </c>
      <c r="U72" s="44">
        <v>0</v>
      </c>
      <c r="V72" s="44">
        <v>0</v>
      </c>
      <c r="W72" s="45">
        <v>0.989304583333333</v>
      </c>
      <c r="X72" s="44">
        <v>0.647547983333333</v>
      </c>
      <c r="Y72" s="44">
        <v>0.647000000000048</v>
      </c>
      <c r="Z72" s="45">
        <v>0.823639814814815</v>
      </c>
      <c r="AA72" s="44">
        <v>1.76530892203704</v>
      </c>
      <c r="AB72" s="44">
        <v>1.7199999999998</v>
      </c>
      <c r="AC72" s="45">
        <v>0</v>
      </c>
      <c r="AD72" s="44">
        <v>0</v>
      </c>
      <c r="AE72" s="44">
        <v>0</v>
      </c>
      <c r="AF72" s="45">
        <v>0.493743407407408</v>
      </c>
      <c r="AG72" s="44">
        <v>1.16835843203704</v>
      </c>
      <c r="AH72" s="44">
        <v>0.889999999999873</v>
      </c>
      <c r="AI72" s="45">
        <v>0.8873675</v>
      </c>
      <c r="AJ72" s="44">
        <v>1.6035518</v>
      </c>
      <c r="AK72" s="44">
        <v>1.65499999999997</v>
      </c>
      <c r="AL72" s="45">
        <v>0.835108966666667</v>
      </c>
      <c r="AM72" s="44">
        <v>22.3549591666667</v>
      </c>
      <c r="AN72" s="44">
        <v>22.369999999999</v>
      </c>
      <c r="AO72" s="45">
        <v>-0.0110176166666668</v>
      </c>
      <c r="AP72" s="44">
        <v>16.6474962166667</v>
      </c>
      <c r="AQ72" s="44">
        <v>16.9799999999996</v>
      </c>
    </row>
    <row r="73" spans="1:4" ht="17.25">
      <c r="A73" s="46" t="str">
        <f>TEXT(B2+2,"yyyy-mm-dd aaa")&amp;" 20:00~21:00"</f>
        <v>1900-01-02 週一 20:00~21:00</v>
      </c>
      <c r="B73" s="45">
        <v>0.92684605</v>
      </c>
      <c r="C73" s="44">
        <v>4.5007115</v>
      </c>
      <c r="D73" s="44">
        <v>4.5</v>
      </c>
      <c r="E73" s="45">
        <v>0.87388135</v>
      </c>
      <c r="F73" s="44">
        <v>26.8991633333333</v>
      </c>
      <c r="G73" s="44">
        <v>26.9000000000015</v>
      </c>
      <c r="H73" s="45">
        <v>0.597448033333333</v>
      </c>
      <c r="I73" s="44">
        <v>0.0425776533333333</v>
      </c>
      <c r="J73" s="44">
        <v>0.0399999999990541</v>
      </c>
      <c r="K73" s="45">
        <v>0.642126333333333</v>
      </c>
      <c r="L73" s="44">
        <v>5.82042566666667</v>
      </c>
      <c r="M73" s="44">
        <v>6.14999999999964</v>
      </c>
      <c r="N73" s="45">
        <v>0.856354666666666</v>
      </c>
      <c r="O73" s="44">
        <v>24.8405133333333</v>
      </c>
      <c r="P73" s="44">
        <v>24.8500000000004</v>
      </c>
      <c r="Q73" s="45">
        <v>0.6237712</v>
      </c>
      <c r="R73" s="44">
        <v>0.573180633333333</v>
      </c>
      <c r="S73" s="44">
        <v>0.572999999999979</v>
      </c>
      <c r="T73" s="45">
        <v>0</v>
      </c>
      <c r="U73" s="44">
        <v>0</v>
      </c>
      <c r="V73" s="44">
        <v>0</v>
      </c>
      <c r="W73" s="45">
        <v>0.989105466666667</v>
      </c>
      <c r="X73" s="44">
        <v>0.645672533333333</v>
      </c>
      <c r="Y73" s="44">
        <v>0.645999999999958</v>
      </c>
      <c r="Z73" s="45">
        <v>0.76471531372549</v>
      </c>
      <c r="AA73" s="44">
        <v>2.90337294117647</v>
      </c>
      <c r="AB73" s="44">
        <v>2.90000000000009</v>
      </c>
      <c r="AC73" s="45">
        <v>0</v>
      </c>
      <c r="AD73" s="44">
        <v>0</v>
      </c>
      <c r="AE73" s="44">
        <v>0</v>
      </c>
      <c r="AF73" s="45">
        <v>0.552493921568627</v>
      </c>
      <c r="AG73" s="44">
        <v>0.961019093529412</v>
      </c>
      <c r="AH73" s="44">
        <v>0.840000000000146</v>
      </c>
      <c r="AI73" s="45">
        <v>0.877854166666667</v>
      </c>
      <c r="AJ73" s="44">
        <v>2.00725011666667</v>
      </c>
      <c r="AK73" s="44">
        <v>1.94099999999992</v>
      </c>
      <c r="AL73" s="45">
        <v>0.5353035</v>
      </c>
      <c r="AM73" s="44">
        <v>23.031465</v>
      </c>
      <c r="AN73" s="44">
        <v>23.2799999999988</v>
      </c>
      <c r="AO73" s="45">
        <v>0.841232783333334</v>
      </c>
      <c r="AP73" s="44">
        <v>30.9338183333333</v>
      </c>
      <c r="AQ73" s="44">
        <v>30.9500000000007</v>
      </c>
    </row>
    <row r="74" spans="1:4" ht="17.25">
      <c r="A74" s="46" t="str">
        <f>TEXT(B2+2,"yyyy-mm-dd aaa")&amp;" 21:00~22:00"</f>
        <v>1900-01-02 週一 21:00~22:00</v>
      </c>
      <c r="B74" s="45">
        <v>0.9268159</v>
      </c>
      <c r="C74" s="44">
        <v>4.50617016666667</v>
      </c>
      <c r="D74" s="44">
        <v>4.5</v>
      </c>
      <c r="E74" s="45">
        <v>0.874398633333333</v>
      </c>
      <c r="F74" s="44">
        <v>26.8949516666667</v>
      </c>
      <c r="G74" s="44">
        <v>26.8499999999985</v>
      </c>
      <c r="H74" s="45">
        <v>0.598996533333333</v>
      </c>
      <c r="I74" s="44">
        <v>0.04262621</v>
      </c>
      <c r="J74" s="44">
        <v>0.0400000000008731</v>
      </c>
      <c r="K74" s="45">
        <v>0.470643716666667</v>
      </c>
      <c r="L74" s="44">
        <v>8.96832616666667</v>
      </c>
      <c r="M74" s="44">
        <v>8.80000000000018</v>
      </c>
      <c r="N74" s="45">
        <v>0.855496033333333</v>
      </c>
      <c r="O74" s="44">
        <v>24.6067966666667</v>
      </c>
      <c r="P74" s="44">
        <v>24.5599999999995</v>
      </c>
      <c r="Q74" s="45">
        <v>0.6246733</v>
      </c>
      <c r="R74" s="44">
        <v>0.573373533333333</v>
      </c>
      <c r="S74" s="44">
        <v>0.572999999999979</v>
      </c>
      <c r="T74" s="45">
        <v>0</v>
      </c>
      <c r="U74" s="44">
        <v>0</v>
      </c>
      <c r="V74" s="44">
        <v>0</v>
      </c>
      <c r="W74" s="45">
        <v>0.989054616666667</v>
      </c>
      <c r="X74" s="44">
        <v>0.644818283333333</v>
      </c>
      <c r="Y74" s="44">
        <v>0.645000000000095</v>
      </c>
      <c r="Z74" s="45">
        <v>0.7627785</v>
      </c>
      <c r="AA74" s="44">
        <v>2.86382089285714</v>
      </c>
      <c r="AB74" s="44">
        <v>2.86999999999989</v>
      </c>
      <c r="AC74" s="45">
        <v>0</v>
      </c>
      <c r="AD74" s="44">
        <v>0</v>
      </c>
      <c r="AE74" s="44">
        <v>0</v>
      </c>
      <c r="AF74" s="45">
        <v>0.444801607142857</v>
      </c>
      <c r="AG74" s="44">
        <v>0.648623871607143</v>
      </c>
      <c r="AH74" s="44">
        <v>0.649999999999864</v>
      </c>
      <c r="AI74" s="45">
        <v>0.88725845</v>
      </c>
      <c r="AJ74" s="44">
        <v>1.48477235</v>
      </c>
      <c r="AK74" s="44">
        <v>1.44200000000001</v>
      </c>
      <c r="AL74" s="45">
        <v>0.26425435</v>
      </c>
      <c r="AM74" s="44">
        <v>14.4174745833333</v>
      </c>
      <c r="AN74" s="44">
        <v>14.5600000000013</v>
      </c>
      <c r="AO74" s="45">
        <v>0.8391423</v>
      </c>
      <c r="AP74" s="44">
        <v>30.564225</v>
      </c>
      <c r="AQ74" s="44">
        <v>30.5600000000013</v>
      </c>
    </row>
    <row r="75" spans="1:4" ht="17.25">
      <c r="A75" s="46" t="str">
        <f>TEXT(B2+2,"yyyy-mm-dd aaa")&amp;" 22:00~23:00"</f>
        <v>1900-01-02 週一 22:00~23:00</v>
      </c>
      <c r="B75" s="45">
        <v>0.928303616666667</v>
      </c>
      <c r="C75" s="44">
        <v>4.50057233333333</v>
      </c>
      <c r="D75" s="44">
        <v>4.5</v>
      </c>
      <c r="E75" s="45">
        <v>0.646122816666667</v>
      </c>
      <c r="F75" s="44">
        <v>1.09985780333333</v>
      </c>
      <c r="G75" s="44">
        <v>1.38999999999942</v>
      </c>
      <c r="H75" s="45">
        <v>0.613671116666666</v>
      </c>
      <c r="I75" s="44">
        <v>0.04166335</v>
      </c>
      <c r="J75" s="44">
        <v>0.0499999999992724</v>
      </c>
      <c r="K75" s="45">
        <v>0.8309843</v>
      </c>
      <c r="L75" s="44">
        <v>6.01060916666666</v>
      </c>
      <c r="M75" s="44">
        <v>6.09000000000015</v>
      </c>
      <c r="N75" s="45">
        <v>0.859164533333334</v>
      </c>
      <c r="O75" s="44">
        <v>24.43643</v>
      </c>
      <c r="P75" s="44">
        <v>24.4400000000005</v>
      </c>
      <c r="Q75" s="45">
        <v>0.628303233333333</v>
      </c>
      <c r="R75" s="44">
        <v>0.571706416666667</v>
      </c>
      <c r="S75" s="44">
        <v>0.572000000000003</v>
      </c>
      <c r="T75" s="45">
        <v>0</v>
      </c>
      <c r="U75" s="44">
        <v>0</v>
      </c>
      <c r="V75" s="44">
        <v>0</v>
      </c>
      <c r="W75" s="45">
        <v>0.988870316666667</v>
      </c>
      <c r="X75" s="44">
        <v>0.63824655</v>
      </c>
      <c r="Y75" s="44">
        <v>0.636999999999944</v>
      </c>
      <c r="Z75" s="45">
        <v>0.770306547169811</v>
      </c>
      <c r="AA75" s="44">
        <v>2.83267830188679</v>
      </c>
      <c r="AB75" s="44">
        <v>2.82999999999993</v>
      </c>
      <c r="AC75" s="45">
        <v>0</v>
      </c>
      <c r="AD75" s="44">
        <v>0</v>
      </c>
      <c r="AE75" s="44">
        <v>0</v>
      </c>
      <c r="AF75" s="45">
        <v>0.427818867924528</v>
      </c>
      <c r="AG75" s="44">
        <v>1.12293696622642</v>
      </c>
      <c r="AH75" s="44">
        <v>1.18000000000006</v>
      </c>
      <c r="AI75" s="45">
        <v>0.886422916666667</v>
      </c>
      <c r="AJ75" s="44">
        <v>1.8540217</v>
      </c>
      <c r="AK75" s="44">
        <v>1.8850000000001</v>
      </c>
      <c r="AL75" s="45">
        <v>0.84398465</v>
      </c>
      <c r="AM75" s="44">
        <v>24.0281116666667</v>
      </c>
      <c r="AN75" s="44">
        <v>24.0400000000009</v>
      </c>
      <c r="AO75" s="45">
        <v>0.84220335</v>
      </c>
      <c r="AP75" s="44">
        <v>30.286615</v>
      </c>
      <c r="AQ75" s="44">
        <v>30.3099999999977</v>
      </c>
    </row>
    <row r="76" spans="1:4" ht="18" thickBot="1">
      <c r="A76" s="43" t="str">
        <f>TEXT(B2+2,"yyyy-mm-dd aaa")&amp;" 23:00~24:00"</f>
        <v>1900-01-02 週一 23:00~24:00</v>
      </c>
      <c r="B76" s="42">
        <v>0.772211433333334</v>
      </c>
      <c r="C76" s="41">
        <v>22.7118571666667</v>
      </c>
      <c r="D76" s="41">
        <v>22.6000000000004</v>
      </c>
      <c r="E76" s="42">
        <v>0.615564</v>
      </c>
      <c r="F76" s="41">
        <v>0.0372660683333333</v>
      </c>
      <c r="G76" s="41">
        <v>0.0300000000024738</v>
      </c>
      <c r="H76" s="42">
        <v>0.622087066666667</v>
      </c>
      <c r="I76" s="41">
        <v>0.0415256366666667</v>
      </c>
      <c r="J76" s="41">
        <v>0.0400000000008731</v>
      </c>
      <c r="K76" s="42">
        <v>0.828659983333333</v>
      </c>
      <c r="L76" s="41">
        <v>5.07504183333333</v>
      </c>
      <c r="M76" s="41">
        <v>5.29999999999927</v>
      </c>
      <c r="N76" s="42">
        <v>0.88883745</v>
      </c>
      <c r="O76" s="41">
        <v>12.4127019283333</v>
      </c>
      <c r="P76" s="41">
        <v>12.5300000000007</v>
      </c>
      <c r="Q76" s="42">
        <v>0.632479933333333</v>
      </c>
      <c r="R76" s="41">
        <v>0.56909445</v>
      </c>
      <c r="S76" s="41">
        <v>0.57000000000005</v>
      </c>
      <c r="T76" s="42">
        <v>0</v>
      </c>
      <c r="U76" s="41">
        <v>0</v>
      </c>
      <c r="V76" s="41">
        <v>0</v>
      </c>
      <c r="W76" s="42">
        <v>0.98859675</v>
      </c>
      <c r="X76" s="41">
        <v>0.63092235</v>
      </c>
      <c r="Y76" s="41">
        <v>0.632000000000062</v>
      </c>
      <c r="Z76" s="42">
        <v>0.807900842105263</v>
      </c>
      <c r="AA76" s="41">
        <v>2.17739913157895</v>
      </c>
      <c r="AB76" s="41">
        <v>2.15999999999985</v>
      </c>
      <c r="AC76" s="42">
        <v>0</v>
      </c>
      <c r="AD76" s="41">
        <v>0</v>
      </c>
      <c r="AE76" s="41">
        <v>0</v>
      </c>
      <c r="AF76" s="42">
        <v>0.26310649122807</v>
      </c>
      <c r="AG76" s="41">
        <v>0.851150414210526</v>
      </c>
      <c r="AH76" s="41">
        <v>0.700000000000045</v>
      </c>
      <c r="AI76" s="42">
        <v>0.88484845</v>
      </c>
      <c r="AJ76" s="41">
        <v>2.0394834</v>
      </c>
      <c r="AK76" s="41">
        <v>2.16499999999996</v>
      </c>
      <c r="AL76" s="42">
        <v>0.847007716666667</v>
      </c>
      <c r="AM76" s="41">
        <v>24.0036716666667</v>
      </c>
      <c r="AN76" s="41">
        <v>23.9799999999996</v>
      </c>
      <c r="AO76" s="42">
        <v>0.84631715</v>
      </c>
      <c r="AP76" s="41">
        <v>30.2950416666667</v>
      </c>
      <c r="AQ76" s="41">
        <v>30.2800000000025</v>
      </c>
    </row>
    <row r="77" spans="1:4" ht="17.25">
      <c r="A77" s="49" t="str">
        <f>TEXT(B2+3,"yyyy-mm-dd aaa")&amp;" 00:00~01:00"</f>
        <v>1900-01-03 週二 00:00~01:00</v>
      </c>
      <c r="B77" s="48">
        <v>0.929345633333333</v>
      </c>
      <c r="C77" s="47">
        <v>4.49234683333333</v>
      </c>
      <c r="D77" s="47">
        <v>4.48999999999978</v>
      </c>
      <c r="E77" s="48">
        <v>0.633667316666667</v>
      </c>
      <c r="F77" s="47">
        <v>0.0385004133333333</v>
      </c>
      <c r="G77" s="47">
        <v>0.0399999999972351</v>
      </c>
      <c r="H77" s="48">
        <v>0.613376333333333</v>
      </c>
      <c r="I77" s="47">
        <v>0.040959805</v>
      </c>
      <c r="J77" s="47">
        <v>0.0399999999990541</v>
      </c>
      <c r="K77" s="48">
        <v>0.828963116666667</v>
      </c>
      <c r="L77" s="47">
        <v>5.362499</v>
      </c>
      <c r="M77" s="47">
        <v>5.19000000000051</v>
      </c>
      <c r="N77" s="48">
        <v>0.863477416666667</v>
      </c>
      <c r="O77" s="47">
        <v>24.7306683333333</v>
      </c>
      <c r="P77" s="47">
        <v>24.7299999999996</v>
      </c>
      <c r="Q77" s="48">
        <v>0.629425533333333</v>
      </c>
      <c r="R77" s="47">
        <v>0.569620883333333</v>
      </c>
      <c r="S77" s="47">
        <v>0.56899999999996</v>
      </c>
      <c r="T77" s="48">
        <v>0</v>
      </c>
      <c r="U77" s="47">
        <v>0</v>
      </c>
      <c r="V77" s="47">
        <v>0</v>
      </c>
      <c r="W77" s="48">
        <v>0.988821216666666</v>
      </c>
      <c r="X77" s="47">
        <v>0.633806566666667</v>
      </c>
      <c r="Y77" s="47">
        <v>0.633999999999901</v>
      </c>
      <c r="Z77" s="48">
        <v>0.798694232142857</v>
      </c>
      <c r="AA77" s="47">
        <v>2.30564871214286</v>
      </c>
      <c r="AB77" s="47">
        <v>2.38000000000011</v>
      </c>
      <c r="AC77" s="48">
        <v>0</v>
      </c>
      <c r="AD77" s="47">
        <v>0</v>
      </c>
      <c r="AE77" s="47">
        <v>0</v>
      </c>
      <c r="AF77" s="48">
        <v>0.327181</v>
      </c>
      <c r="AG77" s="47">
        <v>0.477045160357143</v>
      </c>
      <c r="AH77" s="47">
        <v>0.670000000000073</v>
      </c>
      <c r="AI77" s="48">
        <v>0.882621666666667</v>
      </c>
      <c r="AJ77" s="47">
        <v>2.13397775</v>
      </c>
      <c r="AK77" s="47">
        <v>2.14400000000001</v>
      </c>
      <c r="AL77" s="48">
        <v>0.509859783333333</v>
      </c>
      <c r="AM77" s="47">
        <v>22.8537483333333</v>
      </c>
      <c r="AN77" s="47">
        <v>22.9500000000007</v>
      </c>
      <c r="AO77" s="48">
        <v>0.843168066666667</v>
      </c>
      <c r="AP77" s="47">
        <v>30.1324233333333</v>
      </c>
      <c r="AQ77" s="47">
        <v>30.1499999999978</v>
      </c>
    </row>
    <row r="78" spans="1:4" ht="17.25">
      <c r="A78" s="46" t="str">
        <f>TEXT(B2+3,"yyyy-mm-dd aaa")&amp;" 01:00~02:00"</f>
        <v>1900-01-03 週二 01:00~02:00</v>
      </c>
      <c r="B78" s="45">
        <v>0.778432916666667</v>
      </c>
      <c r="C78" s="47">
        <v>4.06757776666667</v>
      </c>
      <c r="D78" s="44">
        <v>4.07999999999993</v>
      </c>
      <c r="E78" s="45">
        <v>0.869835766666666</v>
      </c>
      <c r="F78" s="47">
        <v>25.1525448983333</v>
      </c>
      <c r="G78" s="44">
        <v>24.9600000000028</v>
      </c>
      <c r="H78" s="45">
        <v>0.606905583333333</v>
      </c>
      <c r="I78" s="47">
        <v>0.0419160066666667</v>
      </c>
      <c r="J78" s="44">
        <v>0.0400000000008731</v>
      </c>
      <c r="K78" s="45">
        <v>0.3116471</v>
      </c>
      <c r="L78" s="47">
        <v>8.57570133333333</v>
      </c>
      <c r="M78" s="44">
        <v>8.76000000000022</v>
      </c>
      <c r="N78" s="45">
        <v>0.863023566666667</v>
      </c>
      <c r="O78" s="47">
        <v>21.756610515</v>
      </c>
      <c r="P78" s="44">
        <v>21.869999999999</v>
      </c>
      <c r="Q78" s="45">
        <v>0.628909883333333</v>
      </c>
      <c r="R78" s="47">
        <v>0.570553633333333</v>
      </c>
      <c r="S78" s="44">
        <v>0.571000000000026</v>
      </c>
      <c r="T78" s="45">
        <v>0</v>
      </c>
      <c r="U78" s="47">
        <v>0</v>
      </c>
      <c r="V78" s="44">
        <v>0</v>
      </c>
      <c r="W78" s="45">
        <v>0.989074666666666</v>
      </c>
      <c r="X78" s="47">
        <v>0.634026466666667</v>
      </c>
      <c r="Y78" s="44">
        <v>0.634000000000015</v>
      </c>
      <c r="Z78" s="45">
        <v>0.774816910714285</v>
      </c>
      <c r="AA78" s="47">
        <v>1.47874934035714</v>
      </c>
      <c r="AB78" s="44">
        <v>1.46000000000004</v>
      </c>
      <c r="AC78" s="45">
        <v>0</v>
      </c>
      <c r="AD78" s="47">
        <v>0</v>
      </c>
      <c r="AE78" s="44">
        <v>0</v>
      </c>
      <c r="AF78" s="45">
        <v>0.402491303571428</v>
      </c>
      <c r="AG78" s="47">
        <v>0.554653948571429</v>
      </c>
      <c r="AH78" s="44">
        <v>0.649999999999864</v>
      </c>
      <c r="AI78" s="45">
        <v>0.88353195</v>
      </c>
      <c r="AJ78" s="47">
        <v>1.95425523333333</v>
      </c>
      <c r="AK78" s="44">
        <v>1.92999999999995</v>
      </c>
      <c r="AL78" s="45">
        <v>0.488337416666667</v>
      </c>
      <c r="AM78" s="47">
        <v>20.2020040333333</v>
      </c>
      <c r="AN78" s="44">
        <v>20.1999999999971</v>
      </c>
      <c r="AO78" s="45">
        <v>0.8414829</v>
      </c>
      <c r="AP78" s="47">
        <v>30.032255</v>
      </c>
      <c r="AQ78" s="44">
        <v>30.010000000002</v>
      </c>
    </row>
    <row r="79" spans="1:4" ht="17.25">
      <c r="A79" s="46" t="str">
        <f>TEXT(B2+3,"yyyy-mm-dd aaa")&amp;" 02:00~03:00"</f>
        <v>1900-01-03 週二 02:00~03:00</v>
      </c>
      <c r="B79" s="45">
        <v>-0.289076733333333</v>
      </c>
      <c r="C79" s="44">
        <v>0.241838866666667</v>
      </c>
      <c r="D79" s="44">
        <v>0.25</v>
      </c>
      <c r="E79" s="45">
        <v>0.8803141</v>
      </c>
      <c r="F79" s="44">
        <v>27.0513533333333</v>
      </c>
      <c r="G79" s="44">
        <v>27.0499999999993</v>
      </c>
      <c r="H79" s="45">
        <v>0.603829083333333</v>
      </c>
      <c r="I79" s="44">
        <v>0.0417540416666667</v>
      </c>
      <c r="J79" s="44">
        <v>0.0399999999990541</v>
      </c>
      <c r="K79" s="45">
        <v>0.8315463</v>
      </c>
      <c r="L79" s="44">
        <v>5.91425883333333</v>
      </c>
      <c r="M79" s="44">
        <v>6.09999999999945</v>
      </c>
      <c r="N79" s="45">
        <v>0.865852383333333</v>
      </c>
      <c r="O79" s="44">
        <v>21.0703479866667</v>
      </c>
      <c r="P79" s="44">
        <v>20.7600000000002</v>
      </c>
      <c r="Q79" s="45">
        <v>0.629999266666667</v>
      </c>
      <c r="R79" s="44">
        <v>0.573694633333333</v>
      </c>
      <c r="S79" s="44">
        <v>0.573999999999955</v>
      </c>
      <c r="T79" s="45">
        <v>0</v>
      </c>
      <c r="U79" s="44">
        <v>0</v>
      </c>
      <c r="V79" s="44">
        <v>0</v>
      </c>
      <c r="W79" s="45">
        <v>0.989122683333333</v>
      </c>
      <c r="X79" s="44">
        <v>0.634775133333333</v>
      </c>
      <c r="Y79" s="44">
        <v>0.634999999999991</v>
      </c>
      <c r="Z79" s="45">
        <v>0.830634879310345</v>
      </c>
      <c r="AA79" s="44">
        <v>0.00696473586206896</v>
      </c>
      <c r="AB79" s="44">
        <v>0.0100000000002183</v>
      </c>
      <c r="AC79" s="45">
        <v>0</v>
      </c>
      <c r="AD79" s="44">
        <v>0</v>
      </c>
      <c r="AE79" s="44">
        <v>0</v>
      </c>
      <c r="AF79" s="45">
        <v>0.398209448275862</v>
      </c>
      <c r="AG79" s="44">
        <v>0.944325975517241</v>
      </c>
      <c r="AH79" s="44">
        <v>0.920000000000073</v>
      </c>
      <c r="AI79" s="45">
        <v>0.882450983333333</v>
      </c>
      <c r="AJ79" s="44">
        <v>2.0300095</v>
      </c>
      <c r="AK79" s="44">
        <v>1.99800000000005</v>
      </c>
      <c r="AL79" s="45">
        <v>0.843132383333333</v>
      </c>
      <c r="AM79" s="44">
        <v>23.9144333333333</v>
      </c>
      <c r="AN79" s="44">
        <v>23.9099999999999</v>
      </c>
      <c r="AO79" s="45">
        <v>0.84088145</v>
      </c>
      <c r="AP79" s="44">
        <v>29.832475</v>
      </c>
      <c r="AQ79" s="44">
        <v>29.8600000000006</v>
      </c>
    </row>
    <row r="80" spans="1:4" ht="17.25">
      <c r="A80" s="46" t="str">
        <f>TEXT(B2+3,"yyyy-mm-dd aaa")&amp;" 03:00~04:00"</f>
        <v>1900-01-03 週二 03:00~04:00</v>
      </c>
      <c r="B80" s="45">
        <v>1.98333333333504E-05</v>
      </c>
      <c r="C80" s="44">
        <v>0.241914</v>
      </c>
      <c r="D80" s="44">
        <v>0.239999999999782</v>
      </c>
      <c r="E80" s="45">
        <v>0.880114616666667</v>
      </c>
      <c r="F80" s="44">
        <v>27.11012</v>
      </c>
      <c r="G80" s="44">
        <v>27.1299999999974</v>
      </c>
      <c r="H80" s="45">
        <v>0.610637516666666</v>
      </c>
      <c r="I80" s="44">
        <v>0.042087395</v>
      </c>
      <c r="J80" s="44">
        <v>0.0400000000008731</v>
      </c>
      <c r="K80" s="45">
        <v>0.822008816666667</v>
      </c>
      <c r="L80" s="44">
        <v>5.27888916666667</v>
      </c>
      <c r="M80" s="44">
        <v>5.46000000000004</v>
      </c>
      <c r="N80" s="45">
        <v>0.886817816666667</v>
      </c>
      <c r="O80" s="44">
        <v>10.9841322483333</v>
      </c>
      <c r="P80" s="44">
        <v>11.4200000000001</v>
      </c>
      <c r="Q80" s="45">
        <v>0.63061615</v>
      </c>
      <c r="R80" s="44">
        <v>0.574319216666667</v>
      </c>
      <c r="S80" s="44">
        <v>0.574000000000069</v>
      </c>
      <c r="T80" s="45">
        <v>0</v>
      </c>
      <c r="U80" s="44">
        <v>0</v>
      </c>
      <c r="V80" s="44">
        <v>0</v>
      </c>
      <c r="W80" s="45">
        <v>0.98908205</v>
      </c>
      <c r="X80" s="44">
        <v>0.635156683333333</v>
      </c>
      <c r="Y80" s="44">
        <v>0.634999999999991</v>
      </c>
      <c r="Z80" s="45">
        <v>0.801984727272728</v>
      </c>
      <c r="AA80" s="44">
        <v>1.38485661854545</v>
      </c>
      <c r="AB80" s="44">
        <v>1.29999999999973</v>
      </c>
      <c r="AC80" s="45">
        <v>0</v>
      </c>
      <c r="AD80" s="44">
        <v>0</v>
      </c>
      <c r="AE80" s="44">
        <v>0</v>
      </c>
      <c r="AF80" s="45">
        <v>0.393637890909091</v>
      </c>
      <c r="AG80" s="44">
        <v>0.638738747818182</v>
      </c>
      <c r="AH80" s="44">
        <v>0.639999999999873</v>
      </c>
      <c r="AI80" s="45">
        <v>0.8849846</v>
      </c>
      <c r="AJ80" s="44">
        <v>1.75079121666667</v>
      </c>
      <c r="AK80" s="44">
        <v>1.73000000000002</v>
      </c>
      <c r="AL80" s="45">
        <v>0.842791483333333</v>
      </c>
      <c r="AM80" s="44">
        <v>23.926125</v>
      </c>
      <c r="AN80" s="44">
        <v>23.9400000000023</v>
      </c>
      <c r="AO80" s="45">
        <v>0.84001825</v>
      </c>
      <c r="AP80" s="44">
        <v>29.6934316666667</v>
      </c>
      <c r="AQ80" s="44">
        <v>29.7099999999991</v>
      </c>
    </row>
    <row r="81" spans="1:4" ht="17.25">
      <c r="A81" s="46" t="str">
        <f>TEXT(B2+3,"yyyy-mm-dd aaa")&amp;" 04:00~05:00"</f>
        <v>1900-01-03 週二 04:00~05:00</v>
      </c>
      <c r="B81" s="45">
        <v>-0.202483033333333</v>
      </c>
      <c r="C81" s="44">
        <v>0.24191355</v>
      </c>
      <c r="D81" s="44">
        <v>0.240000000001601</v>
      </c>
      <c r="E81" s="45">
        <v>0.880565683333334</v>
      </c>
      <c r="F81" s="44">
        <v>27.1523916666667</v>
      </c>
      <c r="G81" s="44">
        <v>27.1400000000031</v>
      </c>
      <c r="H81" s="45">
        <v>0.603213666666667</v>
      </c>
      <c r="I81" s="44">
        <v>0.04176303</v>
      </c>
      <c r="J81" s="44">
        <v>0.0499999999992724</v>
      </c>
      <c r="K81" s="45">
        <v>0.8289872</v>
      </c>
      <c r="L81" s="44">
        <v>5.30962883333333</v>
      </c>
      <c r="M81" s="44">
        <v>5.39000000000033</v>
      </c>
      <c r="N81" s="45">
        <v>0.8677842</v>
      </c>
      <c r="O81" s="44">
        <v>22.8213195516667</v>
      </c>
      <c r="P81" s="44">
        <v>22.630000000001</v>
      </c>
      <c r="Q81" s="45">
        <v>0.63017245</v>
      </c>
      <c r="R81" s="44">
        <v>0.573926033333333</v>
      </c>
      <c r="S81" s="44">
        <v>0.572999999999979</v>
      </c>
      <c r="T81" s="45">
        <v>0</v>
      </c>
      <c r="U81" s="44">
        <v>0</v>
      </c>
      <c r="V81" s="44">
        <v>0</v>
      </c>
      <c r="W81" s="45">
        <v>0.989105316666667</v>
      </c>
      <c r="X81" s="44">
        <v>0.6352605</v>
      </c>
      <c r="Y81" s="44">
        <v>0.635000000000105</v>
      </c>
      <c r="Z81" s="45">
        <v>0.831701592592592</v>
      </c>
      <c r="AA81" s="44">
        <v>1.64259489851852</v>
      </c>
      <c r="AB81" s="44">
        <v>1.68000000000029</v>
      </c>
      <c r="AC81" s="45">
        <v>0</v>
      </c>
      <c r="AD81" s="44">
        <v>0</v>
      </c>
      <c r="AE81" s="44">
        <v>0</v>
      </c>
      <c r="AF81" s="45">
        <v>0.310525518518519</v>
      </c>
      <c r="AG81" s="44">
        <v>0.819206159814815</v>
      </c>
      <c r="AH81" s="44">
        <v>0.710000000000036</v>
      </c>
      <c r="AI81" s="45">
        <v>0.885094833333333</v>
      </c>
      <c r="AJ81" s="44">
        <v>1.6580366</v>
      </c>
      <c r="AK81" s="44">
        <v>1.572</v>
      </c>
      <c r="AL81" s="45">
        <v>0.2651658</v>
      </c>
      <c r="AM81" s="44">
        <v>21.7687583333333</v>
      </c>
      <c r="AN81" s="44">
        <v>21.7199999999975</v>
      </c>
      <c r="AO81" s="45">
        <v>0.840697466666667</v>
      </c>
      <c r="AP81" s="44">
        <v>29.7699516666667</v>
      </c>
      <c r="AQ81" s="44">
        <v>29.7199999999975</v>
      </c>
    </row>
    <row r="82" spans="1:4" ht="17.25">
      <c r="A82" s="46" t="str">
        <f>TEXT(B2+3,"yyyy-mm-dd aaa")&amp;" 05:00~06:00"</f>
        <v>1900-01-03 週二 05:00~06:00</v>
      </c>
      <c r="B82" s="45">
        <v>0.17906435</v>
      </c>
      <c r="C82" s="44">
        <v>0.66714485</v>
      </c>
      <c r="D82" s="44">
        <v>0.649999999999636</v>
      </c>
      <c r="E82" s="45">
        <v>0.880566083333333</v>
      </c>
      <c r="F82" s="44">
        <v>26.933305</v>
      </c>
      <c r="G82" s="44">
        <v>26.9300000000003</v>
      </c>
      <c r="H82" s="45">
        <v>0.606670633333333</v>
      </c>
      <c r="I82" s="44">
        <v>0.04165661</v>
      </c>
      <c r="J82" s="44">
        <v>0.0400000000008731</v>
      </c>
      <c r="K82" s="45">
        <v>0.252999666666667</v>
      </c>
      <c r="L82" s="44">
        <v>7.45298616666667</v>
      </c>
      <c r="M82" s="44">
        <v>7.43000000000029</v>
      </c>
      <c r="N82" s="45">
        <v>0.86486665</v>
      </c>
      <c r="O82" s="44">
        <v>22.3327258083333</v>
      </c>
      <c r="P82" s="44">
        <v>22.6499999999996</v>
      </c>
      <c r="Q82" s="45">
        <v>0.6308313</v>
      </c>
      <c r="R82" s="44">
        <v>0.572992733333333</v>
      </c>
      <c r="S82" s="44">
        <v>0.573999999999955</v>
      </c>
      <c r="T82" s="45">
        <v>0</v>
      </c>
      <c r="U82" s="44">
        <v>0</v>
      </c>
      <c r="V82" s="44">
        <v>0</v>
      </c>
      <c r="W82" s="45">
        <v>0.98906885</v>
      </c>
      <c r="X82" s="44">
        <v>0.6332586</v>
      </c>
      <c r="Y82" s="44">
        <v>0.632999999999925</v>
      </c>
      <c r="Z82" s="45">
        <v>0.776101017857143</v>
      </c>
      <c r="AA82" s="44">
        <v>2.69237266714286</v>
      </c>
      <c r="AB82" s="44">
        <v>2.7199999999998</v>
      </c>
      <c r="AC82" s="45">
        <v>0</v>
      </c>
      <c r="AD82" s="44">
        <v>0</v>
      </c>
      <c r="AE82" s="44">
        <v>0</v>
      </c>
      <c r="AF82" s="45">
        <v>0.236685196428571</v>
      </c>
      <c r="AG82" s="44">
        <v>0.782373167142857</v>
      </c>
      <c r="AH82" s="44">
        <v>0.700000000000045</v>
      </c>
      <c r="AI82" s="45">
        <v>0.8835712</v>
      </c>
      <c r="AJ82" s="44">
        <v>2.02054876666667</v>
      </c>
      <c r="AK82" s="44">
        <v>1.89799999999991</v>
      </c>
      <c r="AL82" s="45">
        <v>0.540491216666667</v>
      </c>
      <c r="AM82" s="44">
        <v>15.5777391666667</v>
      </c>
      <c r="AN82" s="44">
        <v>15.1800000000003</v>
      </c>
      <c r="AO82" s="45">
        <v>0.833353816666667</v>
      </c>
      <c r="AP82" s="44">
        <v>24.0718169666667</v>
      </c>
      <c r="AQ82" s="44">
        <v>24.0900000000001</v>
      </c>
    </row>
    <row r="83" spans="1:4" ht="17.25">
      <c r="A83" s="46" t="str">
        <f>TEXT(B2+3,"yyyy-mm-dd aaa")&amp;" 06:00~07:00"</f>
        <v>1900-01-03 週二 06:00~07:00</v>
      </c>
      <c r="B83" s="45">
        <v>0.78774955</v>
      </c>
      <c r="C83" s="44">
        <v>26.545135</v>
      </c>
      <c r="D83" s="44">
        <v>26.4699999999993</v>
      </c>
      <c r="E83" s="45">
        <v>0.883496033333333</v>
      </c>
      <c r="F83" s="44">
        <v>27.15234</v>
      </c>
      <c r="G83" s="44">
        <v>27.1599999999999</v>
      </c>
      <c r="H83" s="45">
        <v>0.606855866666666</v>
      </c>
      <c r="I83" s="44">
        <v>0.0420572433333333</v>
      </c>
      <c r="J83" s="44">
        <v>0.0399999999990541</v>
      </c>
      <c r="K83" s="45">
        <v>0.850533766666666</v>
      </c>
      <c r="L83" s="44">
        <v>9.08060766666667</v>
      </c>
      <c r="M83" s="44">
        <v>9.1299999999992</v>
      </c>
      <c r="N83" s="45">
        <v>0.870938366666667</v>
      </c>
      <c r="O83" s="44">
        <v>20.3159400833333</v>
      </c>
      <c r="P83" s="44">
        <v>20.3199999999997</v>
      </c>
      <c r="Q83" s="45">
        <v>0.632073</v>
      </c>
      <c r="R83" s="44">
        <v>0.570597016666667</v>
      </c>
      <c r="S83" s="44">
        <v>0.57000000000005</v>
      </c>
      <c r="T83" s="45">
        <v>0</v>
      </c>
      <c r="U83" s="44">
        <v>0</v>
      </c>
      <c r="V83" s="44">
        <v>0</v>
      </c>
      <c r="W83" s="45">
        <v>0.988683083333333</v>
      </c>
      <c r="X83" s="44">
        <v>0.631071816666667</v>
      </c>
      <c r="Y83" s="44">
        <v>0.630999999999972</v>
      </c>
      <c r="Z83" s="45">
        <v>0.829602296296296</v>
      </c>
      <c r="AA83" s="44">
        <v>0.00695051759259259</v>
      </c>
      <c r="AB83" s="44">
        <v>0.0300000000002001</v>
      </c>
      <c r="AC83" s="45">
        <v>0</v>
      </c>
      <c r="AD83" s="44">
        <v>0</v>
      </c>
      <c r="AE83" s="44">
        <v>0</v>
      </c>
      <c r="AF83" s="45">
        <v>0.354053037037037</v>
      </c>
      <c r="AG83" s="44">
        <v>0.763259530925926</v>
      </c>
      <c r="AH83" s="44">
        <v>0.730000000000018</v>
      </c>
      <c r="AI83" s="45">
        <v>0.883097833333334</v>
      </c>
      <c r="AJ83" s="44">
        <v>2.22577523333333</v>
      </c>
      <c r="AK83" s="44">
        <v>2.1930000000001</v>
      </c>
      <c r="AL83" s="45">
        <v>0.846415266666666</v>
      </c>
      <c r="AM83" s="44">
        <v>23.983125</v>
      </c>
      <c r="AN83" s="44">
        <v>23.9799999999996</v>
      </c>
      <c r="AO83" s="45">
        <v>0.836973916666667</v>
      </c>
      <c r="AP83" s="44">
        <v>24.4150493666667</v>
      </c>
      <c r="AQ83" s="44">
        <v>24.3600000000006</v>
      </c>
    </row>
    <row r="84" spans="1:4" ht="17.25">
      <c r="A84" s="46" t="str">
        <f>TEXT(B2+3,"yyyy-mm-dd aaa")&amp;" 07:00~08:00"</f>
        <v>1900-01-03 週二 07:00~08:00</v>
      </c>
      <c r="B84" s="45">
        <v>0.731792783333333</v>
      </c>
      <c r="C84" s="44">
        <v>21.064185</v>
      </c>
      <c r="D84" s="44">
        <v>21.0799999999999</v>
      </c>
      <c r="E84" s="45">
        <v>0.6304804</v>
      </c>
      <c r="F84" s="44">
        <v>1.08398084833333</v>
      </c>
      <c r="G84" s="44">
        <v>1.32999999999811</v>
      </c>
      <c r="H84" s="45">
        <v>0.622157533333333</v>
      </c>
      <c r="I84" s="44">
        <v>0.0407726366666667</v>
      </c>
      <c r="J84" s="44">
        <v>0.0400000000008731</v>
      </c>
      <c r="K84" s="45">
        <v>0.8422978</v>
      </c>
      <c r="L84" s="44">
        <v>6.788031</v>
      </c>
      <c r="M84" s="44">
        <v>6.89000000000033</v>
      </c>
      <c r="N84" s="45">
        <v>0.898329866666667</v>
      </c>
      <c r="O84" s="44">
        <v>5.26785987333333</v>
      </c>
      <c r="P84" s="44">
        <v>5.44000000000051</v>
      </c>
      <c r="Q84" s="45">
        <v>0.631654183333334</v>
      </c>
      <c r="R84" s="44">
        <v>0.5687364</v>
      </c>
      <c r="S84" s="44">
        <v>0.56899999999996</v>
      </c>
      <c r="T84" s="45">
        <v>0</v>
      </c>
      <c r="U84" s="44">
        <v>0</v>
      </c>
      <c r="V84" s="44">
        <v>0</v>
      </c>
      <c r="W84" s="45">
        <v>0.9884775</v>
      </c>
      <c r="X84" s="44">
        <v>0.629588016666667</v>
      </c>
      <c r="Y84" s="44">
        <v>0.629999999999995</v>
      </c>
      <c r="Z84" s="45">
        <v>0.788733072727273</v>
      </c>
      <c r="AA84" s="44">
        <v>2.33565908636364</v>
      </c>
      <c r="AB84" s="44">
        <v>2.23000000000002</v>
      </c>
      <c r="AC84" s="45">
        <v>0</v>
      </c>
      <c r="AD84" s="44">
        <v>0</v>
      </c>
      <c r="AE84" s="44">
        <v>0</v>
      </c>
      <c r="AF84" s="45">
        <v>0.304406872727273</v>
      </c>
      <c r="AG84" s="44">
        <v>0.565643968363636</v>
      </c>
      <c r="AH84" s="44">
        <v>0.619999999999891</v>
      </c>
      <c r="AI84" s="45">
        <v>0.88328925</v>
      </c>
      <c r="AJ84" s="44">
        <v>1.56988813</v>
      </c>
      <c r="AK84" s="44">
        <v>1.57999999999993</v>
      </c>
      <c r="AL84" s="45">
        <v>0.777802</v>
      </c>
      <c r="AM84" s="44">
        <v>18.2718843666667</v>
      </c>
      <c r="AN84" s="44">
        <v>18.6000000000022</v>
      </c>
      <c r="AO84" s="45">
        <v>-0.20443655</v>
      </c>
      <c r="AP84" s="44">
        <v>19.7445702</v>
      </c>
      <c r="AQ84" s="44">
        <v>20.2200000000012</v>
      </c>
    </row>
    <row r="85" spans="1:4" ht="17.25">
      <c r="A85" s="46" t="str">
        <f>TEXT(B2+3,"yyyy-mm-dd aaa")&amp;" 08:00~09:00"</f>
        <v>1900-01-03 週二 08:00~09:00</v>
      </c>
      <c r="B85" s="45">
        <v>0.710427816666667</v>
      </c>
      <c r="C85" s="44">
        <v>20.0431016666667</v>
      </c>
      <c r="D85" s="44">
        <v>20.0500000000011</v>
      </c>
      <c r="E85" s="45">
        <v>0.868024416666666</v>
      </c>
      <c r="F85" s="44">
        <v>25.2295330766667</v>
      </c>
      <c r="G85" s="44">
        <v>24.9099999999999</v>
      </c>
      <c r="H85" s="45">
        <v>0.8199334</v>
      </c>
      <c r="I85" s="44">
        <v>12.4427994883333</v>
      </c>
      <c r="J85" s="44">
        <v>12.3199999999997</v>
      </c>
      <c r="K85" s="45">
        <v>0.860701233333333</v>
      </c>
      <c r="L85" s="44">
        <v>8.2147425</v>
      </c>
      <c r="M85" s="44">
        <v>8.21000000000004</v>
      </c>
      <c r="N85" s="45">
        <v>0.887619383333333</v>
      </c>
      <c r="O85" s="44">
        <v>12.2884441466667</v>
      </c>
      <c r="P85" s="44">
        <v>11.9599999999991</v>
      </c>
      <c r="Q85" s="45">
        <v>0.631030566666667</v>
      </c>
      <c r="R85" s="44">
        <v>0.57186475</v>
      </c>
      <c r="S85" s="44">
        <v>0.572000000000003</v>
      </c>
      <c r="T85" s="45">
        <v>0</v>
      </c>
      <c r="U85" s="44">
        <v>0</v>
      </c>
      <c r="V85" s="44">
        <v>0</v>
      </c>
      <c r="W85" s="45">
        <v>0.988419883333334</v>
      </c>
      <c r="X85" s="44">
        <v>0.633406083333333</v>
      </c>
      <c r="Y85" s="44">
        <v>0.634000000000015</v>
      </c>
      <c r="Z85" s="45">
        <v>0.832094684210526</v>
      </c>
      <c r="AA85" s="44">
        <v>1.40620070859649</v>
      </c>
      <c r="AB85" s="44">
        <v>1.4399999999996</v>
      </c>
      <c r="AC85" s="45">
        <v>0</v>
      </c>
      <c r="AD85" s="44">
        <v>0</v>
      </c>
      <c r="AE85" s="44">
        <v>0</v>
      </c>
      <c r="AF85" s="45">
        <v>0.33545850877193</v>
      </c>
      <c r="AG85" s="44">
        <v>1.02856888561404</v>
      </c>
      <c r="AH85" s="44">
        <v>1.17000000000007</v>
      </c>
      <c r="AI85" s="45">
        <v>0.887977966666667</v>
      </c>
      <c r="AJ85" s="44">
        <v>1.86698153666667</v>
      </c>
      <c r="AK85" s="44">
        <v>1.89800000000002</v>
      </c>
      <c r="AL85" s="45">
        <v>0.568084566666667</v>
      </c>
      <c r="AM85" s="44">
        <v>17.3091607833333</v>
      </c>
      <c r="AN85" s="44">
        <v>17.1599999999999</v>
      </c>
      <c r="AO85" s="45">
        <v>0.8479232</v>
      </c>
      <c r="AP85" s="44">
        <v>22.3166183166667</v>
      </c>
      <c r="AQ85" s="44">
        <v>22.4000000000015</v>
      </c>
    </row>
    <row r="86" spans="1:4" ht="17.25">
      <c r="A86" s="46" t="str">
        <f>TEXT(B2+3,"yyyy-mm-dd aaa")&amp;" 09:00~10:00"</f>
        <v>1900-01-03 週二 09:00~10:00</v>
      </c>
      <c r="B86" s="45">
        <v>0.829948966666666</v>
      </c>
      <c r="C86" s="44">
        <v>10.3274553333333</v>
      </c>
      <c r="D86" s="44">
        <v>10.4799999999996</v>
      </c>
      <c r="E86" s="45">
        <v>0.880045116666667</v>
      </c>
      <c r="F86" s="44">
        <v>26.9098583333333</v>
      </c>
      <c r="G86" s="44">
        <v>26.9200000000019</v>
      </c>
      <c r="H86" s="45">
        <v>0.89300885</v>
      </c>
      <c r="I86" s="44">
        <v>17.0777216666667</v>
      </c>
      <c r="J86" s="44">
        <v>17.0900000000001</v>
      </c>
      <c r="K86" s="45">
        <v>0.743616266666667</v>
      </c>
      <c r="L86" s="44">
        <v>1.75892271833333</v>
      </c>
      <c r="M86" s="44">
        <v>1.89000000000033</v>
      </c>
      <c r="N86" s="45">
        <v>0.873375933333333</v>
      </c>
      <c r="O86" s="44">
        <v>19.78569653</v>
      </c>
      <c r="P86" s="44">
        <v>19.7000000000007</v>
      </c>
      <c r="Q86" s="45">
        <v>0.63345035</v>
      </c>
      <c r="R86" s="44">
        <v>0.579562633333333</v>
      </c>
      <c r="S86" s="44">
        <v>0.579000000000065</v>
      </c>
      <c r="T86" s="45">
        <v>0</v>
      </c>
      <c r="U86" s="44">
        <v>0</v>
      </c>
      <c r="V86" s="44">
        <v>0</v>
      </c>
      <c r="W86" s="45">
        <v>0.9884392</v>
      </c>
      <c r="X86" s="44">
        <v>0.6348087</v>
      </c>
      <c r="Y86" s="44">
        <v>0.634999999999991</v>
      </c>
      <c r="Z86" s="45">
        <v>0.800615824561404</v>
      </c>
      <c r="AA86" s="44">
        <v>2.6159019822807</v>
      </c>
      <c r="AB86" s="44">
        <v>2.65000000000009</v>
      </c>
      <c r="AC86" s="45">
        <v>0</v>
      </c>
      <c r="AD86" s="44">
        <v>0</v>
      </c>
      <c r="AE86" s="44">
        <v>0</v>
      </c>
      <c r="AF86" s="45">
        <v>0.365372210526316</v>
      </c>
      <c r="AG86" s="44">
        <v>0.830488390350877</v>
      </c>
      <c r="AH86" s="44">
        <v>0.779999999999973</v>
      </c>
      <c r="AI86" s="45">
        <v>0.890317216666667</v>
      </c>
      <c r="AJ86" s="44">
        <v>2.00772636666667</v>
      </c>
      <c r="AK86" s="44">
        <v>1.85299999999995</v>
      </c>
      <c r="AL86" s="45">
        <v>0.451105133333333</v>
      </c>
      <c r="AM86" s="44">
        <v>17.8203346</v>
      </c>
      <c r="AN86" s="44">
        <v>17.5900000000001</v>
      </c>
      <c r="AO86" s="45">
        <v>0.85386635</v>
      </c>
      <c r="AP86" s="44">
        <v>20.7037862833333</v>
      </c>
      <c r="AQ86" s="44">
        <v>20.7899999999972</v>
      </c>
    </row>
    <row r="87" spans="1:4" ht="17.25">
      <c r="A87" s="46" t="str">
        <f>TEXT(B2+3,"yyyy-mm-dd aaa")&amp;" 10:00~11:00"</f>
        <v>1900-01-03 週二 10:00~11:00</v>
      </c>
      <c r="B87" s="45">
        <v>0.927818033333333</v>
      </c>
      <c r="C87" s="44">
        <v>4.4922045</v>
      </c>
      <c r="D87" s="44">
        <v>4.48999999999978</v>
      </c>
      <c r="E87" s="45">
        <v>0.878911033333333</v>
      </c>
      <c r="F87" s="44">
        <v>26.9520633333333</v>
      </c>
      <c r="G87" s="44">
        <v>26.9399999999987</v>
      </c>
      <c r="H87" s="45">
        <v>0.891744033333333</v>
      </c>
      <c r="I87" s="44">
        <v>17.0351466666667</v>
      </c>
      <c r="J87" s="44">
        <v>17.0300000000007</v>
      </c>
      <c r="K87" s="45">
        <v>0.150854416666667</v>
      </c>
      <c r="L87" s="44">
        <v>8.73991383333333</v>
      </c>
      <c r="M87" s="44">
        <v>8.76999999999953</v>
      </c>
      <c r="N87" s="45">
        <v>0.8891143</v>
      </c>
      <c r="O87" s="44">
        <v>9.46995967333333</v>
      </c>
      <c r="P87" s="44">
        <v>9.29999999999927</v>
      </c>
      <c r="Q87" s="45">
        <v>0.629948766666667</v>
      </c>
      <c r="R87" s="44">
        <v>0.576354316666667</v>
      </c>
      <c r="S87" s="44">
        <v>0.576000000000022</v>
      </c>
      <c r="T87" s="45">
        <v>0</v>
      </c>
      <c r="U87" s="44">
        <v>0</v>
      </c>
      <c r="V87" s="44">
        <v>0</v>
      </c>
      <c r="W87" s="45">
        <v>0.988601716666667</v>
      </c>
      <c r="X87" s="44">
        <v>0.635717816666666</v>
      </c>
      <c r="Y87" s="44">
        <v>0.636000000000081</v>
      </c>
      <c r="Z87" s="45">
        <v>0.793328842105263</v>
      </c>
      <c r="AA87" s="44">
        <v>3.02348817280702</v>
      </c>
      <c r="AB87" s="44">
        <v>3.05999999999995</v>
      </c>
      <c r="AC87" s="45">
        <v>0</v>
      </c>
      <c r="AD87" s="44">
        <v>0</v>
      </c>
      <c r="AE87" s="44">
        <v>0</v>
      </c>
      <c r="AF87" s="45">
        <v>0.438670421052632</v>
      </c>
      <c r="AG87" s="44">
        <v>1.21245975333333</v>
      </c>
      <c r="AH87" s="44">
        <v>1.22000000000003</v>
      </c>
      <c r="AI87" s="45">
        <v>0.887013733333334</v>
      </c>
      <c r="AJ87" s="44">
        <v>2.69217203</v>
      </c>
      <c r="AK87" s="44">
        <v>2.6930000000001</v>
      </c>
      <c r="AL87" s="45">
        <v>0.843748616666666</v>
      </c>
      <c r="AM87" s="44">
        <v>24.0020333333333</v>
      </c>
      <c r="AN87" s="44">
        <v>24</v>
      </c>
      <c r="AO87" s="45">
        <v>0.843405633333333</v>
      </c>
      <c r="AP87" s="44">
        <v>25.06422285</v>
      </c>
      <c r="AQ87" s="44">
        <v>24.9500000000007</v>
      </c>
    </row>
    <row r="88" spans="1:4" ht="17.25">
      <c r="A88" s="46" t="str">
        <f>TEXT(B2+3,"yyyy-mm-dd aaa")&amp;" 11:00~12:00"</f>
        <v>1900-01-03 週二 11:00~12:00</v>
      </c>
      <c r="B88" s="45">
        <v>0.927213533333333</v>
      </c>
      <c r="C88" s="44">
        <v>4.490985</v>
      </c>
      <c r="D88" s="44">
        <v>4.48999999999978</v>
      </c>
      <c r="E88" s="45">
        <v>0.876082266666666</v>
      </c>
      <c r="F88" s="44">
        <v>26.9171733333333</v>
      </c>
      <c r="G88" s="44">
        <v>26.9399999999987</v>
      </c>
      <c r="H88" s="45">
        <v>0.889565233333333</v>
      </c>
      <c r="I88" s="44">
        <v>17.0041716666667</v>
      </c>
      <c r="J88" s="44">
        <v>17.0100000000002</v>
      </c>
      <c r="K88" s="45">
        <v>0.67555025</v>
      </c>
      <c r="L88" s="44">
        <v>0.143274786666667</v>
      </c>
      <c r="M88" s="44">
        <v>0.170000000000073</v>
      </c>
      <c r="N88" s="45">
        <v>0.881008333333334</v>
      </c>
      <c r="O88" s="44">
        <v>14.157161655</v>
      </c>
      <c r="P88" s="44">
        <v>14.4899999999998</v>
      </c>
      <c r="Q88" s="45">
        <v>0.626156966666667</v>
      </c>
      <c r="R88" s="44">
        <v>0.5750367</v>
      </c>
      <c r="S88" s="44">
        <v>0.574999999999932</v>
      </c>
      <c r="T88" s="45">
        <v>0</v>
      </c>
      <c r="U88" s="44">
        <v>0</v>
      </c>
      <c r="V88" s="44">
        <v>0</v>
      </c>
      <c r="W88" s="45">
        <v>0.988949783333334</v>
      </c>
      <c r="X88" s="44">
        <v>0.639278366666667</v>
      </c>
      <c r="Y88" s="44">
        <v>0.63900000000001</v>
      </c>
      <c r="Z88" s="45">
        <v>0.81781875</v>
      </c>
      <c r="AA88" s="44">
        <v>0.833659214821428</v>
      </c>
      <c r="AB88" s="44">
        <v>0.820000000000164</v>
      </c>
      <c r="AC88" s="45">
        <v>0</v>
      </c>
      <c r="AD88" s="44">
        <v>0</v>
      </c>
      <c r="AE88" s="44">
        <v>0</v>
      </c>
      <c r="AF88" s="45">
        <v>0.357321375</v>
      </c>
      <c r="AG88" s="44">
        <v>0.781511673571429</v>
      </c>
      <c r="AH88" s="44">
        <v>0.799999999999955</v>
      </c>
      <c r="AI88" s="45">
        <v>0.886499266666667</v>
      </c>
      <c r="AJ88" s="44">
        <v>1.77793493</v>
      </c>
      <c r="AK88" s="44">
        <v>1.78999999999996</v>
      </c>
      <c r="AL88" s="45">
        <v>0.9242744</v>
      </c>
      <c r="AM88" s="44">
        <v>7.00505488333333</v>
      </c>
      <c r="AN88" s="44">
        <v>7.31000000000131</v>
      </c>
      <c r="AO88" s="45">
        <v>0.318646383333333</v>
      </c>
      <c r="AP88" s="44">
        <v>21.9379594666667</v>
      </c>
      <c r="AQ88" s="44">
        <v>22.2299999999996</v>
      </c>
    </row>
    <row r="89" spans="1:4" ht="17.25">
      <c r="A89" s="46" t="str">
        <f>TEXT(B2+3,"yyyy-mm-dd aaa")&amp;" 12:00~13:00"</f>
        <v>1900-01-03 週二 12:00~13:00</v>
      </c>
      <c r="B89" s="45">
        <v>0.927254866666666</v>
      </c>
      <c r="C89" s="44">
        <v>4.4993955</v>
      </c>
      <c r="D89" s="44">
        <v>4.5</v>
      </c>
      <c r="E89" s="45">
        <v>0.876698616666666</v>
      </c>
      <c r="F89" s="44">
        <v>27.0524633333333</v>
      </c>
      <c r="G89" s="44">
        <v>27.0400000000009</v>
      </c>
      <c r="H89" s="45">
        <v>0.89001505</v>
      </c>
      <c r="I89" s="44">
        <v>17.0903516666667</v>
      </c>
      <c r="J89" s="44">
        <v>17.0899999999983</v>
      </c>
      <c r="K89" s="45">
        <v>0.673483716666667</v>
      </c>
      <c r="L89" s="44">
        <v>0.0405541816666667</v>
      </c>
      <c r="M89" s="44">
        <v>0.0399999999999636</v>
      </c>
      <c r="N89" s="45">
        <v>0.906187416666667</v>
      </c>
      <c r="O89" s="44">
        <v>0.0223476166666667</v>
      </c>
      <c r="P89" s="44">
        <v>0.0200000000004366</v>
      </c>
      <c r="Q89" s="45">
        <v>0.627671816666667</v>
      </c>
      <c r="R89" s="44">
        <v>0.578088633333333</v>
      </c>
      <c r="S89" s="44">
        <v>0.577999999999975</v>
      </c>
      <c r="T89" s="45">
        <v>0</v>
      </c>
      <c r="U89" s="44">
        <v>0</v>
      </c>
      <c r="V89" s="44">
        <v>0</v>
      </c>
      <c r="W89" s="45">
        <v>0.988887883333333</v>
      </c>
      <c r="X89" s="44">
        <v>0.640053283333334</v>
      </c>
      <c r="Y89" s="44">
        <v>0.639999999999986</v>
      </c>
      <c r="Z89" s="45">
        <v>0.797118528301887</v>
      </c>
      <c r="AA89" s="44">
        <v>3.25883283018868</v>
      </c>
      <c r="AB89" s="44">
        <v>3.25</v>
      </c>
      <c r="AC89" s="45">
        <v>0</v>
      </c>
      <c r="AD89" s="44">
        <v>0</v>
      </c>
      <c r="AE89" s="44">
        <v>0</v>
      </c>
      <c r="AF89" s="45">
        <v>0.322363433962264</v>
      </c>
      <c r="AG89" s="44">
        <v>0.806531704716981</v>
      </c>
      <c r="AH89" s="44">
        <v>0.660000000000082</v>
      </c>
      <c r="AI89" s="45">
        <v>0.878959</v>
      </c>
      <c r="AJ89" s="44">
        <v>4.444920545</v>
      </c>
      <c r="AK89" s="44">
        <v>4.42099999999994</v>
      </c>
      <c r="AL89" s="45">
        <v>0.952703916666667</v>
      </c>
      <c r="AM89" s="44">
        <v>0.517737766666667</v>
      </c>
      <c r="AN89" s="44">
        <v>0.44999999999709</v>
      </c>
      <c r="AO89" s="45">
        <v>0.58749175</v>
      </c>
      <c r="AP89" s="44">
        <v>24.7644334833333</v>
      </c>
      <c r="AQ89" s="44">
        <v>24.8400000000001</v>
      </c>
    </row>
    <row r="90" spans="1:4" ht="17.25">
      <c r="A90" s="46" t="str">
        <f>TEXT(B2+3,"yyyy-mm-dd aaa")&amp;" 13:00~14:00"</f>
        <v>1900-01-03 週二 13:00~14:00</v>
      </c>
      <c r="B90" s="45">
        <v>0.927398466666667</v>
      </c>
      <c r="C90" s="44">
        <v>4.5014835</v>
      </c>
      <c r="D90" s="44">
        <v>4.51000000000022</v>
      </c>
      <c r="E90" s="45">
        <v>0.875522916666666</v>
      </c>
      <c r="F90" s="44">
        <v>26.7992883333333</v>
      </c>
      <c r="G90" s="44">
        <v>26.8100000000013</v>
      </c>
      <c r="H90" s="45">
        <v>0.889095866666667</v>
      </c>
      <c r="I90" s="44">
        <v>16.91949</v>
      </c>
      <c r="J90" s="44">
        <v>16.9300000000003</v>
      </c>
      <c r="K90" s="45">
        <v>0.6727456</v>
      </c>
      <c r="L90" s="44">
        <v>0.040515975</v>
      </c>
      <c r="M90" s="44">
        <v>0.0500000000001819</v>
      </c>
      <c r="N90" s="45">
        <v>0.90071315</v>
      </c>
      <c r="O90" s="44">
        <v>0.082680565</v>
      </c>
      <c r="P90" s="44">
        <v>0.069999999999709</v>
      </c>
      <c r="Q90" s="45">
        <v>0.62681915</v>
      </c>
      <c r="R90" s="44">
        <v>0.57742305</v>
      </c>
      <c r="S90" s="44">
        <v>0.578000000000088</v>
      </c>
      <c r="T90" s="45">
        <v>0</v>
      </c>
      <c r="U90" s="44">
        <v>0</v>
      </c>
      <c r="V90" s="44">
        <v>0</v>
      </c>
      <c r="W90" s="45">
        <v>0.98894015</v>
      </c>
      <c r="X90" s="44">
        <v>0.640726383333334</v>
      </c>
      <c r="Y90" s="44">
        <v>0.640999999999963</v>
      </c>
      <c r="Z90" s="45">
        <v>0.841838333333334</v>
      </c>
      <c r="AA90" s="44">
        <v>1.91901534425926</v>
      </c>
      <c r="AB90" s="44">
        <v>1.92999999999984</v>
      </c>
      <c r="AC90" s="45">
        <v>0</v>
      </c>
      <c r="AD90" s="44">
        <v>0</v>
      </c>
      <c r="AE90" s="44">
        <v>0</v>
      </c>
      <c r="AF90" s="45">
        <v>0.525571037037037</v>
      </c>
      <c r="AG90" s="44">
        <v>1.58736899407407</v>
      </c>
      <c r="AH90" s="44">
        <v>1.52999999999997</v>
      </c>
      <c r="AI90" s="45">
        <v>0.888093216666667</v>
      </c>
      <c r="AJ90" s="44">
        <v>2.45342631666667</v>
      </c>
      <c r="AK90" s="44">
        <v>2.4860000000001</v>
      </c>
      <c r="AL90" s="45">
        <v>0.930054566666666</v>
      </c>
      <c r="AM90" s="44">
        <v>3.04231058333333</v>
      </c>
      <c r="AN90" s="44">
        <v>2.90000000000146</v>
      </c>
      <c r="AO90" s="45">
        <v>0.8404505</v>
      </c>
      <c r="AP90" s="44">
        <v>19.6475322</v>
      </c>
      <c r="AQ90" s="44">
        <v>19.8400000000001</v>
      </c>
    </row>
    <row r="91" spans="1:4" ht="17.25">
      <c r="A91" s="46" t="str">
        <f>TEXT(B2+3,"yyyy-mm-dd aaa")&amp;" 14:00~15:00"</f>
        <v>1900-01-03 週二 14:00~15:00</v>
      </c>
      <c r="B91" s="45">
        <v>0.92614235</v>
      </c>
      <c r="C91" s="44">
        <v>4.50654183333333</v>
      </c>
      <c r="D91" s="44">
        <v>4.5</v>
      </c>
      <c r="E91" s="45">
        <v>0.871249433333333</v>
      </c>
      <c r="F91" s="44">
        <v>27.0038466666667</v>
      </c>
      <c r="G91" s="44">
        <v>27.0200000000004</v>
      </c>
      <c r="H91" s="45">
        <v>0.8859336</v>
      </c>
      <c r="I91" s="44">
        <v>17.0429583333333</v>
      </c>
      <c r="J91" s="44">
        <v>17.0400000000009</v>
      </c>
      <c r="K91" s="45">
        <v>0.676182616666667</v>
      </c>
      <c r="L91" s="44">
        <v>0.140798146666667</v>
      </c>
      <c r="M91" s="44">
        <v>0.0599999999994907</v>
      </c>
      <c r="N91" s="45">
        <v>0.903005683333333</v>
      </c>
      <c r="O91" s="44">
        <v>0.0229772633333333</v>
      </c>
      <c r="P91" s="44">
        <v>0.0200000000004366</v>
      </c>
      <c r="Q91" s="45">
        <v>0.622228966666667</v>
      </c>
      <c r="R91" s="44">
        <v>0.581005266666667</v>
      </c>
      <c r="S91" s="44">
        <v>0.580999999999904</v>
      </c>
      <c r="T91" s="45">
        <v>0</v>
      </c>
      <c r="U91" s="44">
        <v>0</v>
      </c>
      <c r="V91" s="44">
        <v>0</v>
      </c>
      <c r="W91" s="45">
        <v>0.989423766666667</v>
      </c>
      <c r="X91" s="44">
        <v>0.649448216666667</v>
      </c>
      <c r="Y91" s="44">
        <v>0.649999999999977</v>
      </c>
      <c r="Z91" s="45">
        <v>0.792914785714286</v>
      </c>
      <c r="AA91" s="44">
        <v>3.00309807089286</v>
      </c>
      <c r="AB91" s="44">
        <v>2.98000000000002</v>
      </c>
      <c r="AC91" s="45">
        <v>0</v>
      </c>
      <c r="AD91" s="44">
        <v>0</v>
      </c>
      <c r="AE91" s="44">
        <v>0</v>
      </c>
      <c r="AF91" s="45">
        <v>0.492597142857143</v>
      </c>
      <c r="AG91" s="44">
        <v>1.48238906392857</v>
      </c>
      <c r="AH91" s="44">
        <v>1.43000000000006</v>
      </c>
      <c r="AI91" s="45">
        <v>0.8874117</v>
      </c>
      <c r="AJ91" s="44">
        <v>1.89943741666667</v>
      </c>
      <c r="AK91" s="44">
        <v>1.91899999999998</v>
      </c>
      <c r="AL91" s="45">
        <v>0.83048325</v>
      </c>
      <c r="AM91" s="44">
        <v>22.3775178333333</v>
      </c>
      <c r="AN91" s="44">
        <v>22.2799999999988</v>
      </c>
      <c r="AO91" s="45">
        <v>0.9535239</v>
      </c>
      <c r="AP91" s="44">
        <v>0.425973833333333</v>
      </c>
      <c r="AQ91" s="44">
        <v>0.420000000001892</v>
      </c>
    </row>
    <row r="92" spans="1:4" ht="17.25">
      <c r="A92" s="46" t="str">
        <f>TEXT(B2+3,"yyyy-mm-dd aaa")&amp;" 15:00~16:00"</f>
        <v>1900-01-03 週二 15:00~16:00</v>
      </c>
      <c r="B92" s="45">
        <v>0.926947066666667</v>
      </c>
      <c r="C92" s="44">
        <v>4.501983</v>
      </c>
      <c r="D92" s="44">
        <v>4.51000000000022</v>
      </c>
      <c r="E92" s="45">
        <v>0.875056616666667</v>
      </c>
      <c r="F92" s="44">
        <v>27.1557433333333</v>
      </c>
      <c r="G92" s="44">
        <v>27.1499999999978</v>
      </c>
      <c r="H92" s="45">
        <v>0.888715266666667</v>
      </c>
      <c r="I92" s="44">
        <v>17.119705</v>
      </c>
      <c r="J92" s="44">
        <v>17.1299999999992</v>
      </c>
      <c r="K92" s="45">
        <v>0.672197016666667</v>
      </c>
      <c r="L92" s="44">
        <v>0.040974505</v>
      </c>
      <c r="M92" s="44">
        <v>0.0400000000008731</v>
      </c>
      <c r="N92" s="45">
        <v>0.9045544</v>
      </c>
      <c r="O92" s="44">
        <v>0.0226046083333333</v>
      </c>
      <c r="P92" s="44">
        <v>0.0300000000006548</v>
      </c>
      <c r="Q92" s="45">
        <v>0.62424425</v>
      </c>
      <c r="R92" s="44">
        <v>0.578229216666667</v>
      </c>
      <c r="S92" s="44">
        <v>0.578000000000088</v>
      </c>
      <c r="T92" s="45">
        <v>0</v>
      </c>
      <c r="U92" s="44">
        <v>0</v>
      </c>
      <c r="V92" s="44">
        <v>0</v>
      </c>
      <c r="W92" s="45">
        <v>0.989198616666667</v>
      </c>
      <c r="X92" s="44">
        <v>0.644749666666667</v>
      </c>
      <c r="Y92" s="44">
        <v>0.644999999999982</v>
      </c>
      <c r="Z92" s="45">
        <v>0.786050963636364</v>
      </c>
      <c r="AA92" s="44">
        <v>3.17325709090909</v>
      </c>
      <c r="AB92" s="44">
        <v>3.17000000000007</v>
      </c>
      <c r="AC92" s="45">
        <v>0</v>
      </c>
      <c r="AD92" s="44">
        <v>0</v>
      </c>
      <c r="AE92" s="44">
        <v>0</v>
      </c>
      <c r="AF92" s="45">
        <v>0.428536309090909</v>
      </c>
      <c r="AG92" s="44">
        <v>0.899136626181818</v>
      </c>
      <c r="AH92" s="44">
        <v>0.920000000000073</v>
      </c>
      <c r="AI92" s="45">
        <v>0.881335033333334</v>
      </c>
      <c r="AJ92" s="44">
        <v>1.58126015666667</v>
      </c>
      <c r="AK92" s="44">
        <v>1.58600000000001</v>
      </c>
      <c r="AL92" s="45">
        <v>0.858866866666666</v>
      </c>
      <c r="AM92" s="44">
        <v>17.21118735</v>
      </c>
      <c r="AN92" s="44">
        <v>17.2000000000007</v>
      </c>
      <c r="AO92" s="45">
        <v>0.900061283333333</v>
      </c>
      <c r="AP92" s="44">
        <v>3.53501841666667</v>
      </c>
      <c r="AQ92" s="44">
        <v>3.09999999999854</v>
      </c>
    </row>
    <row r="93" spans="1:4" ht="17.25">
      <c r="A93" s="46" t="str">
        <f>TEXT(B2+3,"yyyy-mm-dd aaa")&amp;" 16:00~17:00"</f>
        <v>1900-01-03 週二 16:00~17:00</v>
      </c>
      <c r="B93" s="45">
        <v>0.926133266666667</v>
      </c>
      <c r="C93" s="44">
        <v>4.505141</v>
      </c>
      <c r="D93" s="44">
        <v>4.5</v>
      </c>
      <c r="E93" s="45">
        <v>0.700564916666666</v>
      </c>
      <c r="F93" s="44">
        <v>8.705130075</v>
      </c>
      <c r="G93" s="44">
        <v>8.88000000000102</v>
      </c>
      <c r="H93" s="45">
        <v>0.885257116666666</v>
      </c>
      <c r="I93" s="44">
        <v>16.9366966666667</v>
      </c>
      <c r="J93" s="44">
        <v>16.9300000000003</v>
      </c>
      <c r="K93" s="45">
        <v>0.677571283333333</v>
      </c>
      <c r="L93" s="44">
        <v>0.133961021666667</v>
      </c>
      <c r="M93" s="44">
        <v>0.0599999999994907</v>
      </c>
      <c r="N93" s="45">
        <v>0.902580233333333</v>
      </c>
      <c r="O93" s="44">
        <v>0.0226952516666667</v>
      </c>
      <c r="P93" s="44">
        <v>0.0199999999986176</v>
      </c>
      <c r="Q93" s="45">
        <v>0.621981283333333</v>
      </c>
      <c r="R93" s="44">
        <v>0.578964466666667</v>
      </c>
      <c r="S93" s="44">
        <v>0.578999999999951</v>
      </c>
      <c r="T93" s="45">
        <v>0</v>
      </c>
      <c r="U93" s="44">
        <v>0</v>
      </c>
      <c r="V93" s="44">
        <v>0</v>
      </c>
      <c r="W93" s="45">
        <v>0.98938105</v>
      </c>
      <c r="X93" s="44">
        <v>0.648894166666666</v>
      </c>
      <c r="Y93" s="44">
        <v>0.648000000000025</v>
      </c>
      <c r="Z93" s="45">
        <v>0.770192736842105</v>
      </c>
      <c r="AA93" s="44">
        <v>3.03368035087719</v>
      </c>
      <c r="AB93" s="44">
        <v>3.0300000000002</v>
      </c>
      <c r="AC93" s="45">
        <v>0</v>
      </c>
      <c r="AD93" s="44">
        <v>0</v>
      </c>
      <c r="AE93" s="44">
        <v>0</v>
      </c>
      <c r="AF93" s="45">
        <v>0.460615877192982</v>
      </c>
      <c r="AG93" s="44">
        <v>0.487476004912281</v>
      </c>
      <c r="AH93" s="44">
        <v>0.619999999999891</v>
      </c>
      <c r="AI93" s="45">
        <v>0.881978433333334</v>
      </c>
      <c r="AJ93" s="44">
        <v>1.40067554666667</v>
      </c>
      <c r="AK93" s="44">
        <v>1.37</v>
      </c>
      <c r="AL93" s="45">
        <v>0.53197</v>
      </c>
      <c r="AM93" s="44">
        <v>22.7510016666667</v>
      </c>
      <c r="AN93" s="44">
        <v>22.7900000000009</v>
      </c>
      <c r="AO93" s="45">
        <v>0.55470425</v>
      </c>
      <c r="AP93" s="44">
        <v>20.7830975833333</v>
      </c>
      <c r="AQ93" s="44">
        <v>20.9099999999999</v>
      </c>
    </row>
    <row r="94" spans="1:4" ht="17.25">
      <c r="A94" s="46" t="str">
        <f>TEXT(B2+3,"yyyy-mm-dd aaa")&amp;" 17:00~18:00"</f>
        <v>1900-01-03 週二 17:00~18:00</v>
      </c>
      <c r="B94" s="45">
        <v>0.927748233333333</v>
      </c>
      <c r="C94" s="44">
        <v>4.49568316666667</v>
      </c>
      <c r="D94" s="44">
        <v>4.5</v>
      </c>
      <c r="E94" s="45">
        <v>0.612132616666667</v>
      </c>
      <c r="F94" s="44">
        <v>0.0388824233333333</v>
      </c>
      <c r="G94" s="44">
        <v>0.0400000000008731</v>
      </c>
      <c r="H94" s="45">
        <v>0.890539516666667</v>
      </c>
      <c r="I94" s="44">
        <v>17.0230766666667</v>
      </c>
      <c r="J94" s="44">
        <v>17.0300000000007</v>
      </c>
      <c r="K94" s="45">
        <v>0.787846266666666</v>
      </c>
      <c r="L94" s="44">
        <v>7.74841030166667</v>
      </c>
      <c r="M94" s="44">
        <v>7.64000000000033</v>
      </c>
      <c r="N94" s="45">
        <v>0.905636083333333</v>
      </c>
      <c r="O94" s="44">
        <v>0.0221711633333333</v>
      </c>
      <c r="P94" s="44">
        <v>0.0200000000004366</v>
      </c>
      <c r="Q94" s="45">
        <v>0.628202083333333</v>
      </c>
      <c r="R94" s="44">
        <v>0.576427733333333</v>
      </c>
      <c r="S94" s="44">
        <v>0.576000000000022</v>
      </c>
      <c r="T94" s="45">
        <v>0</v>
      </c>
      <c r="U94" s="44">
        <v>0</v>
      </c>
      <c r="V94" s="44">
        <v>0</v>
      </c>
      <c r="W94" s="45">
        <v>0.988975116666666</v>
      </c>
      <c r="X94" s="44">
        <v>0.638872616666667</v>
      </c>
      <c r="Y94" s="44">
        <v>0.63900000000001</v>
      </c>
      <c r="Z94" s="45">
        <v>0.801598685185185</v>
      </c>
      <c r="AA94" s="44">
        <v>2.41275065333333</v>
      </c>
      <c r="AB94" s="44">
        <v>2.5</v>
      </c>
      <c r="AC94" s="45">
        <v>0</v>
      </c>
      <c r="AD94" s="44">
        <v>0</v>
      </c>
      <c r="AE94" s="44">
        <v>0</v>
      </c>
      <c r="AF94" s="45">
        <v>0.431544092592592</v>
      </c>
      <c r="AG94" s="44">
        <v>0.596051673148148</v>
      </c>
      <c r="AH94" s="44">
        <v>0.589999999999918</v>
      </c>
      <c r="AI94" s="45">
        <v>0.887730966666667</v>
      </c>
      <c r="AJ94" s="44">
        <v>1.79598791666667</v>
      </c>
      <c r="AK94" s="44">
        <v>1.79499999999996</v>
      </c>
      <c r="AL94" s="45">
        <v>0.456960066666667</v>
      </c>
      <c r="AM94" s="44">
        <v>19.6826971666667</v>
      </c>
      <c r="AN94" s="44">
        <v>19.5999999999985</v>
      </c>
      <c r="AO94" s="45">
        <v>0.849999416666667</v>
      </c>
      <c r="AP94" s="44">
        <v>31.5957333333333</v>
      </c>
      <c r="AQ94" s="44">
        <v>31.5</v>
      </c>
    </row>
    <row r="95" spans="1:4" ht="17.25">
      <c r="A95" s="46" t="str">
        <f>TEXT(B2+3,"yyyy-mm-dd aaa")&amp;" 18:00~19:00"</f>
        <v>1900-01-03 週二 18:00~19:00</v>
      </c>
      <c r="B95" s="45">
        <v>0.891853266666667</v>
      </c>
      <c r="C95" s="44">
        <v>6.82129783333333</v>
      </c>
      <c r="D95" s="44">
        <v>6.65999999999985</v>
      </c>
      <c r="E95" s="45">
        <v>0.609524133333333</v>
      </c>
      <c r="F95" s="44">
        <v>0.0387753133333333</v>
      </c>
      <c r="G95" s="44">
        <v>0.0399999999972351</v>
      </c>
      <c r="H95" s="45">
        <v>0.89113165</v>
      </c>
      <c r="I95" s="44">
        <v>17.068075</v>
      </c>
      <c r="J95" s="44">
        <v>17.0599999999995</v>
      </c>
      <c r="K95" s="45">
        <v>0.843854783333333</v>
      </c>
      <c r="L95" s="44">
        <v>8.33157916666667</v>
      </c>
      <c r="M95" s="44">
        <v>8.55000000000018</v>
      </c>
      <c r="N95" s="45">
        <v>0.907433383333334</v>
      </c>
      <c r="O95" s="44">
        <v>0.0221993933333333</v>
      </c>
      <c r="P95" s="44">
        <v>0.0200000000004366</v>
      </c>
      <c r="Q95" s="45">
        <v>0.629261916666667</v>
      </c>
      <c r="R95" s="44">
        <v>0.578386783333333</v>
      </c>
      <c r="S95" s="44">
        <v>0.578999999999951</v>
      </c>
      <c r="T95" s="45">
        <v>0</v>
      </c>
      <c r="U95" s="44">
        <v>0</v>
      </c>
      <c r="V95" s="44">
        <v>0</v>
      </c>
      <c r="W95" s="45">
        <v>0.989165233333333</v>
      </c>
      <c r="X95" s="44">
        <v>0.638257866666667</v>
      </c>
      <c r="Y95" s="44">
        <v>0.63900000000001</v>
      </c>
      <c r="Z95" s="45">
        <v>0.810124818181818</v>
      </c>
      <c r="AA95" s="44">
        <v>2.25105743890909</v>
      </c>
      <c r="AB95" s="44">
        <v>2.21000000000004</v>
      </c>
      <c r="AC95" s="45">
        <v>0</v>
      </c>
      <c r="AD95" s="44">
        <v>0</v>
      </c>
      <c r="AE95" s="44">
        <v>0</v>
      </c>
      <c r="AF95" s="45">
        <v>0.346460854545454</v>
      </c>
      <c r="AG95" s="44">
        <v>0.939403061454545</v>
      </c>
      <c r="AH95" s="44">
        <v>0.990000000000009</v>
      </c>
      <c r="AI95" s="45">
        <v>0.87423605</v>
      </c>
      <c r="AJ95" s="44">
        <v>3.87605638333333</v>
      </c>
      <c r="AK95" s="44">
        <v>4.01099999999997</v>
      </c>
      <c r="AL95" s="45">
        <v>0.840971766666667</v>
      </c>
      <c r="AM95" s="44">
        <v>23.8182883333333</v>
      </c>
      <c r="AN95" s="44">
        <v>23.8199999999997</v>
      </c>
      <c r="AO95" s="45">
        <v>0.820831483333333</v>
      </c>
      <c r="AP95" s="44">
        <v>31.6514116666667</v>
      </c>
      <c r="AQ95" s="44">
        <v>31.630000000001</v>
      </c>
    </row>
    <row r="96" spans="1:4" ht="17.25">
      <c r="A96" s="46" t="str">
        <f>TEXT(B2+3,"yyyy-mm-dd aaa")&amp;" 19:00~20:00"</f>
        <v>1900-01-03 週二 19:00~20:00</v>
      </c>
      <c r="B96" s="45">
        <v>0.714368583333333</v>
      </c>
      <c r="C96" s="44">
        <v>21.1325133333333</v>
      </c>
      <c r="D96" s="44">
        <v>21.1800000000003</v>
      </c>
      <c r="E96" s="45">
        <v>0.59685915</v>
      </c>
      <c r="F96" s="44">
        <v>0.0382326533333333</v>
      </c>
      <c r="G96" s="44">
        <v>0.0400000000008731</v>
      </c>
      <c r="H96" s="45">
        <v>0.890109216666667</v>
      </c>
      <c r="I96" s="44">
        <v>17.05351</v>
      </c>
      <c r="J96" s="44">
        <v>17.0699999999997</v>
      </c>
      <c r="K96" s="45">
        <v>0.307000266666667</v>
      </c>
      <c r="L96" s="44">
        <v>11.8318503333333</v>
      </c>
      <c r="M96" s="44">
        <v>11.7699999999995</v>
      </c>
      <c r="N96" s="45">
        <v>0.906827033333333</v>
      </c>
      <c r="O96" s="44">
        <v>0.0223422633333333</v>
      </c>
      <c r="P96" s="44">
        <v>0.0300000000006548</v>
      </c>
      <c r="Q96" s="45">
        <v>0.62849435</v>
      </c>
      <c r="R96" s="44">
        <v>0.579801466666667</v>
      </c>
      <c r="S96" s="44">
        <v>0.579000000000065</v>
      </c>
      <c r="T96" s="45">
        <v>0</v>
      </c>
      <c r="U96" s="44">
        <v>0</v>
      </c>
      <c r="V96" s="44">
        <v>0</v>
      </c>
      <c r="W96" s="45">
        <v>0.989161533333333</v>
      </c>
      <c r="X96" s="44">
        <v>0.641172816666666</v>
      </c>
      <c r="Y96" s="44">
        <v>0.640999999999963</v>
      </c>
      <c r="Z96" s="45">
        <v>0.769720836363636</v>
      </c>
      <c r="AA96" s="44">
        <v>2.90706945454545</v>
      </c>
      <c r="AB96" s="44">
        <v>2.90999999999985</v>
      </c>
      <c r="AC96" s="45">
        <v>0</v>
      </c>
      <c r="AD96" s="44">
        <v>0</v>
      </c>
      <c r="AE96" s="44">
        <v>0</v>
      </c>
      <c r="AF96" s="45">
        <v>0.376415781818182</v>
      </c>
      <c r="AG96" s="44">
        <v>0.568199365454545</v>
      </c>
      <c r="AH96" s="44">
        <v>0.560000000000173</v>
      </c>
      <c r="AI96" s="45">
        <v>0.8837321</v>
      </c>
      <c r="AJ96" s="44">
        <v>2.36654151666667</v>
      </c>
      <c r="AK96" s="44">
        <v>2.32799999999997</v>
      </c>
      <c r="AL96" s="45">
        <v>0.8386682</v>
      </c>
      <c r="AM96" s="44">
        <v>23.8046866666667</v>
      </c>
      <c r="AN96" s="44">
        <v>23.8199999999997</v>
      </c>
      <c r="AO96" s="45">
        <v>0.0549584833333334</v>
      </c>
      <c r="AP96" s="44">
        <v>15.7753890333333</v>
      </c>
      <c r="AQ96" s="44">
        <v>15.7000000000007</v>
      </c>
    </row>
    <row r="97" spans="1:4" ht="17.25">
      <c r="A97" s="46" t="str">
        <f>TEXT(B2+3,"yyyy-mm-dd aaa")&amp;" 20:00~21:00"</f>
        <v>1900-01-03 週二 20:00~21:00</v>
      </c>
      <c r="B97" s="45">
        <v>0.802421516666667</v>
      </c>
      <c r="C97" s="44">
        <v>11.2356718333333</v>
      </c>
      <c r="D97" s="44">
        <v>11.25</v>
      </c>
      <c r="E97" s="45">
        <v>0.605870533333334</v>
      </c>
      <c r="F97" s="44">
        <v>0.0388568633333333</v>
      </c>
      <c r="G97" s="44">
        <v>0.0400000000008731</v>
      </c>
      <c r="H97" s="45">
        <v>0.888442116666667</v>
      </c>
      <c r="I97" s="44">
        <v>16.9165066666667</v>
      </c>
      <c r="J97" s="44">
        <v>16.9099999999999</v>
      </c>
      <c r="K97" s="45">
        <v>0.8661349</v>
      </c>
      <c r="L97" s="44">
        <v>13.5681691666667</v>
      </c>
      <c r="M97" s="44">
        <v>13.5299999999997</v>
      </c>
      <c r="N97" s="45">
        <v>0.894389666666667</v>
      </c>
      <c r="O97" s="44">
        <v>6.11777192833333</v>
      </c>
      <c r="P97" s="44">
        <v>5.92000000000007</v>
      </c>
      <c r="Q97" s="45">
        <v>0.628092466666667</v>
      </c>
      <c r="R97" s="44">
        <v>0.57968355</v>
      </c>
      <c r="S97" s="44">
        <v>0.579999999999927</v>
      </c>
      <c r="T97" s="45">
        <v>0</v>
      </c>
      <c r="U97" s="44">
        <v>0</v>
      </c>
      <c r="V97" s="44">
        <v>0</v>
      </c>
      <c r="W97" s="45">
        <v>0.988986366666667</v>
      </c>
      <c r="X97" s="44">
        <v>0.6429857</v>
      </c>
      <c r="Y97" s="44">
        <v>0.643000000000029</v>
      </c>
      <c r="Z97" s="45">
        <v>0.766673929824562</v>
      </c>
      <c r="AA97" s="44">
        <v>2.88570087719298</v>
      </c>
      <c r="AB97" s="44">
        <v>2.88999999999987</v>
      </c>
      <c r="AC97" s="45">
        <v>0</v>
      </c>
      <c r="AD97" s="44">
        <v>0</v>
      </c>
      <c r="AE97" s="44">
        <v>0</v>
      </c>
      <c r="AF97" s="45">
        <v>0.37157298245614</v>
      </c>
      <c r="AG97" s="44">
        <v>0.502719324912281</v>
      </c>
      <c r="AH97" s="44">
        <v>0.529999999999973</v>
      </c>
      <c r="AI97" s="45">
        <v>0.886950833333333</v>
      </c>
      <c r="AJ97" s="44">
        <v>1.69800456666667</v>
      </c>
      <c r="AK97" s="44">
        <v>1.75200000000007</v>
      </c>
      <c r="AL97" s="45">
        <v>0.53480175</v>
      </c>
      <c r="AM97" s="44">
        <v>22.8264666666667</v>
      </c>
      <c r="AN97" s="44">
        <v>22.9500000000007</v>
      </c>
      <c r="AO97" s="45">
        <v>0.84753265</v>
      </c>
      <c r="AP97" s="44">
        <v>31.63489</v>
      </c>
      <c r="AQ97" s="44">
        <v>31.6499999999978</v>
      </c>
    </row>
    <row r="98" spans="1:4" ht="17.25">
      <c r="A98" s="46" t="str">
        <f>TEXT(B2+3,"yyyy-mm-dd aaa")&amp;" 21:00~22:00"</f>
        <v>1900-01-03 週二 21:00~22:00</v>
      </c>
      <c r="B98" s="45">
        <v>0.92730445</v>
      </c>
      <c r="C98" s="44">
        <v>4.49946066666666</v>
      </c>
      <c r="D98" s="44">
        <v>4.48999999999978</v>
      </c>
      <c r="E98" s="45">
        <v>0.6132973</v>
      </c>
      <c r="F98" s="44">
        <v>0.0394252716666667</v>
      </c>
      <c r="G98" s="44">
        <v>0.0400000000008731</v>
      </c>
      <c r="H98" s="45">
        <v>0.888803416666667</v>
      </c>
      <c r="I98" s="44">
        <v>17.0149883333333</v>
      </c>
      <c r="J98" s="44">
        <v>16.9899999999998</v>
      </c>
      <c r="K98" s="45">
        <v>0.841388016666667</v>
      </c>
      <c r="L98" s="44">
        <v>8.2653305</v>
      </c>
      <c r="M98" s="44">
        <v>8.21000000000004</v>
      </c>
      <c r="N98" s="45">
        <v>0.880295283333333</v>
      </c>
      <c r="O98" s="44">
        <v>15.557745555</v>
      </c>
      <c r="P98" s="44">
        <v>15.2999999999993</v>
      </c>
      <c r="Q98" s="45">
        <v>0.627534416666666</v>
      </c>
      <c r="R98" s="44">
        <v>0.57819965</v>
      </c>
      <c r="S98" s="44">
        <v>0.579000000000065</v>
      </c>
      <c r="T98" s="45">
        <v>0</v>
      </c>
      <c r="U98" s="44">
        <v>0</v>
      </c>
      <c r="V98" s="44">
        <v>0</v>
      </c>
      <c r="W98" s="45">
        <v>0.989235616666666</v>
      </c>
      <c r="X98" s="44">
        <v>0.643432716666667</v>
      </c>
      <c r="Y98" s="44">
        <v>0.644000000000005</v>
      </c>
      <c r="Z98" s="45">
        <v>0.78031115</v>
      </c>
      <c r="AA98" s="44">
        <v>2.21263024383333</v>
      </c>
      <c r="AB98" s="44">
        <v>2.25</v>
      </c>
      <c r="AC98" s="45">
        <v>0</v>
      </c>
      <c r="AD98" s="44">
        <v>0</v>
      </c>
      <c r="AE98" s="44">
        <v>0</v>
      </c>
      <c r="AF98" s="45">
        <v>0.4465388</v>
      </c>
      <c r="AG98" s="44">
        <v>0.799323164166667</v>
      </c>
      <c r="AH98" s="44">
        <v>0.75</v>
      </c>
      <c r="AI98" s="45">
        <v>0.8740156</v>
      </c>
      <c r="AJ98" s="44">
        <v>4.14139978333333</v>
      </c>
      <c r="AK98" s="44">
        <v>4.24599999999998</v>
      </c>
      <c r="AL98" s="45">
        <v>0.230455566666667</v>
      </c>
      <c r="AM98" s="44">
        <v>14.3526810666667</v>
      </c>
      <c r="AN98" s="44">
        <v>14.2299999999996</v>
      </c>
      <c r="AO98" s="45">
        <v>0.843649066666667</v>
      </c>
      <c r="AP98" s="44">
        <v>31.0870366666667</v>
      </c>
      <c r="AQ98" s="44">
        <v>31.0900000000001</v>
      </c>
    </row>
    <row r="99" spans="1:4" ht="17.25">
      <c r="A99" s="46" t="str">
        <f>TEXT(B2+3,"yyyy-mm-dd aaa")&amp;" 22:00~23:00"</f>
        <v>1900-01-03 週二 22:00~23:00</v>
      </c>
      <c r="B99" s="45">
        <v>0.928335583333334</v>
      </c>
      <c r="C99" s="44">
        <v>4.50213333333333</v>
      </c>
      <c r="D99" s="44">
        <v>4.51000000000022</v>
      </c>
      <c r="E99" s="45">
        <v>0.612022183333334</v>
      </c>
      <c r="F99" s="44">
        <v>0.03872579</v>
      </c>
      <c r="G99" s="44">
        <v>0.0299999999988358</v>
      </c>
      <c r="H99" s="45">
        <v>0.891430833333333</v>
      </c>
      <c r="I99" s="44">
        <v>17.0587983333333</v>
      </c>
      <c r="J99" s="44">
        <v>17.0700000000015</v>
      </c>
      <c r="K99" s="45">
        <v>0.840349666666667</v>
      </c>
      <c r="L99" s="44">
        <v>7.33769066666666</v>
      </c>
      <c r="M99" s="44">
        <v>7.46000000000004</v>
      </c>
      <c r="N99" s="45">
        <v>0.862237616666667</v>
      </c>
      <c r="O99" s="44">
        <v>25.0455</v>
      </c>
      <c r="P99" s="44">
        <v>25.0699999999997</v>
      </c>
      <c r="Q99" s="45">
        <v>0.62962895</v>
      </c>
      <c r="R99" s="44">
        <v>0.57647885</v>
      </c>
      <c r="S99" s="44">
        <v>0.576000000000022</v>
      </c>
      <c r="T99" s="45">
        <v>0</v>
      </c>
      <c r="U99" s="44">
        <v>0</v>
      </c>
      <c r="V99" s="44">
        <v>0</v>
      </c>
      <c r="W99" s="45">
        <v>0.98905925</v>
      </c>
      <c r="X99" s="44">
        <v>0.6391774</v>
      </c>
      <c r="Y99" s="44">
        <v>0.638000000000034</v>
      </c>
      <c r="Z99" s="45">
        <v>0.849743345454546</v>
      </c>
      <c r="AA99" s="44">
        <v>0.854463632</v>
      </c>
      <c r="AB99" s="44">
        <v>0.789999999999964</v>
      </c>
      <c r="AC99" s="45">
        <v>0</v>
      </c>
      <c r="AD99" s="44">
        <v>0</v>
      </c>
      <c r="AE99" s="44">
        <v>0</v>
      </c>
      <c r="AF99" s="45">
        <v>0.450803072727273</v>
      </c>
      <c r="AG99" s="44">
        <v>0.928731033272727</v>
      </c>
      <c r="AH99" s="44">
        <v>0.949999999999818</v>
      </c>
      <c r="AI99" s="45">
        <v>0.881538666666666</v>
      </c>
      <c r="AJ99" s="44">
        <v>3.05368703333333</v>
      </c>
      <c r="AK99" s="44">
        <v>2.96000000000004</v>
      </c>
      <c r="AL99" s="45">
        <v>0.84073855</v>
      </c>
      <c r="AM99" s="44">
        <v>23.8537416666667</v>
      </c>
      <c r="AN99" s="44">
        <v>23.8500000000022</v>
      </c>
      <c r="AO99" s="45">
        <v>0.846629066666667</v>
      </c>
      <c r="AP99" s="44">
        <v>31.0566716666667</v>
      </c>
      <c r="AQ99" s="44">
        <v>31.0800000000017</v>
      </c>
    </row>
    <row r="100" spans="1:4" ht="18" thickBot="1">
      <c r="A100" s="43" t="str">
        <f>TEXT(B2+3,"yyyy-mm-dd aaa")&amp;" 23:00~24:00"</f>
        <v>1900-01-03 週二 23:00~24:00</v>
      </c>
      <c r="B100" s="42">
        <v>0.854099833333333</v>
      </c>
      <c r="C100" s="41">
        <v>11.2971165</v>
      </c>
      <c r="D100" s="41">
        <v>11.1899999999987</v>
      </c>
      <c r="E100" s="42">
        <v>0.6213016</v>
      </c>
      <c r="F100" s="41">
        <v>0.0385301466666667</v>
      </c>
      <c r="G100" s="41">
        <v>0.0400000000008731</v>
      </c>
      <c r="H100" s="42">
        <v>0.655367766666667</v>
      </c>
      <c r="I100" s="41">
        <v>2.717259335</v>
      </c>
      <c r="J100" s="41">
        <v>2.83999999999833</v>
      </c>
      <c r="K100" s="42">
        <v>0.348654916666667</v>
      </c>
      <c r="L100" s="41">
        <v>9.02652216666667</v>
      </c>
      <c r="M100" s="41">
        <v>8.82999999999993</v>
      </c>
      <c r="N100" s="42">
        <v>0.8593151</v>
      </c>
      <c r="O100" s="41">
        <v>24.68884</v>
      </c>
      <c r="P100" s="41">
        <v>24.6700000000001</v>
      </c>
      <c r="Q100" s="42">
        <v>0.629499483333333</v>
      </c>
      <c r="R100" s="41">
        <v>0.577599866666667</v>
      </c>
      <c r="S100" s="41">
        <v>0.577999999999975</v>
      </c>
      <c r="T100" s="42">
        <v>0</v>
      </c>
      <c r="U100" s="41">
        <v>0</v>
      </c>
      <c r="V100" s="41">
        <v>0</v>
      </c>
      <c r="W100" s="42">
        <v>0.989217183333333</v>
      </c>
      <c r="X100" s="41">
        <v>0.640033983333333</v>
      </c>
      <c r="Y100" s="41">
        <v>0.639999999999986</v>
      </c>
      <c r="Z100" s="42">
        <v>0.774334431034483</v>
      </c>
      <c r="AA100" s="41">
        <v>2.94682068965517</v>
      </c>
      <c r="AB100" s="41">
        <v>3</v>
      </c>
      <c r="AC100" s="42">
        <v>0</v>
      </c>
      <c r="AD100" s="41">
        <v>0</v>
      </c>
      <c r="AE100" s="41">
        <v>0</v>
      </c>
      <c r="AF100" s="42">
        <v>0.364295586206897</v>
      </c>
      <c r="AG100" s="41">
        <v>0.315571563275862</v>
      </c>
      <c r="AH100" s="41">
        <v>0.370000000000118</v>
      </c>
      <c r="AI100" s="42">
        <v>0.879166633333334</v>
      </c>
      <c r="AJ100" s="41">
        <v>3.23916095</v>
      </c>
      <c r="AK100" s="41">
        <v>3.17499999999995</v>
      </c>
      <c r="AL100" s="42">
        <v>0.8388121</v>
      </c>
      <c r="AM100" s="41">
        <v>23.7234216666667</v>
      </c>
      <c r="AN100" s="41">
        <v>23.6999999999971</v>
      </c>
      <c r="AO100" s="42">
        <v>0.844883</v>
      </c>
      <c r="AP100" s="41">
        <v>30.8823366666667</v>
      </c>
      <c r="AQ100" s="41">
        <v>30.8799999999974</v>
      </c>
    </row>
    <row r="101" spans="1:4" ht="17.25">
      <c r="A101" s="49" t="str">
        <f>TEXT(B2+4,"yyyy-mm-dd aaa")&amp;" 00:00~01:00"</f>
        <v>1900-01-04 週三 00:00~01:00</v>
      </c>
      <c r="B101" s="48">
        <v>0.749576283333333</v>
      </c>
      <c r="C101" s="47">
        <v>23.532075</v>
      </c>
      <c r="D101" s="47">
        <v>23.5300000000007</v>
      </c>
      <c r="E101" s="48">
        <v>0.61500255</v>
      </c>
      <c r="F101" s="47">
        <v>0.0380743966666667</v>
      </c>
      <c r="G101" s="47">
        <v>0.0400000000008731</v>
      </c>
      <c r="H101" s="48">
        <v>0.60732785</v>
      </c>
      <c r="I101" s="47">
        <v>0.0419058466666667</v>
      </c>
      <c r="J101" s="47">
        <v>0.0400000000008731</v>
      </c>
      <c r="K101" s="48">
        <v>0.778915</v>
      </c>
      <c r="L101" s="47">
        <v>13.7162868333333</v>
      </c>
      <c r="M101" s="47">
        <v>13.71</v>
      </c>
      <c r="N101" s="48">
        <v>0.858347483333333</v>
      </c>
      <c r="O101" s="47">
        <v>24.58717</v>
      </c>
      <c r="P101" s="47">
        <v>24.5900000000001</v>
      </c>
      <c r="Q101" s="48">
        <v>0.6289739</v>
      </c>
      <c r="R101" s="47">
        <v>0.576611566666667</v>
      </c>
      <c r="S101" s="47">
        <v>0.576000000000022</v>
      </c>
      <c r="T101" s="48">
        <v>0</v>
      </c>
      <c r="U101" s="47">
        <v>0</v>
      </c>
      <c r="V101" s="47">
        <v>0</v>
      </c>
      <c r="W101" s="48">
        <v>0.989085033333334</v>
      </c>
      <c r="X101" s="47">
        <v>0.639303</v>
      </c>
      <c r="Y101" s="47">
        <v>0.63900000000001</v>
      </c>
      <c r="Z101" s="48">
        <v>0.825453035087719</v>
      </c>
      <c r="AA101" s="47">
        <v>0.105374214210526</v>
      </c>
      <c r="AB101" s="47">
        <v>0.120000000000346</v>
      </c>
      <c r="AC101" s="48">
        <v>0</v>
      </c>
      <c r="AD101" s="47">
        <v>0</v>
      </c>
      <c r="AE101" s="47">
        <v>0</v>
      </c>
      <c r="AF101" s="48">
        <v>0.465640192982456</v>
      </c>
      <c r="AG101" s="47">
        <v>0.552665893157895</v>
      </c>
      <c r="AH101" s="47">
        <v>0.549999999999955</v>
      </c>
      <c r="AI101" s="48">
        <v>0.885992666666667</v>
      </c>
      <c r="AJ101" s="47">
        <v>2.08827576666667</v>
      </c>
      <c r="AK101" s="47">
        <v>2.06100000000004</v>
      </c>
      <c r="AL101" s="48">
        <v>0.503384583333333</v>
      </c>
      <c r="AM101" s="47">
        <v>22.53729</v>
      </c>
      <c r="AN101" s="47">
        <v>22.6500000000015</v>
      </c>
      <c r="AO101" s="48">
        <v>0.844284983333333</v>
      </c>
      <c r="AP101" s="47">
        <v>30.8751083333333</v>
      </c>
      <c r="AQ101" s="47">
        <v>30.880000000001</v>
      </c>
    </row>
    <row r="102" spans="1:4" ht="17.25">
      <c r="A102" s="46" t="str">
        <f>TEXT(B2+4,"yyyy-mm-dd aaa")&amp;" 01:00~02:00"</f>
        <v>1900-01-04 週三 01:00~02:00</v>
      </c>
      <c r="B102" s="45">
        <v>0.713943833333333</v>
      </c>
      <c r="C102" s="47">
        <v>17.8481399833333</v>
      </c>
      <c r="D102" s="44">
        <v>18.0400000000009</v>
      </c>
      <c r="E102" s="45">
        <v>0.607659916666667</v>
      </c>
      <c r="F102" s="47">
        <v>0.0384122533333333</v>
      </c>
      <c r="G102" s="44">
        <v>0.0399999999972351</v>
      </c>
      <c r="H102" s="45">
        <v>0.806444766666667</v>
      </c>
      <c r="I102" s="47">
        <v>10.9085160016667</v>
      </c>
      <c r="J102" s="44">
        <v>10.8400000000001</v>
      </c>
      <c r="K102" s="45">
        <v>0.8625445</v>
      </c>
      <c r="L102" s="47">
        <v>12.2619843333333</v>
      </c>
      <c r="M102" s="44">
        <v>12.29</v>
      </c>
      <c r="N102" s="45">
        <v>0.880629</v>
      </c>
      <c r="O102" s="47">
        <v>12.4531080716667</v>
      </c>
      <c r="P102" s="44">
        <v>12.4400000000005</v>
      </c>
      <c r="Q102" s="45">
        <v>0.629081866666666</v>
      </c>
      <c r="R102" s="47">
        <v>0.576340083333333</v>
      </c>
      <c r="S102" s="44">
        <v>0.576999999999998</v>
      </c>
      <c r="T102" s="45">
        <v>0</v>
      </c>
      <c r="U102" s="47">
        <v>0</v>
      </c>
      <c r="V102" s="44">
        <v>0</v>
      </c>
      <c r="W102" s="45">
        <v>0.988970733333333</v>
      </c>
      <c r="X102" s="47">
        <v>0.639996733333333</v>
      </c>
      <c r="Y102" s="44">
        <v>0.639999999999986</v>
      </c>
      <c r="Z102" s="45">
        <v>0.797218553571429</v>
      </c>
      <c r="AA102" s="47">
        <v>1.59961512517857</v>
      </c>
      <c r="AB102" s="44">
        <v>1.58999999999969</v>
      </c>
      <c r="AC102" s="45">
        <v>0</v>
      </c>
      <c r="AD102" s="47">
        <v>0</v>
      </c>
      <c r="AE102" s="44">
        <v>0</v>
      </c>
      <c r="AF102" s="45">
        <v>0.354342660714286</v>
      </c>
      <c r="AG102" s="47">
        <v>0.322678702857143</v>
      </c>
      <c r="AH102" s="44">
        <v>0.360000000000127</v>
      </c>
      <c r="AI102" s="45">
        <v>0.882699266666667</v>
      </c>
      <c r="AJ102" s="47">
        <v>2.44953775</v>
      </c>
      <c r="AK102" s="44">
        <v>2.53499999999997</v>
      </c>
      <c r="AL102" s="45">
        <v>0.47978415</v>
      </c>
      <c r="AM102" s="47">
        <v>20.1419280666667</v>
      </c>
      <c r="AN102" s="44">
        <v>20.0800000000017</v>
      </c>
      <c r="AO102" s="45">
        <v>0.84257155</v>
      </c>
      <c r="AP102" s="47">
        <v>30.6579816666667</v>
      </c>
      <c r="AQ102" s="44">
        <v>30.6599999999999</v>
      </c>
    </row>
    <row r="103" spans="1:4" ht="17.25">
      <c r="A103" s="46" t="str">
        <f>TEXT(B2+4,"yyyy-mm-dd aaa")&amp;" 02:00~03:00"</f>
        <v>1900-01-04 週三 02:00~03:00</v>
      </c>
      <c r="B103" s="45">
        <v>0.86697785</v>
      </c>
      <c r="C103" s="44">
        <v>0.241808716666667</v>
      </c>
      <c r="D103" s="44">
        <v>0.25</v>
      </c>
      <c r="E103" s="45">
        <v>0.619104466666667</v>
      </c>
      <c r="F103" s="44">
        <v>0.0390216916666667</v>
      </c>
      <c r="G103" s="44">
        <v>0.0400000000008731</v>
      </c>
      <c r="H103" s="45">
        <v>0.881335483333333</v>
      </c>
      <c r="I103" s="44">
        <v>15.4714066666667</v>
      </c>
      <c r="J103" s="44">
        <v>15.4699999999993</v>
      </c>
      <c r="K103" s="45">
        <v>0.850631366666667</v>
      </c>
      <c r="L103" s="44">
        <v>9.11403383333334</v>
      </c>
      <c r="M103" s="44">
        <v>9.13000000000011</v>
      </c>
      <c r="N103" s="45">
        <v>0.861348333333333</v>
      </c>
      <c r="O103" s="44">
        <v>24.754465</v>
      </c>
      <c r="P103" s="44">
        <v>24.7699999999986</v>
      </c>
      <c r="Q103" s="45">
        <v>0.631023566666666</v>
      </c>
      <c r="R103" s="44">
        <v>0.576761</v>
      </c>
      <c r="S103" s="44">
        <v>0.576000000000022</v>
      </c>
      <c r="T103" s="45">
        <v>0</v>
      </c>
      <c r="U103" s="44">
        <v>0</v>
      </c>
      <c r="V103" s="44">
        <v>0</v>
      </c>
      <c r="W103" s="45">
        <v>0.98879585</v>
      </c>
      <c r="X103" s="44">
        <v>0.636656866666667</v>
      </c>
      <c r="Y103" s="44">
        <v>0.636999999999944</v>
      </c>
      <c r="Z103" s="45">
        <v>0.835483071428571</v>
      </c>
      <c r="AA103" s="44">
        <v>0.672920045714286</v>
      </c>
      <c r="AB103" s="44">
        <v>0.630000000000109</v>
      </c>
      <c r="AC103" s="45">
        <v>0</v>
      </c>
      <c r="AD103" s="44">
        <v>0</v>
      </c>
      <c r="AE103" s="44">
        <v>0</v>
      </c>
      <c r="AF103" s="45">
        <v>0.365898160714286</v>
      </c>
      <c r="AG103" s="44">
        <v>0.742259335535715</v>
      </c>
      <c r="AH103" s="44">
        <v>0.789999999999964</v>
      </c>
      <c r="AI103" s="45">
        <v>0.886084933333333</v>
      </c>
      <c r="AJ103" s="44">
        <v>2.04642405</v>
      </c>
      <c r="AK103" s="44">
        <v>1.97400000000005</v>
      </c>
      <c r="AL103" s="45">
        <v>0.838793266666667</v>
      </c>
      <c r="AM103" s="44">
        <v>23.5662666666667</v>
      </c>
      <c r="AN103" s="44">
        <v>23.5900000000001</v>
      </c>
      <c r="AO103" s="45">
        <v>0.844858683333333</v>
      </c>
      <c r="AP103" s="44">
        <v>30.6445066666667</v>
      </c>
      <c r="AQ103" s="44">
        <v>30.6599999999999</v>
      </c>
    </row>
    <row r="104" spans="1:4" ht="17.25">
      <c r="A104" s="46" t="str">
        <f>TEXT(B2+4,"yyyy-mm-dd aaa")&amp;" 03:00~04:00"</f>
        <v>1900-01-04 週三 03:00~04:00</v>
      </c>
      <c r="B104" s="45">
        <v>0.867291066666667</v>
      </c>
      <c r="C104" s="44">
        <v>0.2414634</v>
      </c>
      <c r="D104" s="44">
        <v>0.239999999999782</v>
      </c>
      <c r="E104" s="45">
        <v>0.618807716666667</v>
      </c>
      <c r="F104" s="44">
        <v>0.0389919183333333</v>
      </c>
      <c r="G104" s="44">
        <v>0.0400000000008731</v>
      </c>
      <c r="H104" s="45">
        <v>0.882096983333333</v>
      </c>
      <c r="I104" s="44">
        <v>15.497975</v>
      </c>
      <c r="J104" s="44">
        <v>15.5</v>
      </c>
      <c r="K104" s="45">
        <v>0.837128383333333</v>
      </c>
      <c r="L104" s="44">
        <v>7.53572416666667</v>
      </c>
      <c r="M104" s="44">
        <v>7.48999999999978</v>
      </c>
      <c r="N104" s="45">
        <v>0.8653386</v>
      </c>
      <c r="O104" s="44">
        <v>21.5049349733333</v>
      </c>
      <c r="P104" s="44">
        <v>21.3100000000013</v>
      </c>
      <c r="Q104" s="45">
        <v>0.63159385</v>
      </c>
      <c r="R104" s="44">
        <v>0.576783416666667</v>
      </c>
      <c r="S104" s="44">
        <v>0.577999999999975</v>
      </c>
      <c r="T104" s="45">
        <v>0</v>
      </c>
      <c r="U104" s="44">
        <v>0</v>
      </c>
      <c r="V104" s="44">
        <v>0</v>
      </c>
      <c r="W104" s="45">
        <v>0.988943300000001</v>
      </c>
      <c r="X104" s="44">
        <v>0.636207083333333</v>
      </c>
      <c r="Y104" s="44">
        <v>0.636000000000081</v>
      </c>
      <c r="Z104" s="45">
        <v>0.798061620689655</v>
      </c>
      <c r="AA104" s="44">
        <v>2.32540248982759</v>
      </c>
      <c r="AB104" s="44">
        <v>2.32000000000016</v>
      </c>
      <c r="AC104" s="45">
        <v>0</v>
      </c>
      <c r="AD104" s="44">
        <v>0</v>
      </c>
      <c r="AE104" s="44">
        <v>0</v>
      </c>
      <c r="AF104" s="45">
        <v>0.281552948275862</v>
      </c>
      <c r="AG104" s="44">
        <v>0.382908872931034</v>
      </c>
      <c r="AH104" s="44">
        <v>0.349999999999909</v>
      </c>
      <c r="AI104" s="45">
        <v>0.88804855</v>
      </c>
      <c r="AJ104" s="44">
        <v>1.86697116666667</v>
      </c>
      <c r="AK104" s="44">
        <v>1.91499999999996</v>
      </c>
      <c r="AL104" s="45">
        <v>0.839347483333333</v>
      </c>
      <c r="AM104" s="44">
        <v>23.58342</v>
      </c>
      <c r="AN104" s="44">
        <v>23.5900000000001</v>
      </c>
      <c r="AO104" s="45">
        <v>0.8455403</v>
      </c>
      <c r="AP104" s="44">
        <v>30.6371283333333</v>
      </c>
      <c r="AQ104" s="44">
        <v>30.619999999999</v>
      </c>
    </row>
    <row r="105" spans="1:4" ht="17.25">
      <c r="A105" s="46" t="str">
        <f>TEXT(B2+4,"yyyy-mm-dd aaa")&amp;" 04:00~05:00"</f>
        <v>1900-01-04 週三 04:00~05:00</v>
      </c>
      <c r="B105" s="45">
        <v>0.866544416666667</v>
      </c>
      <c r="C105" s="44">
        <v>0.241436783333333</v>
      </c>
      <c r="D105" s="44">
        <v>0.239999999999782</v>
      </c>
      <c r="E105" s="45">
        <v>0.617936316666667</v>
      </c>
      <c r="F105" s="44">
        <v>0.0389401216666667</v>
      </c>
      <c r="G105" s="44">
        <v>0.0400000000008731</v>
      </c>
      <c r="H105" s="45">
        <v>0.881564116666667</v>
      </c>
      <c r="I105" s="44">
        <v>15.4317983333333</v>
      </c>
      <c r="J105" s="44">
        <v>15.4300000000003</v>
      </c>
      <c r="K105" s="45">
        <v>0.27754575</v>
      </c>
      <c r="L105" s="44">
        <v>12.0308168333333</v>
      </c>
      <c r="M105" s="44">
        <v>12.1300000000001</v>
      </c>
      <c r="N105" s="45">
        <v>0.866241866666667</v>
      </c>
      <c r="O105" s="44">
        <v>21.1646768916667</v>
      </c>
      <c r="P105" s="44">
        <v>21.2799999999988</v>
      </c>
      <c r="Q105" s="45">
        <v>0.6316528</v>
      </c>
      <c r="R105" s="44">
        <v>0.576877216666666</v>
      </c>
      <c r="S105" s="44">
        <v>0.576999999999998</v>
      </c>
      <c r="T105" s="45">
        <v>0</v>
      </c>
      <c r="U105" s="44">
        <v>0</v>
      </c>
      <c r="V105" s="44">
        <v>0</v>
      </c>
      <c r="W105" s="45">
        <v>0.989004616666667</v>
      </c>
      <c r="X105" s="44">
        <v>0.635483483333333</v>
      </c>
      <c r="Y105" s="44">
        <v>0.635999999999967</v>
      </c>
      <c r="Z105" s="45">
        <v>0.809429684210526</v>
      </c>
      <c r="AA105" s="44">
        <v>1.0208483777193</v>
      </c>
      <c r="AB105" s="44">
        <v>1.12999999999965</v>
      </c>
      <c r="AC105" s="45">
        <v>0</v>
      </c>
      <c r="AD105" s="44">
        <v>0</v>
      </c>
      <c r="AE105" s="44">
        <v>0</v>
      </c>
      <c r="AF105" s="45">
        <v>0.362808421052632</v>
      </c>
      <c r="AG105" s="44">
        <v>0.624003072982456</v>
      </c>
      <c r="AH105" s="44">
        <v>0.559999999999945</v>
      </c>
      <c r="AI105" s="45">
        <v>0.8897794</v>
      </c>
      <c r="AJ105" s="44">
        <v>1.67087701666667</v>
      </c>
      <c r="AK105" s="44">
        <v>1.57500000000005</v>
      </c>
      <c r="AL105" s="45">
        <v>0.2294093</v>
      </c>
      <c r="AM105" s="44">
        <v>21.39393</v>
      </c>
      <c r="AN105" s="44">
        <v>21.5199999999968</v>
      </c>
      <c r="AO105" s="45">
        <v>0.843941483333334</v>
      </c>
      <c r="AP105" s="44">
        <v>30.3743733333333</v>
      </c>
      <c r="AQ105" s="44">
        <v>30.3300000000017</v>
      </c>
    </row>
    <row r="106" spans="1:4" ht="17.25">
      <c r="A106" s="46" t="str">
        <f>TEXT(B2+4,"yyyy-mm-dd aaa")&amp;" 05:00~06:00"</f>
        <v>1900-01-04 週三 05:00~06:00</v>
      </c>
      <c r="B106" s="45">
        <v>0.87212345</v>
      </c>
      <c r="C106" s="44">
        <v>0.666053316666666</v>
      </c>
      <c r="D106" s="44">
        <v>0.639999999999418</v>
      </c>
      <c r="E106" s="45">
        <v>0.61731655</v>
      </c>
      <c r="F106" s="44">
        <v>0.03844834</v>
      </c>
      <c r="G106" s="44">
        <v>0.0399999999972351</v>
      </c>
      <c r="H106" s="45">
        <v>0.883630616666667</v>
      </c>
      <c r="I106" s="44">
        <v>15.5001116666667</v>
      </c>
      <c r="J106" s="44">
        <v>15.5100000000002</v>
      </c>
      <c r="K106" s="45">
        <v>0.873764516666666</v>
      </c>
      <c r="L106" s="44">
        <v>14.39955</v>
      </c>
      <c r="M106" s="44">
        <v>14.4099999999999</v>
      </c>
      <c r="N106" s="45">
        <v>0.8902829</v>
      </c>
      <c r="O106" s="44">
        <v>9.10631675333333</v>
      </c>
      <c r="P106" s="44">
        <v>9.51000000000022</v>
      </c>
      <c r="Q106" s="45">
        <v>0.634463</v>
      </c>
      <c r="R106" s="44">
        <v>0.576199116666667</v>
      </c>
      <c r="S106" s="44">
        <v>0.576000000000022</v>
      </c>
      <c r="T106" s="45">
        <v>0</v>
      </c>
      <c r="U106" s="44">
        <v>0</v>
      </c>
      <c r="V106" s="44">
        <v>0</v>
      </c>
      <c r="W106" s="45">
        <v>0.988643916666667</v>
      </c>
      <c r="X106" s="44">
        <v>0.6312385</v>
      </c>
      <c r="Y106" s="44">
        <v>0.630999999999972</v>
      </c>
      <c r="Z106" s="45">
        <v>0.798044859649123</v>
      </c>
      <c r="AA106" s="44">
        <v>1.62750337561404</v>
      </c>
      <c r="AB106" s="44">
        <v>1.70000000000027</v>
      </c>
      <c r="AC106" s="45">
        <v>0</v>
      </c>
      <c r="AD106" s="44">
        <v>0</v>
      </c>
      <c r="AE106" s="44">
        <v>0</v>
      </c>
      <c r="AF106" s="45">
        <v>0.386849719298246</v>
      </c>
      <c r="AG106" s="44">
        <v>0.38945198245614</v>
      </c>
      <c r="AH106" s="44">
        <v>0.360000000000127</v>
      </c>
      <c r="AI106" s="45">
        <v>0.8896922</v>
      </c>
      <c r="AJ106" s="44">
        <v>1.85921165</v>
      </c>
      <c r="AK106" s="44">
        <v>1.79499999999996</v>
      </c>
      <c r="AL106" s="45">
        <v>0.45993025</v>
      </c>
      <c r="AM106" s="44">
        <v>11.6340335666667</v>
      </c>
      <c r="AN106" s="44">
        <v>12.1500000000015</v>
      </c>
      <c r="AO106" s="45">
        <v>0.845857516666667</v>
      </c>
      <c r="AP106" s="44">
        <v>30.3731133333333</v>
      </c>
      <c r="AQ106" s="44">
        <v>30.380000000001</v>
      </c>
    </row>
    <row r="107" spans="1:4" ht="17.25">
      <c r="A107" s="46" t="str">
        <f>TEXT(B2+4,"yyyy-mm-dd aaa")&amp;" 06:00~07:00"</f>
        <v>1900-01-04 週三 06:00~07:00</v>
      </c>
      <c r="B107" s="45">
        <v>0.745672016666667</v>
      </c>
      <c r="C107" s="44">
        <v>21.9935083333333</v>
      </c>
      <c r="D107" s="44">
        <v>21.9300000000003</v>
      </c>
      <c r="E107" s="45">
        <v>0.6018987</v>
      </c>
      <c r="F107" s="44">
        <v>0.0374541933333333</v>
      </c>
      <c r="G107" s="44">
        <v>0.0300000000024738</v>
      </c>
      <c r="H107" s="45">
        <v>0.885757583333333</v>
      </c>
      <c r="I107" s="44">
        <v>15.566145</v>
      </c>
      <c r="J107" s="44">
        <v>15.5699999999997</v>
      </c>
      <c r="K107" s="45">
        <v>0.855931616666667</v>
      </c>
      <c r="L107" s="44">
        <v>9.894108</v>
      </c>
      <c r="M107" s="44">
        <v>9.80000000000018</v>
      </c>
      <c r="N107" s="45">
        <v>0.868630766666666</v>
      </c>
      <c r="O107" s="44">
        <v>24.7012695</v>
      </c>
      <c r="P107" s="44">
        <v>24.630000000001</v>
      </c>
      <c r="Q107" s="45">
        <v>0.634950116666667</v>
      </c>
      <c r="R107" s="44">
        <v>0.573769266666667</v>
      </c>
      <c r="S107" s="44">
        <v>0.572999999999979</v>
      </c>
      <c r="T107" s="45">
        <v>0</v>
      </c>
      <c r="U107" s="44">
        <v>0</v>
      </c>
      <c r="V107" s="44">
        <v>0</v>
      </c>
      <c r="W107" s="45">
        <v>0.988314583333333</v>
      </c>
      <c r="X107" s="44">
        <v>0.62821265</v>
      </c>
      <c r="Y107" s="44">
        <v>0.629000000000019</v>
      </c>
      <c r="Z107" s="45">
        <v>0.811044508474576</v>
      </c>
      <c r="AA107" s="44">
        <v>1.02100341932203</v>
      </c>
      <c r="AB107" s="44">
        <v>0.980000000000018</v>
      </c>
      <c r="AC107" s="45">
        <v>0</v>
      </c>
      <c r="AD107" s="44">
        <v>0</v>
      </c>
      <c r="AE107" s="44">
        <v>0</v>
      </c>
      <c r="AF107" s="45">
        <v>0.330875728813559</v>
      </c>
      <c r="AG107" s="44">
        <v>0.868001238474576</v>
      </c>
      <c r="AH107" s="44">
        <v>0.940000000000055</v>
      </c>
      <c r="AI107" s="45">
        <v>0.88696405</v>
      </c>
      <c r="AJ107" s="44">
        <v>2.20120866666667</v>
      </c>
      <c r="AK107" s="44">
        <v>2.12400000000002</v>
      </c>
      <c r="AL107" s="45">
        <v>0.829606283333333</v>
      </c>
      <c r="AM107" s="44">
        <v>19.9559198333333</v>
      </c>
      <c r="AN107" s="44">
        <v>19.7599999999984</v>
      </c>
      <c r="AO107" s="45">
        <v>0.848829833333333</v>
      </c>
      <c r="AP107" s="44">
        <v>30.500855</v>
      </c>
      <c r="AQ107" s="44">
        <v>30.5200000000004</v>
      </c>
    </row>
    <row r="108" spans="1:4" ht="17.25">
      <c r="A108" s="46" t="str">
        <f>TEXT(B2+4,"yyyy-mm-dd aaa")&amp;" 07:00~08:00"</f>
        <v>1900-01-04 週三 07:00~08:00</v>
      </c>
      <c r="B108" s="45">
        <v>0.7205282</v>
      </c>
      <c r="C108" s="44">
        <v>20.6396366666667</v>
      </c>
      <c r="D108" s="44">
        <v>20.6299999999992</v>
      </c>
      <c r="E108" s="45">
        <v>0.6066219</v>
      </c>
      <c r="F108" s="44">
        <v>0.0371336883333333</v>
      </c>
      <c r="G108" s="44">
        <v>0.0399999999972351</v>
      </c>
      <c r="H108" s="45">
        <v>0.706494966666666</v>
      </c>
      <c r="I108" s="44">
        <v>5.112043995</v>
      </c>
      <c r="J108" s="44">
        <v>5.21000000000095</v>
      </c>
      <c r="K108" s="45">
        <v>0.845637366666667</v>
      </c>
      <c r="L108" s="44">
        <v>7.88731866666666</v>
      </c>
      <c r="M108" s="44">
        <v>7.47000000000025</v>
      </c>
      <c r="N108" s="45">
        <v>0.89555345</v>
      </c>
      <c r="O108" s="44">
        <v>7.34849735166667</v>
      </c>
      <c r="P108" s="44">
        <v>7.54999999999927</v>
      </c>
      <c r="Q108" s="45">
        <v>0.6321228</v>
      </c>
      <c r="R108" s="44">
        <v>0.57491365</v>
      </c>
      <c r="S108" s="44">
        <v>0.574999999999932</v>
      </c>
      <c r="T108" s="45">
        <v>0</v>
      </c>
      <c r="U108" s="44">
        <v>0</v>
      </c>
      <c r="V108" s="44">
        <v>0</v>
      </c>
      <c r="W108" s="45">
        <v>0.988664866666667</v>
      </c>
      <c r="X108" s="44">
        <v>0.632293866666666</v>
      </c>
      <c r="Y108" s="44">
        <v>0.632000000000062</v>
      </c>
      <c r="Z108" s="45">
        <v>0.838075224137931</v>
      </c>
      <c r="AA108" s="44">
        <v>1.55827973672414</v>
      </c>
      <c r="AB108" s="44">
        <v>1.63000000000011</v>
      </c>
      <c r="AC108" s="45">
        <v>0</v>
      </c>
      <c r="AD108" s="44">
        <v>0</v>
      </c>
      <c r="AE108" s="44">
        <v>0</v>
      </c>
      <c r="AF108" s="45">
        <v>0.168950810344828</v>
      </c>
      <c r="AG108" s="44">
        <v>0.385047275862069</v>
      </c>
      <c r="AH108" s="44">
        <v>0.3599999999999</v>
      </c>
      <c r="AI108" s="45">
        <v>0.892245666666666</v>
      </c>
      <c r="AJ108" s="44">
        <v>1.4958615</v>
      </c>
      <c r="AK108" s="44">
        <v>1.55899999999997</v>
      </c>
      <c r="AL108" s="45">
        <v>0.83869755</v>
      </c>
      <c r="AM108" s="44">
        <v>23.3460266666667</v>
      </c>
      <c r="AN108" s="44">
        <v>23.3500000000022</v>
      </c>
      <c r="AO108" s="45">
        <v>-0.203006133333333</v>
      </c>
      <c r="AP108" s="44">
        <v>19.3557678166667</v>
      </c>
      <c r="AQ108" s="44">
        <v>19.6599999999999</v>
      </c>
    </row>
    <row r="109" spans="1:4" ht="17.25">
      <c r="A109" s="46" t="str">
        <f>TEXT(B2+4,"yyyy-mm-dd aaa")&amp;" 08:00~09:00"</f>
        <v>1900-01-04 週三 08:00~09:00</v>
      </c>
      <c r="B109" s="45">
        <v>0.74769475</v>
      </c>
      <c r="C109" s="44">
        <v>22.344195</v>
      </c>
      <c r="D109" s="44">
        <v>22.3600000000006</v>
      </c>
      <c r="E109" s="45">
        <v>0.60591705</v>
      </c>
      <c r="F109" s="44">
        <v>0.037511985</v>
      </c>
      <c r="G109" s="44">
        <v>0.0400000000008731</v>
      </c>
      <c r="H109" s="45">
        <v>0.810611916666667</v>
      </c>
      <c r="I109" s="44">
        <v>11.0387664</v>
      </c>
      <c r="J109" s="44">
        <v>10.9499999999989</v>
      </c>
      <c r="K109" s="45">
        <v>0.28900035</v>
      </c>
      <c r="L109" s="44">
        <v>8.67962172</v>
      </c>
      <c r="M109" s="44">
        <v>8.89000000000033</v>
      </c>
      <c r="N109" s="45">
        <v>0.880011066666667</v>
      </c>
      <c r="O109" s="44">
        <v>16.3306306516667</v>
      </c>
      <c r="P109" s="44">
        <v>16.4600000000009</v>
      </c>
      <c r="Q109" s="45">
        <v>0.633314166666667</v>
      </c>
      <c r="R109" s="44">
        <v>0.5736081</v>
      </c>
      <c r="S109" s="44">
        <v>0.574000000000069</v>
      </c>
      <c r="T109" s="45">
        <v>0</v>
      </c>
      <c r="U109" s="44">
        <v>0</v>
      </c>
      <c r="V109" s="44">
        <v>0</v>
      </c>
      <c r="W109" s="45">
        <v>0.988390016666666</v>
      </c>
      <c r="X109" s="44">
        <v>0.630176883333333</v>
      </c>
      <c r="Y109" s="44">
        <v>0.629999999999995</v>
      </c>
      <c r="Z109" s="45">
        <v>0.798274859649123</v>
      </c>
      <c r="AA109" s="44">
        <v>2.11982104035088</v>
      </c>
      <c r="AB109" s="44">
        <v>2.10999999999967</v>
      </c>
      <c r="AC109" s="45">
        <v>0</v>
      </c>
      <c r="AD109" s="44">
        <v>0</v>
      </c>
      <c r="AE109" s="44">
        <v>0</v>
      </c>
      <c r="AF109" s="45">
        <v>0.354090824561404</v>
      </c>
      <c r="AG109" s="44">
        <v>0.821567705964912</v>
      </c>
      <c r="AH109" s="44">
        <v>0.8599999999999</v>
      </c>
      <c r="AI109" s="45">
        <v>0.888798616666667</v>
      </c>
      <c r="AJ109" s="44">
        <v>1.94641736833333</v>
      </c>
      <c r="AK109" s="44">
        <v>1.89099999999996</v>
      </c>
      <c r="AL109" s="45">
        <v>0.524361216666666</v>
      </c>
      <c r="AM109" s="44">
        <v>18.1009417</v>
      </c>
      <c r="AN109" s="44">
        <v>18.4500000000007</v>
      </c>
      <c r="AO109" s="45">
        <v>0.857833883333333</v>
      </c>
      <c r="AP109" s="44">
        <v>29.1396672333333</v>
      </c>
      <c r="AQ109" s="44">
        <v>28.8199999999997</v>
      </c>
    </row>
    <row r="110" spans="1:4" ht="17.25">
      <c r="A110" s="46" t="str">
        <f>TEXT(B2+4,"yyyy-mm-dd aaa")&amp;" 09:00~10:00"</f>
        <v>1900-01-04 週三 09:00~10:00</v>
      </c>
      <c r="B110" s="45">
        <v>0.736088983333333</v>
      </c>
      <c r="C110" s="44">
        <v>21.4124716666667</v>
      </c>
      <c r="D110" s="44">
        <v>21.3899999999994</v>
      </c>
      <c r="E110" s="45">
        <v>0.602188233333333</v>
      </c>
      <c r="F110" s="44">
        <v>0.0376373016666667</v>
      </c>
      <c r="G110" s="44">
        <v>0.0300000000024738</v>
      </c>
      <c r="H110" s="45">
        <v>0.885317616666667</v>
      </c>
      <c r="I110" s="44">
        <v>15.5620483333333</v>
      </c>
      <c r="J110" s="44">
        <v>15.5599999999995</v>
      </c>
      <c r="K110" s="45">
        <v>0.868610133333333</v>
      </c>
      <c r="L110" s="44">
        <v>13.2553636733333</v>
      </c>
      <c r="M110" s="44">
        <v>13.1599999999999</v>
      </c>
      <c r="N110" s="45">
        <v>0.883972966666667</v>
      </c>
      <c r="O110" s="44">
        <v>13.6998328716667</v>
      </c>
      <c r="P110" s="44">
        <v>13.7699999999986</v>
      </c>
      <c r="Q110" s="45">
        <v>0.633165316666667</v>
      </c>
      <c r="R110" s="44">
        <v>0.572210183333333</v>
      </c>
      <c r="S110" s="44">
        <v>0.571000000000026</v>
      </c>
      <c r="T110" s="45">
        <v>0</v>
      </c>
      <c r="U110" s="44">
        <v>0</v>
      </c>
      <c r="V110" s="44">
        <v>0</v>
      </c>
      <c r="W110" s="45">
        <v>0.988264433333333</v>
      </c>
      <c r="X110" s="44">
        <v>0.6303217</v>
      </c>
      <c r="Y110" s="44">
        <v>0.630999999999972</v>
      </c>
      <c r="Z110" s="45">
        <v>0.796246803571429</v>
      </c>
      <c r="AA110" s="44">
        <v>2.48686411517857</v>
      </c>
      <c r="AB110" s="44">
        <v>2.55000000000018</v>
      </c>
      <c r="AC110" s="45">
        <v>0</v>
      </c>
      <c r="AD110" s="44">
        <v>0</v>
      </c>
      <c r="AE110" s="44">
        <v>0</v>
      </c>
      <c r="AF110" s="45">
        <v>0.280322107142857</v>
      </c>
      <c r="AG110" s="44">
        <v>0.251468254464286</v>
      </c>
      <c r="AH110" s="44">
        <v>0.360000000000127</v>
      </c>
      <c r="AI110" s="45">
        <v>0.887114683333333</v>
      </c>
      <c r="AJ110" s="44">
        <v>2.04635271833333</v>
      </c>
      <c r="AK110" s="44">
        <v>2.05000000000007</v>
      </c>
      <c r="AL110" s="45">
        <v>0.41717935</v>
      </c>
      <c r="AM110" s="44">
        <v>17.6769501833333</v>
      </c>
      <c r="AN110" s="44">
        <v>17.6899999999987</v>
      </c>
      <c r="AO110" s="45">
        <v>0.850211283333334</v>
      </c>
      <c r="AP110" s="44">
        <v>30.89797</v>
      </c>
      <c r="AQ110" s="44">
        <v>30.8999999999978</v>
      </c>
    </row>
    <row r="111" spans="1:4" ht="17.25">
      <c r="A111" s="46" t="str">
        <f>TEXT(B2+4,"yyyy-mm-dd aaa")&amp;" 10:00~11:00"</f>
        <v>1900-01-04 週三 10:00~11:00</v>
      </c>
      <c r="B111" s="45">
        <v>0.726652933333333</v>
      </c>
      <c r="C111" s="44">
        <v>21.0602833333333</v>
      </c>
      <c r="D111" s="44">
        <v>21.1100000000006</v>
      </c>
      <c r="E111" s="45">
        <v>0.601749183333333</v>
      </c>
      <c r="F111" s="44">
        <v>0.0377340383333333</v>
      </c>
      <c r="G111" s="44">
        <v>0.0399999999972351</v>
      </c>
      <c r="H111" s="45">
        <v>0.883808133333333</v>
      </c>
      <c r="I111" s="44">
        <v>15.5098866666667</v>
      </c>
      <c r="J111" s="44">
        <v>15.5100000000002</v>
      </c>
      <c r="K111" s="45">
        <v>0.868944566666666</v>
      </c>
      <c r="L111" s="44">
        <v>13.311911695</v>
      </c>
      <c r="M111" s="44">
        <v>13.3699999999999</v>
      </c>
      <c r="N111" s="45">
        <v>0.8891362</v>
      </c>
      <c r="O111" s="44">
        <v>10.97648508</v>
      </c>
      <c r="P111" s="44">
        <v>10.8199999999997</v>
      </c>
      <c r="Q111" s="45">
        <v>0.63104245</v>
      </c>
      <c r="R111" s="44">
        <v>0.57172795</v>
      </c>
      <c r="S111" s="44">
        <v>0.571999999999889</v>
      </c>
      <c r="T111" s="45">
        <v>0</v>
      </c>
      <c r="U111" s="44">
        <v>0</v>
      </c>
      <c r="V111" s="44">
        <v>0</v>
      </c>
      <c r="W111" s="45">
        <v>0.988356516666667</v>
      </c>
      <c r="X111" s="44">
        <v>0.63254365</v>
      </c>
      <c r="Y111" s="44">
        <v>0.631999999999948</v>
      </c>
      <c r="Z111" s="45">
        <v>0.810239490566038</v>
      </c>
      <c r="AA111" s="44">
        <v>1.48079761811321</v>
      </c>
      <c r="AB111" s="44">
        <v>1.63000000000011</v>
      </c>
      <c r="AC111" s="45">
        <v>0</v>
      </c>
      <c r="AD111" s="44">
        <v>0</v>
      </c>
      <c r="AE111" s="44">
        <v>0</v>
      </c>
      <c r="AF111" s="45">
        <v>0.407330132075472</v>
      </c>
      <c r="AG111" s="44">
        <v>0.8959316</v>
      </c>
      <c r="AH111" s="44">
        <v>1</v>
      </c>
      <c r="AI111" s="45">
        <v>0.885878733333333</v>
      </c>
      <c r="AJ111" s="44">
        <v>3.00628022</v>
      </c>
      <c r="AK111" s="44">
        <v>2.93499999999995</v>
      </c>
      <c r="AL111" s="45">
        <v>0.834903383333333</v>
      </c>
      <c r="AM111" s="44">
        <v>18.90990075</v>
      </c>
      <c r="AN111" s="44">
        <v>18.6699999999983</v>
      </c>
      <c r="AO111" s="45">
        <v>0.847778583333334</v>
      </c>
      <c r="AP111" s="44">
        <v>30.6888816666667</v>
      </c>
      <c r="AQ111" s="44">
        <v>30.6599999999999</v>
      </c>
    </row>
    <row r="112" spans="1:4" ht="17.25">
      <c r="A112" s="46" t="str">
        <f>TEXT(B2+4,"yyyy-mm-dd aaa")&amp;" 11:00~12:00"</f>
        <v>1900-01-04 週三 11:00~12:00</v>
      </c>
      <c r="B112" s="45">
        <v>0.71397845</v>
      </c>
      <c r="C112" s="44">
        <v>20.21986</v>
      </c>
      <c r="D112" s="44">
        <v>20.2200000000012</v>
      </c>
      <c r="E112" s="45">
        <v>0.600643016666667</v>
      </c>
      <c r="F112" s="44">
        <v>0.0376935333333333</v>
      </c>
      <c r="G112" s="44">
        <v>0.0400000000008731</v>
      </c>
      <c r="H112" s="45">
        <v>0.8836039</v>
      </c>
      <c r="I112" s="44">
        <v>15.5256866666667</v>
      </c>
      <c r="J112" s="44">
        <v>15.5200000000004</v>
      </c>
      <c r="K112" s="45">
        <v>0.68750345</v>
      </c>
      <c r="L112" s="44">
        <v>0.141138145</v>
      </c>
      <c r="M112" s="44">
        <v>0.159999999999854</v>
      </c>
      <c r="N112" s="45">
        <v>0.8645037</v>
      </c>
      <c r="O112" s="44">
        <v>24.9019266666667</v>
      </c>
      <c r="P112" s="44">
        <v>24.9100000000017</v>
      </c>
      <c r="Q112" s="45">
        <v>0.631508616666666</v>
      </c>
      <c r="R112" s="44">
        <v>0.573198783333333</v>
      </c>
      <c r="S112" s="44">
        <v>0.573000000000093</v>
      </c>
      <c r="T112" s="45">
        <v>0</v>
      </c>
      <c r="U112" s="44">
        <v>0</v>
      </c>
      <c r="V112" s="44">
        <v>0</v>
      </c>
      <c r="W112" s="45">
        <v>0.988473083333333</v>
      </c>
      <c r="X112" s="44">
        <v>0.63378385</v>
      </c>
      <c r="Y112" s="44">
        <v>0.634000000000015</v>
      </c>
      <c r="Z112" s="45">
        <v>0.845177627450981</v>
      </c>
      <c r="AA112" s="44">
        <v>1.49239282647059</v>
      </c>
      <c r="AB112" s="44">
        <v>1.4699999999998</v>
      </c>
      <c r="AC112" s="45">
        <v>0</v>
      </c>
      <c r="AD112" s="44">
        <v>0</v>
      </c>
      <c r="AE112" s="44">
        <v>0</v>
      </c>
      <c r="AF112" s="45">
        <v>0.242989568627451</v>
      </c>
      <c r="AG112" s="44">
        <v>0.68702902254902</v>
      </c>
      <c r="AH112" s="44">
        <v>0.730000000000018</v>
      </c>
      <c r="AI112" s="45">
        <v>0.8864992</v>
      </c>
      <c r="AJ112" s="44">
        <v>1.88823544666667</v>
      </c>
      <c r="AK112" s="44">
        <v>1.77999999999997</v>
      </c>
      <c r="AL112" s="45">
        <v>0.722594066666666</v>
      </c>
      <c r="AM112" s="44">
        <v>3.45419023333333</v>
      </c>
      <c r="AN112" s="44">
        <v>3.57000000000335</v>
      </c>
      <c r="AO112" s="45">
        <v>0.357648966666667</v>
      </c>
      <c r="AP112" s="44">
        <v>28.6286583333333</v>
      </c>
      <c r="AQ112" s="44">
        <v>28.6100000000006</v>
      </c>
    </row>
    <row r="113" spans="1:4" ht="17.25">
      <c r="A113" s="46" t="str">
        <f>TEXT(B2+4,"yyyy-mm-dd aaa")&amp;" 12:00~13:00"</f>
        <v>1900-01-04 週三 12:00~13:00</v>
      </c>
      <c r="B113" s="45">
        <v>0.695087966666667</v>
      </c>
      <c r="C113" s="44">
        <v>20.0308516666667</v>
      </c>
      <c r="D113" s="44">
        <v>20.0599999999995</v>
      </c>
      <c r="E113" s="45">
        <v>0.598614066666667</v>
      </c>
      <c r="F113" s="44">
        <v>0.038285145</v>
      </c>
      <c r="G113" s="44">
        <v>0.0400000000008731</v>
      </c>
      <c r="H113" s="45">
        <v>0.878244633333333</v>
      </c>
      <c r="I113" s="44">
        <v>15.5020966666667</v>
      </c>
      <c r="J113" s="44">
        <v>15.5200000000004</v>
      </c>
      <c r="K113" s="45">
        <v>0.684421266666667</v>
      </c>
      <c r="L113" s="44">
        <v>0.136704651666667</v>
      </c>
      <c r="M113" s="44">
        <v>0.0600000000004002</v>
      </c>
      <c r="N113" s="45">
        <v>0.861139833333333</v>
      </c>
      <c r="O113" s="44">
        <v>21.6312902116667</v>
      </c>
      <c r="P113" s="44">
        <v>21.5</v>
      </c>
      <c r="Q113" s="45">
        <v>0.625346016666667</v>
      </c>
      <c r="R113" s="44">
        <v>0.575814983333333</v>
      </c>
      <c r="S113" s="44">
        <v>0.575999999999908</v>
      </c>
      <c r="T113" s="45">
        <v>0</v>
      </c>
      <c r="U113" s="44">
        <v>0</v>
      </c>
      <c r="V113" s="44">
        <v>0</v>
      </c>
      <c r="W113" s="45">
        <v>0.988981</v>
      </c>
      <c r="X113" s="44">
        <v>0.643553716666667</v>
      </c>
      <c r="Y113" s="44">
        <v>0.644000000000005</v>
      </c>
      <c r="Z113" s="45">
        <v>0.799239627118644</v>
      </c>
      <c r="AA113" s="44">
        <v>3.33116084745763</v>
      </c>
      <c r="AB113" s="44">
        <v>3.40999999999985</v>
      </c>
      <c r="AC113" s="45">
        <v>0</v>
      </c>
      <c r="AD113" s="44">
        <v>0</v>
      </c>
      <c r="AE113" s="44">
        <v>0</v>
      </c>
      <c r="AF113" s="45">
        <v>0.304591237288136</v>
      </c>
      <c r="AG113" s="44">
        <v>0.691396775423729</v>
      </c>
      <c r="AH113" s="44">
        <v>0.789999999999964</v>
      </c>
      <c r="AI113" s="45">
        <v>0.88780965</v>
      </c>
      <c r="AJ113" s="44">
        <v>2.07081953333333</v>
      </c>
      <c r="AK113" s="44">
        <v>2.07000000000005</v>
      </c>
      <c r="AL113" s="45">
        <v>0.95449475</v>
      </c>
      <c r="AM113" s="44">
        <v>0.394084766666667</v>
      </c>
      <c r="AN113" s="44">
        <v>0.399999999997817</v>
      </c>
      <c r="AO113" s="45">
        <v>0.5852987</v>
      </c>
      <c r="AP113" s="44">
        <v>24.60877475</v>
      </c>
      <c r="AQ113" s="44">
        <v>24.9599999999991</v>
      </c>
    </row>
    <row r="114" spans="1:4" ht="17.25">
      <c r="A114" s="46" t="str">
        <f>TEXT(B2+4,"yyyy-mm-dd aaa")&amp;" 13:00~14:00"</f>
        <v>1900-01-04 週三 13:00~14:00</v>
      </c>
      <c r="B114" s="45">
        <v>0.7020366</v>
      </c>
      <c r="C114" s="44">
        <v>19.0763083333333</v>
      </c>
      <c r="D114" s="44">
        <v>19.0900000000001</v>
      </c>
      <c r="E114" s="45">
        <v>0.785696266666666</v>
      </c>
      <c r="F114" s="44">
        <v>16.872184625</v>
      </c>
      <c r="G114" s="44">
        <v>16.6899999999987</v>
      </c>
      <c r="H114" s="45">
        <v>0.72198505</v>
      </c>
      <c r="I114" s="44">
        <v>6.15317890333333</v>
      </c>
      <c r="J114" s="44">
        <v>6.18000000000029</v>
      </c>
      <c r="K114" s="45">
        <v>0.689616366666667</v>
      </c>
      <c r="L114" s="44">
        <v>0.04115133</v>
      </c>
      <c r="M114" s="44">
        <v>0.0399999999999636</v>
      </c>
      <c r="N114" s="45">
        <v>0.891396866666667</v>
      </c>
      <c r="O114" s="44">
        <v>8.51947781833333</v>
      </c>
      <c r="P114" s="44">
        <v>8.83999999999833</v>
      </c>
      <c r="Q114" s="45">
        <v>0.632837816666667</v>
      </c>
      <c r="R114" s="44">
        <v>0.571472783333334</v>
      </c>
      <c r="S114" s="44">
        <v>0.572000000000003</v>
      </c>
      <c r="T114" s="45">
        <v>0</v>
      </c>
      <c r="U114" s="44">
        <v>0</v>
      </c>
      <c r="V114" s="44">
        <v>0</v>
      </c>
      <c r="W114" s="45">
        <v>0.98819675</v>
      </c>
      <c r="X114" s="44">
        <v>0.62966795</v>
      </c>
      <c r="Y114" s="44">
        <v>0.629999999999995</v>
      </c>
      <c r="Z114" s="45">
        <v>0.808236625</v>
      </c>
      <c r="AA114" s="44">
        <v>3.22205589285714</v>
      </c>
      <c r="AB114" s="44">
        <v>3.22000000000025</v>
      </c>
      <c r="AC114" s="45">
        <v>0</v>
      </c>
      <c r="AD114" s="44">
        <v>0</v>
      </c>
      <c r="AE114" s="44">
        <v>0</v>
      </c>
      <c r="AF114" s="45">
        <v>0.284055142857143</v>
      </c>
      <c r="AG114" s="44">
        <v>0.800550305178572</v>
      </c>
      <c r="AH114" s="44">
        <v>0.8599999999999</v>
      </c>
      <c r="AI114" s="45">
        <v>0.891971933333334</v>
      </c>
      <c r="AJ114" s="44">
        <v>1.83307571666667</v>
      </c>
      <c r="AK114" s="44">
        <v>1.76999999999998</v>
      </c>
      <c r="AL114" s="45">
        <v>0.943387366666667</v>
      </c>
      <c r="AM114" s="44">
        <v>0.691766833333333</v>
      </c>
      <c r="AN114" s="44">
        <v>0.590000000000146</v>
      </c>
      <c r="AO114" s="45">
        <v>0.859902366666667</v>
      </c>
      <c r="AP114" s="44">
        <v>27.4321003666667</v>
      </c>
      <c r="AQ114" s="44">
        <v>27.6000000000022</v>
      </c>
    </row>
    <row r="115" spans="1:4" ht="17.25">
      <c r="A115" s="46" t="str">
        <f>TEXT(B2+4,"yyyy-mm-dd aaa")&amp;" 14:00~15:00"</f>
        <v>1900-01-04 週三 14:00~15:00</v>
      </c>
      <c r="B115" s="45">
        <v>0.688405083333334</v>
      </c>
      <c r="C115" s="44">
        <v>18.41362</v>
      </c>
      <c r="D115" s="44">
        <v>18.4200000000001</v>
      </c>
      <c r="E115" s="45">
        <v>0.8822704</v>
      </c>
      <c r="F115" s="44">
        <v>26.8710866666667</v>
      </c>
      <c r="G115" s="44">
        <v>26.869999999999</v>
      </c>
      <c r="H115" s="45">
        <v>0.61571035</v>
      </c>
      <c r="I115" s="44">
        <v>0.0416676016666667</v>
      </c>
      <c r="J115" s="44">
        <v>0.0399999999990541</v>
      </c>
      <c r="K115" s="45">
        <v>0.68292465</v>
      </c>
      <c r="L115" s="44">
        <v>0.135937681666667</v>
      </c>
      <c r="M115" s="44">
        <v>0.0599999999994907</v>
      </c>
      <c r="N115" s="45">
        <v>0.894282</v>
      </c>
      <c r="O115" s="44">
        <v>9.02404762166667</v>
      </c>
      <c r="P115" s="44">
        <v>8.78000000000065</v>
      </c>
      <c r="Q115" s="45">
        <v>0.632731433333333</v>
      </c>
      <c r="R115" s="44">
        <v>0.571222916666667</v>
      </c>
      <c r="S115" s="44">
        <v>0.571000000000026</v>
      </c>
      <c r="T115" s="45">
        <v>0</v>
      </c>
      <c r="U115" s="44">
        <v>0</v>
      </c>
      <c r="V115" s="44">
        <v>0</v>
      </c>
      <c r="W115" s="45">
        <v>0.988290466666667</v>
      </c>
      <c r="X115" s="44">
        <v>0.63150875</v>
      </c>
      <c r="Y115" s="44">
        <v>0.630999999999972</v>
      </c>
      <c r="Z115" s="45">
        <v>0.806844875</v>
      </c>
      <c r="AA115" s="44">
        <v>3.17839839285714</v>
      </c>
      <c r="AB115" s="44">
        <v>3.07999999999993</v>
      </c>
      <c r="AC115" s="45">
        <v>0</v>
      </c>
      <c r="AD115" s="44">
        <v>0</v>
      </c>
      <c r="AE115" s="44">
        <v>0</v>
      </c>
      <c r="AF115" s="45">
        <v>0.4845325</v>
      </c>
      <c r="AG115" s="44">
        <v>1.84573766375</v>
      </c>
      <c r="AH115" s="44">
        <v>1.71000000000004</v>
      </c>
      <c r="AI115" s="45">
        <v>0.890554333333333</v>
      </c>
      <c r="AJ115" s="44">
        <v>1.58088780166667</v>
      </c>
      <c r="AK115" s="44">
        <v>1.68000000000006</v>
      </c>
      <c r="AL115" s="45">
        <v>0.82785015</v>
      </c>
      <c r="AM115" s="44">
        <v>15.7468078333333</v>
      </c>
      <c r="AN115" s="44">
        <v>15.6700000000019</v>
      </c>
      <c r="AO115" s="45">
        <v>0.95478645</v>
      </c>
      <c r="AP115" s="44">
        <v>0.410964</v>
      </c>
      <c r="AQ115" s="44">
        <v>0.409999999999854</v>
      </c>
    </row>
    <row r="116" spans="1:4" ht="17.25">
      <c r="A116" s="46" t="str">
        <f>TEXT(B2+4,"yyyy-mm-dd aaa")&amp;" 15:00~16:00"</f>
        <v>1900-01-04 週三 15:00~16:00</v>
      </c>
      <c r="B116" s="45">
        <v>0.6845052</v>
      </c>
      <c r="C116" s="44">
        <v>18.3852583333333</v>
      </c>
      <c r="D116" s="44">
        <v>18.3799999999992</v>
      </c>
      <c r="E116" s="45">
        <v>0.8809038</v>
      </c>
      <c r="F116" s="44">
        <v>26.8469316666667</v>
      </c>
      <c r="G116" s="44">
        <v>26.8500000000022</v>
      </c>
      <c r="H116" s="45">
        <v>0.607467</v>
      </c>
      <c r="I116" s="44">
        <v>0.0414877383333333</v>
      </c>
      <c r="J116" s="44">
        <v>0.0400000000008731</v>
      </c>
      <c r="K116" s="45">
        <v>0.693438</v>
      </c>
      <c r="L116" s="44">
        <v>0.043163765</v>
      </c>
      <c r="M116" s="44">
        <v>0.0399999999999636</v>
      </c>
      <c r="N116" s="45">
        <v>0.8788449</v>
      </c>
      <c r="O116" s="44">
        <v>17.0257015766667</v>
      </c>
      <c r="P116" s="44">
        <v>17.130000000001</v>
      </c>
      <c r="Q116" s="45">
        <v>0.631254166666666</v>
      </c>
      <c r="R116" s="44">
        <v>0.57240285</v>
      </c>
      <c r="S116" s="44">
        <v>0.572000000000003</v>
      </c>
      <c r="T116" s="45">
        <v>0</v>
      </c>
      <c r="U116" s="44">
        <v>0</v>
      </c>
      <c r="V116" s="44">
        <v>0</v>
      </c>
      <c r="W116" s="45">
        <v>0.988417883333333</v>
      </c>
      <c r="X116" s="44">
        <v>0.633893216666667</v>
      </c>
      <c r="Y116" s="44">
        <v>0.634000000000015</v>
      </c>
      <c r="Z116" s="45">
        <v>0.799478962962963</v>
      </c>
      <c r="AA116" s="44">
        <v>3.09063646388889</v>
      </c>
      <c r="AB116" s="44">
        <v>3.07999999999993</v>
      </c>
      <c r="AC116" s="45">
        <v>0</v>
      </c>
      <c r="AD116" s="44">
        <v>0</v>
      </c>
      <c r="AE116" s="44">
        <v>0</v>
      </c>
      <c r="AF116" s="45">
        <v>0.517497944444444</v>
      </c>
      <c r="AG116" s="44">
        <v>1.55291775222222</v>
      </c>
      <c r="AH116" s="44">
        <v>1.57000000000016</v>
      </c>
      <c r="AI116" s="45">
        <v>0.877857283333333</v>
      </c>
      <c r="AJ116" s="44">
        <v>2.04482533333333</v>
      </c>
      <c r="AK116" s="44">
        <v>2.09999999999991</v>
      </c>
      <c r="AL116" s="45">
        <v>0.870391766666667</v>
      </c>
      <c r="AM116" s="44">
        <v>16.6134340166667</v>
      </c>
      <c r="AN116" s="44">
        <v>16.7599999999984</v>
      </c>
      <c r="AO116" s="45">
        <v>0.903561416666666</v>
      </c>
      <c r="AP116" s="44">
        <v>3.53951835</v>
      </c>
      <c r="AQ116" s="44">
        <v>3.15999999999985</v>
      </c>
    </row>
    <row r="117" spans="1:4" ht="17.25">
      <c r="A117" s="46" t="str">
        <f>TEXT(B2+4,"yyyy-mm-dd aaa")&amp;" 16:00~17:00"</f>
        <v>1900-01-04 週三 16:00~17:00</v>
      </c>
      <c r="B117" s="45">
        <v>0.882095016666667</v>
      </c>
      <c r="C117" s="44">
        <v>7.315562</v>
      </c>
      <c r="D117" s="44">
        <v>7.53000000000065</v>
      </c>
      <c r="E117" s="45">
        <v>0.8818991</v>
      </c>
      <c r="F117" s="44">
        <v>26.9399</v>
      </c>
      <c r="G117" s="44">
        <v>26.9500000000007</v>
      </c>
      <c r="H117" s="45">
        <v>0.609135</v>
      </c>
      <c r="I117" s="44">
        <v>0.04134544</v>
      </c>
      <c r="J117" s="44">
        <v>0.0399999999990541</v>
      </c>
      <c r="K117" s="45">
        <v>0.684644383333333</v>
      </c>
      <c r="L117" s="44">
        <v>0.0408799283333333</v>
      </c>
      <c r="M117" s="44">
        <v>0.0700000000006185</v>
      </c>
      <c r="N117" s="45">
        <v>0.874545866666667</v>
      </c>
      <c r="O117" s="44">
        <v>19.3411217066667</v>
      </c>
      <c r="P117" s="44">
        <v>19.2199999999993</v>
      </c>
      <c r="Q117" s="45">
        <v>0.631832666666666</v>
      </c>
      <c r="R117" s="44">
        <v>0.571663966666666</v>
      </c>
      <c r="S117" s="44">
        <v>0.572000000000003</v>
      </c>
      <c r="T117" s="45">
        <v>0</v>
      </c>
      <c r="U117" s="44">
        <v>0</v>
      </c>
      <c r="V117" s="44">
        <v>0</v>
      </c>
      <c r="W117" s="45">
        <v>0.988366466666666</v>
      </c>
      <c r="X117" s="44">
        <v>0.632505483333333</v>
      </c>
      <c r="Y117" s="44">
        <v>0.633000000000038</v>
      </c>
      <c r="Z117" s="45">
        <v>0.791597275862069</v>
      </c>
      <c r="AA117" s="44">
        <v>2.95324037172414</v>
      </c>
      <c r="AB117" s="44">
        <v>2.94000000000005</v>
      </c>
      <c r="AC117" s="45">
        <v>0</v>
      </c>
      <c r="AD117" s="44">
        <v>0</v>
      </c>
      <c r="AE117" s="44">
        <v>0</v>
      </c>
      <c r="AF117" s="45">
        <v>0.379283689655172</v>
      </c>
      <c r="AG117" s="44">
        <v>1.22520839568966</v>
      </c>
      <c r="AH117" s="44">
        <v>1.17999999999984</v>
      </c>
      <c r="AI117" s="45">
        <v>0.89055185</v>
      </c>
      <c r="AJ117" s="44">
        <v>2.03104776666667</v>
      </c>
      <c r="AK117" s="44">
        <v>1.93000000000006</v>
      </c>
      <c r="AL117" s="45">
        <v>0.57231755</v>
      </c>
      <c r="AM117" s="44">
        <v>18.3094246333333</v>
      </c>
      <c r="AN117" s="44">
        <v>18.2799999999988</v>
      </c>
      <c r="AO117" s="45">
        <v>0.447595083333333</v>
      </c>
      <c r="AP117" s="44">
        <v>24.4621157</v>
      </c>
      <c r="AQ117" s="44">
        <v>24.8600000000006</v>
      </c>
    </row>
    <row r="118" spans="1:4" ht="17.25">
      <c r="A118" s="46" t="str">
        <f>TEXT(B2+4,"yyyy-mm-dd aaa")&amp;" 17:00~18:00"</f>
        <v>1900-01-04 週三 17:00~18:00</v>
      </c>
      <c r="B118" s="45">
        <v>0.928209283333334</v>
      </c>
      <c r="C118" s="44">
        <v>4.49492533333334</v>
      </c>
      <c r="D118" s="44">
        <v>4.48999999999978</v>
      </c>
      <c r="E118" s="45">
        <v>0.649123583333333</v>
      </c>
      <c r="F118" s="44">
        <v>3.03896982333333</v>
      </c>
      <c r="G118" s="44">
        <v>3.25</v>
      </c>
      <c r="H118" s="45">
        <v>0.858074383333333</v>
      </c>
      <c r="I118" s="44">
        <v>14.06811583</v>
      </c>
      <c r="J118" s="44">
        <v>13.8600000000006</v>
      </c>
      <c r="K118" s="45">
        <v>0.481809066666667</v>
      </c>
      <c r="L118" s="44">
        <v>7.38809061333333</v>
      </c>
      <c r="M118" s="44">
        <v>7.25</v>
      </c>
      <c r="N118" s="45">
        <v>0.861522966666667</v>
      </c>
      <c r="O118" s="44">
        <v>24.753625</v>
      </c>
      <c r="P118" s="44">
        <v>24.7299999999996</v>
      </c>
      <c r="Q118" s="45">
        <v>0.630575633333333</v>
      </c>
      <c r="R118" s="44">
        <v>0.575093916666667</v>
      </c>
      <c r="S118" s="44">
        <v>0.575000000000045</v>
      </c>
      <c r="T118" s="45">
        <v>0</v>
      </c>
      <c r="U118" s="44">
        <v>0</v>
      </c>
      <c r="V118" s="44">
        <v>0</v>
      </c>
      <c r="W118" s="45">
        <v>0.9887272</v>
      </c>
      <c r="X118" s="44">
        <v>0.63695485</v>
      </c>
      <c r="Y118" s="44">
        <v>0.635999999999967</v>
      </c>
      <c r="Z118" s="45">
        <v>0.788550961538462</v>
      </c>
      <c r="AA118" s="44">
        <v>2.69488556961538</v>
      </c>
      <c r="AB118" s="44">
        <v>2.7800000000002</v>
      </c>
      <c r="AC118" s="45">
        <v>0</v>
      </c>
      <c r="AD118" s="44">
        <v>0</v>
      </c>
      <c r="AE118" s="44">
        <v>0</v>
      </c>
      <c r="AF118" s="45">
        <v>0.307423846153846</v>
      </c>
      <c r="AG118" s="44">
        <v>0.882915458269231</v>
      </c>
      <c r="AH118" s="44">
        <v>0.960000000000036</v>
      </c>
      <c r="AI118" s="45">
        <v>0.88096235</v>
      </c>
      <c r="AJ118" s="44">
        <v>2.34214285</v>
      </c>
      <c r="AK118" s="44">
        <v>2.25</v>
      </c>
      <c r="AL118" s="45">
        <v>0.561410333333333</v>
      </c>
      <c r="AM118" s="44">
        <v>16.1104683333333</v>
      </c>
      <c r="AN118" s="44">
        <v>16.2200000000012</v>
      </c>
      <c r="AO118" s="45">
        <v>0.843753916666666</v>
      </c>
      <c r="AP118" s="44">
        <v>29.6324221666667</v>
      </c>
      <c r="AQ118" s="44">
        <v>29.4099999999999</v>
      </c>
    </row>
    <row r="119" spans="1:4" ht="17.25">
      <c r="A119" s="46" t="str">
        <f>TEXT(B2+4,"yyyy-mm-dd aaa")&amp;" 18:00~19:00"</f>
        <v>1900-01-04 週三 18:00~19:00</v>
      </c>
      <c r="B119" s="45">
        <v>0.766289833333333</v>
      </c>
      <c r="C119" s="44">
        <v>19.7855718333333</v>
      </c>
      <c r="D119" s="44">
        <v>19.6900000000005</v>
      </c>
      <c r="E119" s="45">
        <v>0.604735983333333</v>
      </c>
      <c r="F119" s="44">
        <v>0.0384360283333333</v>
      </c>
      <c r="G119" s="44">
        <v>0.0399999999972351</v>
      </c>
      <c r="H119" s="45">
        <v>0.881435283333333</v>
      </c>
      <c r="I119" s="44">
        <v>15.5787583333333</v>
      </c>
      <c r="J119" s="44">
        <v>15.5799999999999</v>
      </c>
      <c r="K119" s="45">
        <v>0.873035433333333</v>
      </c>
      <c r="L119" s="44">
        <v>14.5806066666667</v>
      </c>
      <c r="M119" s="44">
        <v>14.5799999999999</v>
      </c>
      <c r="N119" s="45">
        <v>0.884155116666667</v>
      </c>
      <c r="O119" s="44">
        <v>12.301075265</v>
      </c>
      <c r="P119" s="44">
        <v>12.3099999999995</v>
      </c>
      <c r="Q119" s="45">
        <v>0.630740883333333</v>
      </c>
      <c r="R119" s="44">
        <v>0.577044783333333</v>
      </c>
      <c r="S119" s="44">
        <v>0.576999999999998</v>
      </c>
      <c r="T119" s="45">
        <v>0</v>
      </c>
      <c r="U119" s="44">
        <v>0</v>
      </c>
      <c r="V119" s="44">
        <v>0</v>
      </c>
      <c r="W119" s="45">
        <v>0.988830733333333</v>
      </c>
      <c r="X119" s="44">
        <v>0.639261966666667</v>
      </c>
      <c r="Y119" s="44">
        <v>0.639999999999986</v>
      </c>
      <c r="Z119" s="45">
        <v>0.832337350877193</v>
      </c>
      <c r="AA119" s="44">
        <v>1.78122759894737</v>
      </c>
      <c r="AB119" s="44">
        <v>1.73000000000002</v>
      </c>
      <c r="AC119" s="45">
        <v>0</v>
      </c>
      <c r="AD119" s="44">
        <v>0</v>
      </c>
      <c r="AE119" s="44">
        <v>0</v>
      </c>
      <c r="AF119" s="45">
        <v>0.397402842105263</v>
      </c>
      <c r="AG119" s="44">
        <v>1.15394481894737</v>
      </c>
      <c r="AH119" s="44">
        <v>1.31999999999994</v>
      </c>
      <c r="AI119" s="45">
        <v>0.888563283333333</v>
      </c>
      <c r="AJ119" s="44">
        <v>1.9021313</v>
      </c>
      <c r="AK119" s="44">
        <v>1.92999999999995</v>
      </c>
      <c r="AL119" s="45">
        <v>0.845098616666667</v>
      </c>
      <c r="AM119" s="44">
        <v>24.2584916666667</v>
      </c>
      <c r="AN119" s="44">
        <v>24.2599999999984</v>
      </c>
      <c r="AO119" s="45">
        <v>0.814139516666667</v>
      </c>
      <c r="AP119" s="44">
        <v>30.6266</v>
      </c>
      <c r="AQ119" s="44">
        <v>30.5999999999985</v>
      </c>
    </row>
    <row r="120" spans="1:4" ht="17.25">
      <c r="A120" s="46" t="str">
        <f>TEXT(B2+4,"yyyy-mm-dd aaa")&amp;" 19:00~20:00"</f>
        <v>1900-01-04 週三 19:00~20:00</v>
      </c>
      <c r="B120" s="45">
        <v>0.676757316666666</v>
      </c>
      <c r="C120" s="44">
        <v>19.06574</v>
      </c>
      <c r="D120" s="44">
        <v>19.1099999999988</v>
      </c>
      <c r="E120" s="45">
        <v>0.603218683333333</v>
      </c>
      <c r="F120" s="44">
        <v>0.03895622</v>
      </c>
      <c r="G120" s="44">
        <v>0.0400000000008731</v>
      </c>
      <c r="H120" s="45">
        <v>0.87727135</v>
      </c>
      <c r="I120" s="44">
        <v>15.4915166666667</v>
      </c>
      <c r="J120" s="44">
        <v>15.5</v>
      </c>
      <c r="K120" s="45">
        <v>0.859335983333333</v>
      </c>
      <c r="L120" s="44">
        <v>11.9692588333333</v>
      </c>
      <c r="M120" s="44">
        <v>12.0299999999997</v>
      </c>
      <c r="N120" s="45">
        <v>0.8578959</v>
      </c>
      <c r="O120" s="44">
        <v>25.0941783333333</v>
      </c>
      <c r="P120" s="44">
        <v>25.1200000000008</v>
      </c>
      <c r="Q120" s="45">
        <v>0.626762916666667</v>
      </c>
      <c r="R120" s="44">
        <v>0.579020666666667</v>
      </c>
      <c r="S120" s="44">
        <v>0.578999999999951</v>
      </c>
      <c r="T120" s="45">
        <v>0</v>
      </c>
      <c r="U120" s="44">
        <v>0</v>
      </c>
      <c r="V120" s="44">
        <v>0</v>
      </c>
      <c r="W120" s="45">
        <v>0.9889993</v>
      </c>
      <c r="X120" s="44">
        <v>0.645994816666667</v>
      </c>
      <c r="Y120" s="44">
        <v>0.646000000000072</v>
      </c>
      <c r="Z120" s="45">
        <v>0.767275103448276</v>
      </c>
      <c r="AA120" s="44">
        <v>2.93462086206896</v>
      </c>
      <c r="AB120" s="44">
        <v>2.9399999999996</v>
      </c>
      <c r="AC120" s="45">
        <v>0</v>
      </c>
      <c r="AD120" s="44">
        <v>0</v>
      </c>
      <c r="AE120" s="44">
        <v>0</v>
      </c>
      <c r="AF120" s="45">
        <v>0.440595362068965</v>
      </c>
      <c r="AG120" s="44">
        <v>0.782831212413793</v>
      </c>
      <c r="AH120" s="44">
        <v>0.730000000000018</v>
      </c>
      <c r="AI120" s="45">
        <v>0.884133316666667</v>
      </c>
      <c r="AJ120" s="44">
        <v>1.88177218333333</v>
      </c>
      <c r="AK120" s="44">
        <v>1.85000000000002</v>
      </c>
      <c r="AL120" s="45">
        <v>0.839341233333334</v>
      </c>
      <c r="AM120" s="44">
        <v>24.1026366666667</v>
      </c>
      <c r="AN120" s="44">
        <v>24.1100000000006</v>
      </c>
      <c r="AO120" s="45">
        <v>-0.109052</v>
      </c>
      <c r="AP120" s="44">
        <v>17.7906626166667</v>
      </c>
      <c r="AQ120" s="44">
        <v>17.4599999999991</v>
      </c>
    </row>
    <row r="121" spans="1:4" ht="17.25">
      <c r="A121" s="46" t="str">
        <f>TEXT(B2+4,"yyyy-mm-dd aaa")&amp;" 20:00~21:00"</f>
        <v>1900-01-04 週三 20:00~21:00</v>
      </c>
      <c r="B121" s="45">
        <v>0.822187433333333</v>
      </c>
      <c r="C121" s="44">
        <v>10.3427633333333</v>
      </c>
      <c r="D121" s="44">
        <v>10.5500000000011</v>
      </c>
      <c r="E121" s="45">
        <v>0.6118106</v>
      </c>
      <c r="F121" s="44">
        <v>0.0391827566666667</v>
      </c>
      <c r="G121" s="44">
        <v>0.0400000000008731</v>
      </c>
      <c r="H121" s="45">
        <v>0.8781678</v>
      </c>
      <c r="I121" s="44">
        <v>15.4707883333333</v>
      </c>
      <c r="J121" s="44">
        <v>15.4699999999993</v>
      </c>
      <c r="K121" s="45">
        <v>0.845298166666667</v>
      </c>
      <c r="L121" s="44">
        <v>9.11208783333333</v>
      </c>
      <c r="M121" s="44">
        <v>9.11999999999989</v>
      </c>
      <c r="N121" s="45">
        <v>0.85652095</v>
      </c>
      <c r="O121" s="44">
        <v>24.6361233333333</v>
      </c>
      <c r="P121" s="44">
        <v>24.6399999999994</v>
      </c>
      <c r="Q121" s="45">
        <v>0.6285323</v>
      </c>
      <c r="R121" s="44">
        <v>0.579932133333333</v>
      </c>
      <c r="S121" s="44">
        <v>0.580000000000041</v>
      </c>
      <c r="T121" s="45">
        <v>0</v>
      </c>
      <c r="U121" s="44">
        <v>0</v>
      </c>
      <c r="V121" s="44">
        <v>0</v>
      </c>
      <c r="W121" s="45">
        <v>0.98871105</v>
      </c>
      <c r="X121" s="44">
        <v>0.64358865</v>
      </c>
      <c r="Y121" s="44">
        <v>0.644000000000005</v>
      </c>
      <c r="Z121" s="45">
        <v>0.765728245614035</v>
      </c>
      <c r="AA121" s="44">
        <v>2.88397052631579</v>
      </c>
      <c r="AB121" s="44">
        <v>2.88000000000011</v>
      </c>
      <c r="AC121" s="45">
        <v>0</v>
      </c>
      <c r="AD121" s="44">
        <v>0</v>
      </c>
      <c r="AE121" s="44">
        <v>0</v>
      </c>
      <c r="AF121" s="45">
        <v>0.348702456140351</v>
      </c>
      <c r="AG121" s="44">
        <v>0.622374577368421</v>
      </c>
      <c r="AH121" s="44">
        <v>0.580000000000155</v>
      </c>
      <c r="AI121" s="45">
        <v>0.888133216666667</v>
      </c>
      <c r="AJ121" s="44">
        <v>1.4955882</v>
      </c>
      <c r="AK121" s="44">
        <v>1.53999999999996</v>
      </c>
      <c r="AL121" s="45">
        <v>0.535984933333333</v>
      </c>
      <c r="AM121" s="44">
        <v>22.989805</v>
      </c>
      <c r="AN121" s="44">
        <v>23.0900000000001</v>
      </c>
      <c r="AO121" s="45">
        <v>0.8412259</v>
      </c>
      <c r="AP121" s="44">
        <v>30.7691316666667</v>
      </c>
      <c r="AQ121" s="44">
        <v>30.7700000000004</v>
      </c>
    </row>
    <row r="122" spans="1:4" ht="17.25">
      <c r="A122" s="46" t="str">
        <f>TEXT(B2+4,"yyyy-mm-dd aaa")&amp;" 21:00~22:00"</f>
        <v>1900-01-04 週三 21:00~22:00</v>
      </c>
      <c r="B122" s="45">
        <v>0.92702285</v>
      </c>
      <c r="C122" s="44">
        <v>4.49910416666667</v>
      </c>
      <c r="D122" s="44">
        <v>4.48999999999978</v>
      </c>
      <c r="E122" s="45">
        <v>0.6156817</v>
      </c>
      <c r="F122" s="44">
        <v>0.03938362</v>
      </c>
      <c r="G122" s="44">
        <v>0.0299999999988358</v>
      </c>
      <c r="H122" s="45">
        <v>0.878969966666667</v>
      </c>
      <c r="I122" s="44">
        <v>15.540905</v>
      </c>
      <c r="J122" s="44">
        <v>15.5300000000007</v>
      </c>
      <c r="K122" s="45">
        <v>0.480005683333333</v>
      </c>
      <c r="L122" s="44">
        <v>10.4381386666667</v>
      </c>
      <c r="M122" s="44">
        <v>10.3800000000001</v>
      </c>
      <c r="N122" s="45">
        <v>0.856778833333333</v>
      </c>
      <c r="O122" s="44">
        <v>24.62349</v>
      </c>
      <c r="P122" s="44">
        <v>24.6100000000006</v>
      </c>
      <c r="Q122" s="45">
        <v>0.628418083333333</v>
      </c>
      <c r="R122" s="44">
        <v>0.578822383333333</v>
      </c>
      <c r="S122" s="44">
        <v>0.578999999999951</v>
      </c>
      <c r="T122" s="45">
        <v>0</v>
      </c>
      <c r="U122" s="44">
        <v>0</v>
      </c>
      <c r="V122" s="44">
        <v>0</v>
      </c>
      <c r="W122" s="45">
        <v>0.988861733333334</v>
      </c>
      <c r="X122" s="44">
        <v>0.643479716666667</v>
      </c>
      <c r="Y122" s="44">
        <v>0.642999999999915</v>
      </c>
      <c r="Z122" s="45">
        <v>0.771363474576272</v>
      </c>
      <c r="AA122" s="44">
        <v>2.56009610694915</v>
      </c>
      <c r="AB122" s="44">
        <v>2.59999999999991</v>
      </c>
      <c r="AC122" s="45">
        <v>0</v>
      </c>
      <c r="AD122" s="44">
        <v>0</v>
      </c>
      <c r="AE122" s="44">
        <v>0</v>
      </c>
      <c r="AF122" s="45">
        <v>0.429244118644068</v>
      </c>
      <c r="AG122" s="44">
        <v>0.612018076440678</v>
      </c>
      <c r="AH122" s="44">
        <v>0.639999999999873</v>
      </c>
      <c r="AI122" s="45">
        <v>0.887646733333333</v>
      </c>
      <c r="AJ122" s="44">
        <v>1.4993941</v>
      </c>
      <c r="AK122" s="44">
        <v>1.50999999999999</v>
      </c>
      <c r="AL122" s="45">
        <v>0.26384975</v>
      </c>
      <c r="AM122" s="44">
        <v>14.6509557166667</v>
      </c>
      <c r="AN122" s="44">
        <v>14.5499999999993</v>
      </c>
      <c r="AO122" s="45">
        <v>0.839381833333333</v>
      </c>
      <c r="AP122" s="44">
        <v>30.4874916666667</v>
      </c>
      <c r="AQ122" s="44">
        <v>30.4900000000016</v>
      </c>
    </row>
    <row r="123" spans="1:4" ht="17.25">
      <c r="A123" s="46" t="str">
        <f>TEXT(B2+4,"yyyy-mm-dd aaa")&amp;" 22:00~23:00"</f>
        <v>1900-01-04 週三 22:00~23:00</v>
      </c>
      <c r="B123" s="45">
        <v>0.9269414</v>
      </c>
      <c r="C123" s="44">
        <v>4.50701933333333</v>
      </c>
      <c r="D123" s="44">
        <v>4.5</v>
      </c>
      <c r="E123" s="45">
        <v>0.612563466666667</v>
      </c>
      <c r="F123" s="44">
        <v>0.0391725966666667</v>
      </c>
      <c r="G123" s="44">
        <v>0.0400000000008731</v>
      </c>
      <c r="H123" s="45">
        <v>0.878455033333333</v>
      </c>
      <c r="I123" s="44">
        <v>15.6313516666667</v>
      </c>
      <c r="J123" s="44">
        <v>15.6200000000008</v>
      </c>
      <c r="K123" s="45">
        <v>0.6523576</v>
      </c>
      <c r="L123" s="44">
        <v>13.6114276</v>
      </c>
      <c r="M123" s="44">
        <v>13.6700000000001</v>
      </c>
      <c r="N123" s="45">
        <v>0.873990816666667</v>
      </c>
      <c r="O123" s="44">
        <v>14.9668085583333</v>
      </c>
      <c r="P123" s="44">
        <v>15.2099999999991</v>
      </c>
      <c r="Q123" s="45">
        <v>0.6272363</v>
      </c>
      <c r="R123" s="44">
        <v>0.579489216666667</v>
      </c>
      <c r="S123" s="44">
        <v>0.580000000000041</v>
      </c>
      <c r="T123" s="45">
        <v>0</v>
      </c>
      <c r="U123" s="44">
        <v>0</v>
      </c>
      <c r="V123" s="44">
        <v>0</v>
      </c>
      <c r="W123" s="45">
        <v>0.989140033333333</v>
      </c>
      <c r="X123" s="44">
        <v>0.64629175</v>
      </c>
      <c r="Y123" s="44">
        <v>0.646000000000072</v>
      </c>
      <c r="Z123" s="45">
        <v>0.851688425925926</v>
      </c>
      <c r="AA123" s="44">
        <v>0.584676991851852</v>
      </c>
      <c r="AB123" s="44">
        <v>0.620000000000346</v>
      </c>
      <c r="AC123" s="45">
        <v>0</v>
      </c>
      <c r="AD123" s="44">
        <v>0</v>
      </c>
      <c r="AE123" s="44">
        <v>0</v>
      </c>
      <c r="AF123" s="45">
        <v>0.46020412962963</v>
      </c>
      <c r="AG123" s="44">
        <v>0.922091081481481</v>
      </c>
      <c r="AH123" s="44">
        <v>0.850000000000136</v>
      </c>
      <c r="AI123" s="45">
        <v>0.878109083333333</v>
      </c>
      <c r="AJ123" s="44">
        <v>2.79677583333333</v>
      </c>
      <c r="AK123" s="44">
        <v>2.85000000000002</v>
      </c>
      <c r="AL123" s="45">
        <v>0.840437116666667</v>
      </c>
      <c r="AM123" s="44">
        <v>24.225395</v>
      </c>
      <c r="AN123" s="44">
        <v>24.2000000000007</v>
      </c>
      <c r="AO123" s="45">
        <v>0.837939383333333</v>
      </c>
      <c r="AP123" s="44">
        <v>30.48845</v>
      </c>
      <c r="AQ123" s="44">
        <v>30.5</v>
      </c>
    </row>
    <row r="124" spans="1:4" ht="18" thickBot="1">
      <c r="A124" s="43" t="str">
        <f>TEXT(B2+4,"yyyy-mm-dd aaa")&amp;" 23:00~24:00"</f>
        <v>1900-01-04 週三 23:00~24:00</v>
      </c>
      <c r="B124" s="42">
        <v>0.829907583333333</v>
      </c>
      <c r="C124" s="41">
        <v>15.1101941666667</v>
      </c>
      <c r="D124" s="41">
        <v>14.9799999999996</v>
      </c>
      <c r="E124" s="42">
        <v>0.618898283333333</v>
      </c>
      <c r="F124" s="41">
        <v>0.038715555</v>
      </c>
      <c r="G124" s="41">
        <v>0.0400000000008731</v>
      </c>
      <c r="H124" s="42">
        <v>0.650764066666667</v>
      </c>
      <c r="I124" s="41">
        <v>2.62800537</v>
      </c>
      <c r="J124" s="41">
        <v>2.73999999999978</v>
      </c>
      <c r="K124" s="42">
        <v>0.855933983333333</v>
      </c>
      <c r="L124" s="41">
        <v>10.8987051666667</v>
      </c>
      <c r="M124" s="41">
        <v>11.0999999999995</v>
      </c>
      <c r="N124" s="42">
        <v>0.870866283333333</v>
      </c>
      <c r="O124" s="41">
        <v>19.3417779866667</v>
      </c>
      <c r="P124" s="41">
        <v>19.0800000000017</v>
      </c>
      <c r="Q124" s="42">
        <v>0.627375116666667</v>
      </c>
      <c r="R124" s="41">
        <v>0.578641516666667</v>
      </c>
      <c r="S124" s="41">
        <v>0.577999999999975</v>
      </c>
      <c r="T124" s="42">
        <v>0</v>
      </c>
      <c r="U124" s="41">
        <v>0</v>
      </c>
      <c r="V124" s="41">
        <v>0</v>
      </c>
      <c r="W124" s="42">
        <v>0.9891898</v>
      </c>
      <c r="X124" s="41">
        <v>0.644650833333333</v>
      </c>
      <c r="Y124" s="41">
        <v>0.644000000000005</v>
      </c>
      <c r="Z124" s="42">
        <v>0.780561266666667</v>
      </c>
      <c r="AA124" s="41">
        <v>2.1689470475</v>
      </c>
      <c r="AB124" s="41">
        <v>2.16999999999962</v>
      </c>
      <c r="AC124" s="42">
        <v>0</v>
      </c>
      <c r="AD124" s="41">
        <v>0</v>
      </c>
      <c r="AE124" s="41">
        <v>0</v>
      </c>
      <c r="AF124" s="42">
        <v>0.3711868</v>
      </c>
      <c r="AG124" s="41">
        <v>0.518733248666667</v>
      </c>
      <c r="AH124" s="41">
        <v>0.559999999999945</v>
      </c>
      <c r="AI124" s="42">
        <v>0.881188133333333</v>
      </c>
      <c r="AJ124" s="41">
        <v>2.32637486666667</v>
      </c>
      <c r="AK124" s="41">
        <v>2.26999999999998</v>
      </c>
      <c r="AL124" s="42">
        <v>0.840247083333333</v>
      </c>
      <c r="AM124" s="41">
        <v>24.145045</v>
      </c>
      <c r="AN124" s="41">
        <v>24.1599999999999</v>
      </c>
      <c r="AO124" s="42">
        <v>0.8387547</v>
      </c>
      <c r="AP124" s="41">
        <v>30.4956233333333</v>
      </c>
      <c r="AQ124" s="41">
        <v>30.5</v>
      </c>
    </row>
    <row r="125" spans="1:4" ht="17.25">
      <c r="A125" s="49" t="str">
        <f>TEXT(B2+5,"yyyy-mm-dd aaa")&amp;" 00:00~01:00"</f>
        <v>1900-01-05 週四 00:00~01:00</v>
      </c>
      <c r="B125" s="48">
        <v>0.753161316666667</v>
      </c>
      <c r="C125" s="47">
        <v>23.637275</v>
      </c>
      <c r="D125" s="47">
        <v>23.6599999999999</v>
      </c>
      <c r="E125" s="48">
        <v>0.616296033333333</v>
      </c>
      <c r="F125" s="47">
        <v>0.0379673816666667</v>
      </c>
      <c r="G125" s="47">
        <v>0.0400000000008731</v>
      </c>
      <c r="H125" s="48">
        <v>0.610370783333333</v>
      </c>
      <c r="I125" s="47">
        <v>0.041866015</v>
      </c>
      <c r="J125" s="47">
        <v>0.0399999999990541</v>
      </c>
      <c r="K125" s="48">
        <v>0.852195733333333</v>
      </c>
      <c r="L125" s="47">
        <v>9.0928165</v>
      </c>
      <c r="M125" s="47">
        <v>9</v>
      </c>
      <c r="N125" s="48">
        <v>0.86029875</v>
      </c>
      <c r="O125" s="47">
        <v>24.6413533333333</v>
      </c>
      <c r="P125" s="47">
        <v>24.6499999999996</v>
      </c>
      <c r="Q125" s="48">
        <v>0.630361616666667</v>
      </c>
      <c r="R125" s="47">
        <v>0.5764326</v>
      </c>
      <c r="S125" s="47">
        <v>0.576999999999998</v>
      </c>
      <c r="T125" s="48">
        <v>0</v>
      </c>
      <c r="U125" s="47">
        <v>0</v>
      </c>
      <c r="V125" s="47">
        <v>0</v>
      </c>
      <c r="W125" s="48">
        <v>0.98879225</v>
      </c>
      <c r="X125" s="47">
        <v>0.638256533333333</v>
      </c>
      <c r="Y125" s="47">
        <v>0.63900000000001</v>
      </c>
      <c r="Z125" s="48">
        <v>0.826779490909091</v>
      </c>
      <c r="AA125" s="47">
        <v>0.0553812850909091</v>
      </c>
      <c r="AB125" s="47">
        <v>0.0300000000002001</v>
      </c>
      <c r="AC125" s="48">
        <v>0</v>
      </c>
      <c r="AD125" s="47">
        <v>0</v>
      </c>
      <c r="AE125" s="47">
        <v>0</v>
      </c>
      <c r="AF125" s="48">
        <v>0.243906072727273</v>
      </c>
      <c r="AG125" s="47">
        <v>0.431277993636364</v>
      </c>
      <c r="AH125" s="47">
        <v>0.470000000000027</v>
      </c>
      <c r="AI125" s="48">
        <v>0.88022725</v>
      </c>
      <c r="AJ125" s="47">
        <v>2.66409016666667</v>
      </c>
      <c r="AK125" s="47">
        <v>2.60000000000014</v>
      </c>
      <c r="AL125" s="48">
        <v>0.506728133333333</v>
      </c>
      <c r="AM125" s="47">
        <v>22.7487666666667</v>
      </c>
      <c r="AN125" s="47">
        <v>22.8300000000017</v>
      </c>
      <c r="AO125" s="48">
        <v>0.84060515</v>
      </c>
      <c r="AP125" s="47">
        <v>30.190555</v>
      </c>
      <c r="AQ125" s="47">
        <v>30.1899999999987</v>
      </c>
    </row>
    <row r="126" spans="1:4" ht="17.25">
      <c r="A126" s="46" t="str">
        <f>TEXT(B2+5,"yyyy-mm-dd aaa")&amp;" 01:00~02:00"</f>
        <v>1900-01-05 週四 01:00~02:00</v>
      </c>
      <c r="B126" s="45">
        <v>0.714217633333333</v>
      </c>
      <c r="C126" s="47">
        <v>17.7759087666667</v>
      </c>
      <c r="D126" s="44">
        <v>18.0200000000004</v>
      </c>
      <c r="E126" s="45">
        <v>0.609765666666667</v>
      </c>
      <c r="F126" s="47">
        <v>0.03851173</v>
      </c>
      <c r="G126" s="44">
        <v>0.0399999999972351</v>
      </c>
      <c r="H126" s="45">
        <v>0.806721983333333</v>
      </c>
      <c r="I126" s="47">
        <v>11.1170709</v>
      </c>
      <c r="J126" s="44">
        <v>11.0500000000011</v>
      </c>
      <c r="K126" s="45">
        <v>0.846003866666667</v>
      </c>
      <c r="L126" s="47">
        <v>8.15014</v>
      </c>
      <c r="M126" s="44">
        <v>7.86000000000058</v>
      </c>
      <c r="N126" s="45">
        <v>0.8623064</v>
      </c>
      <c r="O126" s="47">
        <v>21.2469889616667</v>
      </c>
      <c r="P126" s="44">
        <v>21.2699999999986</v>
      </c>
      <c r="Q126" s="45">
        <v>0.629746333333333</v>
      </c>
      <c r="R126" s="47">
        <v>0.577791283333333</v>
      </c>
      <c r="S126" s="44">
        <v>0.576999999999998</v>
      </c>
      <c r="T126" s="45">
        <v>0</v>
      </c>
      <c r="U126" s="47">
        <v>0</v>
      </c>
      <c r="V126" s="44">
        <v>0</v>
      </c>
      <c r="W126" s="45">
        <v>0.988778016666667</v>
      </c>
      <c r="X126" s="47">
        <v>0.640516416666667</v>
      </c>
      <c r="Y126" s="44">
        <v>0.639999999999986</v>
      </c>
      <c r="Z126" s="45">
        <v>0.788854303571429</v>
      </c>
      <c r="AA126" s="47">
        <v>1.97710000053572</v>
      </c>
      <c r="AB126" s="44">
        <v>1.98000000000002</v>
      </c>
      <c r="AC126" s="45">
        <v>0</v>
      </c>
      <c r="AD126" s="47">
        <v>0</v>
      </c>
      <c r="AE126" s="44">
        <v>0</v>
      </c>
      <c r="AF126" s="45">
        <v>0.353666732142857</v>
      </c>
      <c r="AG126" s="47">
        <v>0.73001396375</v>
      </c>
      <c r="AH126" s="44">
        <v>0.829999999999927</v>
      </c>
      <c r="AI126" s="45">
        <v>0.886741916666667</v>
      </c>
      <c r="AJ126" s="47">
        <v>1.78258278333333</v>
      </c>
      <c r="AK126" s="44">
        <v>1.68999999999983</v>
      </c>
      <c r="AL126" s="45">
        <v>0.4864108</v>
      </c>
      <c r="AM126" s="47">
        <v>20.03793595</v>
      </c>
      <c r="AN126" s="44">
        <v>19.9700000000012</v>
      </c>
      <c r="AO126" s="45">
        <v>0.837995416666667</v>
      </c>
      <c r="AP126" s="47">
        <v>29.98801</v>
      </c>
      <c r="AQ126" s="44">
        <v>29.9900000000016</v>
      </c>
    </row>
    <row r="127" spans="1:4" ht="17.25">
      <c r="A127" s="46" t="str">
        <f>TEXT(B2+5,"yyyy-mm-dd aaa")&amp;" 02:00~03:00"</f>
        <v>1900-01-05 週四 02:00~03:00</v>
      </c>
      <c r="B127" s="45">
        <v>0.866380966666666</v>
      </c>
      <c r="C127" s="44">
        <v>0.2432753</v>
      </c>
      <c r="D127" s="44">
        <v>0.239999999999782</v>
      </c>
      <c r="E127" s="45">
        <v>0.619592633333333</v>
      </c>
      <c r="F127" s="44">
        <v>0.0393618966666667</v>
      </c>
      <c r="G127" s="44">
        <v>0.0400000000008731</v>
      </c>
      <c r="H127" s="45">
        <v>0.88135545</v>
      </c>
      <c r="I127" s="44">
        <v>15.6613166666667</v>
      </c>
      <c r="J127" s="44">
        <v>15.6599999999999</v>
      </c>
      <c r="K127" s="45">
        <v>0.238215933333333</v>
      </c>
      <c r="L127" s="44">
        <v>11.06169088</v>
      </c>
      <c r="M127" s="44">
        <v>11.1899999999996</v>
      </c>
      <c r="N127" s="45">
        <v>0.865368466666667</v>
      </c>
      <c r="O127" s="44">
        <v>21.798229925</v>
      </c>
      <c r="P127" s="44">
        <v>21.6600000000017</v>
      </c>
      <c r="Q127" s="45">
        <v>0.6302782</v>
      </c>
      <c r="R127" s="44">
        <v>0.579276816666667</v>
      </c>
      <c r="S127" s="44">
        <v>0.579000000000065</v>
      </c>
      <c r="T127" s="45">
        <v>0</v>
      </c>
      <c r="U127" s="44">
        <v>0</v>
      </c>
      <c r="V127" s="44">
        <v>0</v>
      </c>
      <c r="W127" s="45">
        <v>0.988761133333333</v>
      </c>
      <c r="X127" s="44">
        <v>0.6411443</v>
      </c>
      <c r="Y127" s="44">
        <v>0.641999999999939</v>
      </c>
      <c r="Z127" s="45">
        <v>0.844137381818182</v>
      </c>
      <c r="AA127" s="44">
        <v>0.00728859309090909</v>
      </c>
      <c r="AB127" s="44">
        <v>0.0199999999999818</v>
      </c>
      <c r="AC127" s="45">
        <v>0</v>
      </c>
      <c r="AD127" s="44">
        <v>0</v>
      </c>
      <c r="AE127" s="44">
        <v>0</v>
      </c>
      <c r="AF127" s="45">
        <v>0.358192218181818</v>
      </c>
      <c r="AG127" s="44">
        <v>0.551379702909091</v>
      </c>
      <c r="AH127" s="44">
        <v>0.509999999999991</v>
      </c>
      <c r="AI127" s="45">
        <v>0.873960316666667</v>
      </c>
      <c r="AJ127" s="44">
        <v>2.40067073333333</v>
      </c>
      <c r="AK127" s="44">
        <v>2.23000000000002</v>
      </c>
      <c r="AL127" s="45">
        <v>0.84215905</v>
      </c>
      <c r="AM127" s="44">
        <v>24.139975</v>
      </c>
      <c r="AN127" s="44">
        <v>24.1499999999978</v>
      </c>
      <c r="AO127" s="45">
        <v>0.840076333333333</v>
      </c>
      <c r="AP127" s="44">
        <v>30.329075</v>
      </c>
      <c r="AQ127" s="44">
        <v>30.3099999999977</v>
      </c>
    </row>
    <row r="128" spans="1:4" ht="17.25">
      <c r="A128" s="46" t="str">
        <f>TEXT(B2+5,"yyyy-mm-dd aaa")&amp;" 03:00~04:00"</f>
        <v>1900-01-05 週四 03:00~04:00</v>
      </c>
      <c r="B128" s="45">
        <v>0.86589035</v>
      </c>
      <c r="C128" s="44">
        <v>0.2430839</v>
      </c>
      <c r="D128" s="44">
        <v>0.25</v>
      </c>
      <c r="E128" s="45">
        <v>0.61806745</v>
      </c>
      <c r="F128" s="44">
        <v>0.039367805</v>
      </c>
      <c r="G128" s="44">
        <v>0.0400000000008731</v>
      </c>
      <c r="H128" s="45">
        <v>0.880724983333334</v>
      </c>
      <c r="I128" s="44">
        <v>15.6721716666667</v>
      </c>
      <c r="J128" s="44">
        <v>15.6800000000003</v>
      </c>
      <c r="K128" s="45">
        <v>0.872573433333333</v>
      </c>
      <c r="L128" s="44">
        <v>14.5976933333333</v>
      </c>
      <c r="M128" s="44">
        <v>14.6000000000004</v>
      </c>
      <c r="N128" s="45">
        <v>0.884594166666667</v>
      </c>
      <c r="O128" s="44">
        <v>12.531533465</v>
      </c>
      <c r="P128" s="44">
        <v>12.6700000000001</v>
      </c>
      <c r="Q128" s="45">
        <v>0.629935416666667</v>
      </c>
      <c r="R128" s="44">
        <v>0.578533333333333</v>
      </c>
      <c r="S128" s="44">
        <v>0.578999999999951</v>
      </c>
      <c r="T128" s="45">
        <v>0</v>
      </c>
      <c r="U128" s="44">
        <v>0</v>
      </c>
      <c r="V128" s="44">
        <v>0</v>
      </c>
      <c r="W128" s="45">
        <v>0.988797483333333</v>
      </c>
      <c r="X128" s="44">
        <v>0.641599383333334</v>
      </c>
      <c r="Y128" s="44">
        <v>0.641000000000076</v>
      </c>
      <c r="Z128" s="45">
        <v>0.799082218181818</v>
      </c>
      <c r="AA128" s="44">
        <v>2.21233267145454</v>
      </c>
      <c r="AB128" s="44">
        <v>2.19999999999982</v>
      </c>
      <c r="AC128" s="45">
        <v>0</v>
      </c>
      <c r="AD128" s="44">
        <v>0</v>
      </c>
      <c r="AE128" s="44">
        <v>0</v>
      </c>
      <c r="AF128" s="45">
        <v>0.325280890909091</v>
      </c>
      <c r="AG128" s="44">
        <v>0.324925227272727</v>
      </c>
      <c r="AH128" s="44">
        <v>0.319999999999936</v>
      </c>
      <c r="AI128" s="45">
        <v>0.88172495</v>
      </c>
      <c r="AJ128" s="44">
        <v>1.7080483</v>
      </c>
      <c r="AK128" s="44">
        <v>1.67000000000007</v>
      </c>
      <c r="AL128" s="45">
        <v>0.840979783333333</v>
      </c>
      <c r="AM128" s="44">
        <v>24.07648</v>
      </c>
      <c r="AN128" s="44">
        <v>24.0900000000001</v>
      </c>
      <c r="AO128" s="45">
        <v>0.8390154</v>
      </c>
      <c r="AP128" s="44">
        <v>30.1857616666667</v>
      </c>
      <c r="AQ128" s="44">
        <v>30.2000000000007</v>
      </c>
    </row>
    <row r="129" spans="1:4" ht="17.25">
      <c r="A129" s="46" t="str">
        <f>TEXT(B2+5,"yyyy-mm-dd aaa")&amp;" 04:00~05:00"</f>
        <v>1900-01-05 週四 04:00~05:00</v>
      </c>
      <c r="B129" s="45">
        <v>0.837017183333333</v>
      </c>
      <c r="C129" s="44">
        <v>0.2391707</v>
      </c>
      <c r="D129" s="44">
        <v>0.239999999999782</v>
      </c>
      <c r="E129" s="45">
        <v>0.619974133333333</v>
      </c>
      <c r="F129" s="44">
        <v>0.03882361</v>
      </c>
      <c r="G129" s="44">
        <v>0.0400000000008731</v>
      </c>
      <c r="H129" s="45">
        <v>0.883612033333333</v>
      </c>
      <c r="I129" s="44">
        <v>15.5113966666667</v>
      </c>
      <c r="J129" s="44">
        <v>15.5099999999984</v>
      </c>
      <c r="K129" s="45">
        <v>0.874235083333333</v>
      </c>
      <c r="L129" s="44">
        <v>14.3784233333333</v>
      </c>
      <c r="M129" s="44">
        <v>14.3800000000001</v>
      </c>
      <c r="N129" s="45">
        <v>0.863269</v>
      </c>
      <c r="O129" s="44">
        <v>24.60062</v>
      </c>
      <c r="P129" s="44">
        <v>24.6099999999988</v>
      </c>
      <c r="Q129" s="45">
        <v>0.634466416666667</v>
      </c>
      <c r="R129" s="44">
        <v>0.577317483333333</v>
      </c>
      <c r="S129" s="44">
        <v>0.576999999999998</v>
      </c>
      <c r="T129" s="45">
        <v>0</v>
      </c>
      <c r="U129" s="44">
        <v>0</v>
      </c>
      <c r="V129" s="44">
        <v>0</v>
      </c>
      <c r="W129" s="45">
        <v>0.988475783333333</v>
      </c>
      <c r="X129" s="44">
        <v>0.633317566666667</v>
      </c>
      <c r="Y129" s="44">
        <v>0.633999999999901</v>
      </c>
      <c r="Z129" s="45">
        <v>0.777873339285714</v>
      </c>
      <c r="AA129" s="44">
        <v>2.68775460214286</v>
      </c>
      <c r="AB129" s="44">
        <v>2.67000000000007</v>
      </c>
      <c r="AC129" s="45">
        <v>0</v>
      </c>
      <c r="AD129" s="44">
        <v>0</v>
      </c>
      <c r="AE129" s="44">
        <v>0</v>
      </c>
      <c r="AF129" s="45">
        <v>0.333720464285714</v>
      </c>
      <c r="AG129" s="44">
        <v>0.547131551071429</v>
      </c>
      <c r="AH129" s="44">
        <v>0.519999999999982</v>
      </c>
      <c r="AI129" s="45">
        <v>0.88786245</v>
      </c>
      <c r="AJ129" s="44">
        <v>1.84180741666667</v>
      </c>
      <c r="AK129" s="44">
        <v>1.8900000000001</v>
      </c>
      <c r="AL129" s="45">
        <v>0.231963366666667</v>
      </c>
      <c r="AM129" s="44">
        <v>21.5096266666667</v>
      </c>
      <c r="AN129" s="44">
        <v>21.6500000000015</v>
      </c>
      <c r="AO129" s="45">
        <v>0.841581566666667</v>
      </c>
      <c r="AP129" s="44">
        <v>29.545885</v>
      </c>
      <c r="AQ129" s="44">
        <v>29.510000000002</v>
      </c>
    </row>
    <row r="130" spans="1:4" ht="17.25">
      <c r="A130" s="46" t="str">
        <f>TEXT(B2+5,"yyyy-mm-dd aaa")&amp;" 05:00~06:00"</f>
        <v>1900-01-05 週四 05:00~06:00</v>
      </c>
      <c r="B130" s="45">
        <v>0.8728783</v>
      </c>
      <c r="C130" s="44">
        <v>0.666644966666667</v>
      </c>
      <c r="D130" s="44">
        <v>0.639999999999418</v>
      </c>
      <c r="E130" s="45">
        <v>0.618086966666667</v>
      </c>
      <c r="F130" s="44">
        <v>0.0386170816666667</v>
      </c>
      <c r="G130" s="44">
        <v>0.0399999999972351</v>
      </c>
      <c r="H130" s="45">
        <v>0.88427855</v>
      </c>
      <c r="I130" s="44">
        <v>15.575265</v>
      </c>
      <c r="J130" s="44">
        <v>15.5600000000013</v>
      </c>
      <c r="K130" s="45">
        <v>0.8545059</v>
      </c>
      <c r="L130" s="44">
        <v>9.660088</v>
      </c>
      <c r="M130" s="44">
        <v>9.69999999999982</v>
      </c>
      <c r="N130" s="45">
        <v>0.870725216666666</v>
      </c>
      <c r="O130" s="44">
        <v>20.1218147216667</v>
      </c>
      <c r="P130" s="44">
        <v>20.5300000000007</v>
      </c>
      <c r="Q130" s="45">
        <v>0.633665616666667</v>
      </c>
      <c r="R130" s="44">
        <v>0.57565875</v>
      </c>
      <c r="S130" s="44">
        <v>0.576000000000022</v>
      </c>
      <c r="T130" s="45">
        <v>0</v>
      </c>
      <c r="U130" s="44">
        <v>0</v>
      </c>
      <c r="V130" s="44">
        <v>0</v>
      </c>
      <c r="W130" s="45">
        <v>0.988501383333333</v>
      </c>
      <c r="X130" s="44">
        <v>0.63228845</v>
      </c>
      <c r="Y130" s="44">
        <v>0.632000000000062</v>
      </c>
      <c r="Z130" s="45">
        <v>0.829232125</v>
      </c>
      <c r="AA130" s="44">
        <v>0.00686495142857143</v>
      </c>
      <c r="AB130" s="44">
        <v>0.0300000000002001</v>
      </c>
      <c r="AC130" s="45">
        <v>0</v>
      </c>
      <c r="AD130" s="44">
        <v>0</v>
      </c>
      <c r="AE130" s="44">
        <v>0</v>
      </c>
      <c r="AF130" s="45">
        <v>0.280168678571429</v>
      </c>
      <c r="AG130" s="44">
        <v>0.801099137142857</v>
      </c>
      <c r="AH130" s="44">
        <v>0.770000000000209</v>
      </c>
      <c r="AI130" s="45">
        <v>0.883824266666666</v>
      </c>
      <c r="AJ130" s="44">
        <v>2.33600765833333</v>
      </c>
      <c r="AK130" s="44">
        <v>2.34999999999991</v>
      </c>
      <c r="AL130" s="45">
        <v>0.57318925</v>
      </c>
      <c r="AM130" s="44">
        <v>15.27358535</v>
      </c>
      <c r="AN130" s="44">
        <v>15.2299999999996</v>
      </c>
      <c r="AO130" s="45">
        <v>0.82528</v>
      </c>
      <c r="AP130" s="44">
        <v>21.933656</v>
      </c>
      <c r="AQ130" s="44">
        <v>21.6499999999978</v>
      </c>
    </row>
    <row r="131" spans="1:4" ht="17.25">
      <c r="A131" s="46" t="str">
        <f>TEXT(B2+5,"yyyy-mm-dd aaa")&amp;" 06:00~07:00"</f>
        <v>1900-01-05 週四 06:00~07:00</v>
      </c>
      <c r="B131" s="45">
        <v>0.709853566666667</v>
      </c>
      <c r="C131" s="44">
        <v>19.56203</v>
      </c>
      <c r="D131" s="44">
        <v>19.5200000000004</v>
      </c>
      <c r="E131" s="45">
        <v>0.602477166666667</v>
      </c>
      <c r="F131" s="44">
        <v>0.037521025</v>
      </c>
      <c r="G131" s="44">
        <v>0.0300000000024738</v>
      </c>
      <c r="H131" s="45">
        <v>0.884968133333333</v>
      </c>
      <c r="I131" s="44">
        <v>15.48427</v>
      </c>
      <c r="J131" s="44">
        <v>15.5</v>
      </c>
      <c r="K131" s="45">
        <v>0.234414216666667</v>
      </c>
      <c r="L131" s="44">
        <v>9.74895454333333</v>
      </c>
      <c r="M131" s="44">
        <v>9.94999999999982</v>
      </c>
      <c r="N131" s="45">
        <v>0.877518783333333</v>
      </c>
      <c r="O131" s="44">
        <v>15.982374715</v>
      </c>
      <c r="P131" s="44">
        <v>15.8099999999995</v>
      </c>
      <c r="Q131" s="45">
        <v>0.635852466666667</v>
      </c>
      <c r="R131" s="44">
        <v>0.588940716666667</v>
      </c>
      <c r="S131" s="44">
        <v>0.581000000000017</v>
      </c>
      <c r="T131" s="45">
        <v>0</v>
      </c>
      <c r="U131" s="44">
        <v>0</v>
      </c>
      <c r="V131" s="44">
        <v>0</v>
      </c>
      <c r="W131" s="45">
        <v>0.9882322</v>
      </c>
      <c r="X131" s="44">
        <v>0.63037495</v>
      </c>
      <c r="Y131" s="44">
        <v>0.630999999999972</v>
      </c>
      <c r="Z131" s="45">
        <v>0.800878111111111</v>
      </c>
      <c r="AA131" s="44">
        <v>1.71627238796296</v>
      </c>
      <c r="AB131" s="44">
        <v>1.71000000000004</v>
      </c>
      <c r="AC131" s="45">
        <v>0</v>
      </c>
      <c r="AD131" s="44">
        <v>0</v>
      </c>
      <c r="AE131" s="44">
        <v>0</v>
      </c>
      <c r="AF131" s="45">
        <v>0.183461111111111</v>
      </c>
      <c r="AG131" s="44">
        <v>0.329950962222222</v>
      </c>
      <c r="AH131" s="44">
        <v>0.319999999999936</v>
      </c>
      <c r="AI131" s="45">
        <v>0.880401216666666</v>
      </c>
      <c r="AJ131" s="44">
        <v>2.51686131166667</v>
      </c>
      <c r="AK131" s="44">
        <v>2.43000000000006</v>
      </c>
      <c r="AL131" s="45">
        <v>0.845183116666667</v>
      </c>
      <c r="AM131" s="44">
        <v>23.801195</v>
      </c>
      <c r="AN131" s="44">
        <v>23.7999999999993</v>
      </c>
      <c r="AO131" s="45">
        <v>0.830690716666666</v>
      </c>
      <c r="AP131" s="44">
        <v>22.4480345</v>
      </c>
      <c r="AQ131" s="44">
        <v>22.8700000000026</v>
      </c>
    </row>
    <row r="132" spans="1:4" ht="17.25">
      <c r="A132" s="46" t="str">
        <f>TEXT(B2+5,"yyyy-mm-dd aaa")&amp;" 07:00~08:00"</f>
        <v>1900-01-05 週四 07:00~08:00</v>
      </c>
      <c r="B132" s="45">
        <v>0.86165605</v>
      </c>
      <c r="C132" s="44">
        <v>8.44198766666667</v>
      </c>
      <c r="D132" s="44">
        <v>8.60000000000036</v>
      </c>
      <c r="E132" s="45">
        <v>0.6196463</v>
      </c>
      <c r="F132" s="44">
        <v>0.037961165</v>
      </c>
      <c r="G132" s="44">
        <v>0.0399999999972351</v>
      </c>
      <c r="H132" s="45">
        <v>0.7090109</v>
      </c>
      <c r="I132" s="44">
        <v>5.09226297333333</v>
      </c>
      <c r="J132" s="44">
        <v>5.15999999999985</v>
      </c>
      <c r="K132" s="45">
        <v>0.86620255</v>
      </c>
      <c r="L132" s="44">
        <v>13.6691616666667</v>
      </c>
      <c r="M132" s="44">
        <v>13.5900000000001</v>
      </c>
      <c r="N132" s="45">
        <v>0.898411416666667</v>
      </c>
      <c r="O132" s="44">
        <v>5.092576875</v>
      </c>
      <c r="P132" s="44">
        <v>5.29000000000087</v>
      </c>
      <c r="Q132" s="45">
        <v>0.676834383333333</v>
      </c>
      <c r="R132" s="44">
        <v>0.948185033333333</v>
      </c>
      <c r="S132" s="44">
        <v>0.951999999999998</v>
      </c>
      <c r="T132" s="45">
        <v>0</v>
      </c>
      <c r="U132" s="44">
        <v>0</v>
      </c>
      <c r="V132" s="44">
        <v>0</v>
      </c>
      <c r="W132" s="45">
        <v>0.988447133333333</v>
      </c>
      <c r="X132" s="44">
        <v>0.63465665</v>
      </c>
      <c r="Y132" s="44">
        <v>0.634000000000015</v>
      </c>
      <c r="Z132" s="45">
        <v>0.84189675</v>
      </c>
      <c r="AA132" s="44">
        <v>1.04740425392857</v>
      </c>
      <c r="AB132" s="44">
        <v>1.03999999999996</v>
      </c>
      <c r="AC132" s="45">
        <v>0</v>
      </c>
      <c r="AD132" s="44">
        <v>0</v>
      </c>
      <c r="AE132" s="44">
        <v>0</v>
      </c>
      <c r="AF132" s="45">
        <v>0.296852428571429</v>
      </c>
      <c r="AG132" s="44">
        <v>0.558947280357143</v>
      </c>
      <c r="AH132" s="44">
        <v>0.639999999999873</v>
      </c>
      <c r="AI132" s="45">
        <v>0.879617916666667</v>
      </c>
      <c r="AJ132" s="44">
        <v>2.78548669333333</v>
      </c>
      <c r="AK132" s="44">
        <v>2.82999999999993</v>
      </c>
      <c r="AL132" s="45">
        <v>0.833838433333333</v>
      </c>
      <c r="AM132" s="44">
        <v>22.7636883333333</v>
      </c>
      <c r="AN132" s="44">
        <v>22.7900000000009</v>
      </c>
      <c r="AO132" s="45">
        <v>-0.2393478</v>
      </c>
      <c r="AP132" s="44">
        <v>18.8374747333333</v>
      </c>
      <c r="AQ132" s="44">
        <v>18.8999999999978</v>
      </c>
    </row>
    <row r="133" spans="1:4" ht="17.25">
      <c r="A133" s="46" t="str">
        <f>TEXT(B2+5,"yyyy-mm-dd aaa")&amp;" 08:00~09:00"</f>
        <v>1900-01-05 週四 08:00~09:00</v>
      </c>
      <c r="B133" s="45">
        <v>0.9294487</v>
      </c>
      <c r="C133" s="44">
        <v>4.490759</v>
      </c>
      <c r="D133" s="44">
        <v>4.48999999999978</v>
      </c>
      <c r="E133" s="45">
        <v>0.86990435</v>
      </c>
      <c r="F133" s="44">
        <v>24.6120629616667</v>
      </c>
      <c r="G133" s="44">
        <v>24.4200000000019</v>
      </c>
      <c r="H133" s="45">
        <v>0.813174883333333</v>
      </c>
      <c r="I133" s="44">
        <v>11.2285405883333</v>
      </c>
      <c r="J133" s="44">
        <v>11.1099999999988</v>
      </c>
      <c r="K133" s="45">
        <v>0.802593983333333</v>
      </c>
      <c r="L133" s="44">
        <v>4.61191287666667</v>
      </c>
      <c r="M133" s="44">
        <v>4.6899999999996</v>
      </c>
      <c r="N133" s="45">
        <v>0.876627183333333</v>
      </c>
      <c r="O133" s="44">
        <v>16.95669398</v>
      </c>
      <c r="P133" s="44">
        <v>16.75</v>
      </c>
      <c r="Q133" s="45">
        <v>0.634292216666667</v>
      </c>
      <c r="R133" s="44">
        <v>0.57130355</v>
      </c>
      <c r="S133" s="44">
        <v>0.571000000000026</v>
      </c>
      <c r="T133" s="45">
        <v>0</v>
      </c>
      <c r="U133" s="44">
        <v>0</v>
      </c>
      <c r="V133" s="44">
        <v>0</v>
      </c>
      <c r="W133" s="45">
        <v>0.98825775</v>
      </c>
      <c r="X133" s="44">
        <v>0.627905733333333</v>
      </c>
      <c r="Y133" s="44">
        <v>0.628000000000043</v>
      </c>
      <c r="Z133" s="45">
        <v>0.788251215686275</v>
      </c>
      <c r="AA133" s="44">
        <v>2.93793764705882</v>
      </c>
      <c r="AB133" s="44">
        <v>2.88999999999987</v>
      </c>
      <c r="AC133" s="45">
        <v>0</v>
      </c>
      <c r="AD133" s="44">
        <v>0</v>
      </c>
      <c r="AE133" s="44">
        <v>0</v>
      </c>
      <c r="AF133" s="45">
        <v>0.263093039215686</v>
      </c>
      <c r="AG133" s="44">
        <v>0.70646072372549</v>
      </c>
      <c r="AH133" s="44">
        <v>0.769999999999982</v>
      </c>
      <c r="AI133" s="45">
        <v>0.886031583333333</v>
      </c>
      <c r="AJ133" s="44">
        <v>2.13130308666667</v>
      </c>
      <c r="AK133" s="44">
        <v>2.19000000000005</v>
      </c>
      <c r="AL133" s="45">
        <v>0.55469265</v>
      </c>
      <c r="AM133" s="44">
        <v>20.0521258333333</v>
      </c>
      <c r="AN133" s="44">
        <v>20.2299999999996</v>
      </c>
      <c r="AO133" s="45">
        <v>0.8283283</v>
      </c>
      <c r="AP133" s="44">
        <v>21.5935975</v>
      </c>
      <c r="AQ133" s="44">
        <v>21.7900000000009</v>
      </c>
    </row>
    <row r="134" spans="1:4" ht="17.25">
      <c r="A134" s="46" t="str">
        <f>TEXT(B2+5,"yyyy-mm-dd aaa")&amp;" 09:00~10:00"</f>
        <v>1900-01-05 週四 09:00~10:00</v>
      </c>
      <c r="B134" s="45">
        <v>0.929337733333333</v>
      </c>
      <c r="C134" s="44">
        <v>4.4894875</v>
      </c>
      <c r="D134" s="44">
        <v>4.48999999999978</v>
      </c>
      <c r="E134" s="45">
        <v>0.883721566666666</v>
      </c>
      <c r="F134" s="44">
        <v>27.0638516666667</v>
      </c>
      <c r="G134" s="44">
        <v>27.0600000000013</v>
      </c>
      <c r="H134" s="45">
        <v>0.885379816666667</v>
      </c>
      <c r="I134" s="44">
        <v>15.490575</v>
      </c>
      <c r="J134" s="44">
        <v>15.4800000000014</v>
      </c>
      <c r="K134" s="45">
        <v>0.812162583333334</v>
      </c>
      <c r="L134" s="44">
        <v>4.93511710833333</v>
      </c>
      <c r="M134" s="44">
        <v>4.76000000000022</v>
      </c>
      <c r="N134" s="45">
        <v>0.870453883333333</v>
      </c>
      <c r="O134" s="44">
        <v>21.710757615</v>
      </c>
      <c r="P134" s="44">
        <v>21.5999999999985</v>
      </c>
      <c r="Q134" s="45">
        <v>0.632798933333333</v>
      </c>
      <c r="R134" s="44">
        <v>0.5696468</v>
      </c>
      <c r="S134" s="44">
        <v>0.569999999999936</v>
      </c>
      <c r="T134" s="45">
        <v>0</v>
      </c>
      <c r="U134" s="44">
        <v>0</v>
      </c>
      <c r="V134" s="44">
        <v>0</v>
      </c>
      <c r="W134" s="45">
        <v>0.9883253</v>
      </c>
      <c r="X134" s="44">
        <v>0.629355216666667</v>
      </c>
      <c r="Y134" s="44">
        <v>0.629000000000019</v>
      </c>
      <c r="Z134" s="45">
        <v>0.792118</v>
      </c>
      <c r="AA134" s="44">
        <v>2.96757293103448</v>
      </c>
      <c r="AB134" s="44">
        <v>3.01000000000022</v>
      </c>
      <c r="AC134" s="45">
        <v>0</v>
      </c>
      <c r="AD134" s="44">
        <v>0</v>
      </c>
      <c r="AE134" s="44">
        <v>0</v>
      </c>
      <c r="AF134" s="45">
        <v>0.378975879310345</v>
      </c>
      <c r="AG134" s="44">
        <v>1.38356265810345</v>
      </c>
      <c r="AH134" s="44">
        <v>1.38000000000011</v>
      </c>
      <c r="AI134" s="45">
        <v>0.881175066666667</v>
      </c>
      <c r="AJ134" s="44">
        <v>2.85110087</v>
      </c>
      <c r="AK134" s="44">
        <v>2.83999999999992</v>
      </c>
      <c r="AL134" s="45">
        <v>0.49277365</v>
      </c>
      <c r="AM134" s="44">
        <v>19.5034378166667</v>
      </c>
      <c r="AN134" s="44">
        <v>19.4599999999991</v>
      </c>
      <c r="AO134" s="45">
        <v>0.853180233333333</v>
      </c>
      <c r="AP134" s="44">
        <v>22.2398700833333</v>
      </c>
      <c r="AQ134" s="44">
        <v>22.1100000000006</v>
      </c>
    </row>
    <row r="135" spans="1:4" ht="17.25">
      <c r="A135" s="46" t="str">
        <f>TEXT(B2+5,"yyyy-mm-dd aaa")&amp;" 10:00~11:00"</f>
        <v>1900-01-05 週四 10:00~11:00</v>
      </c>
      <c r="B135" s="45">
        <v>0.92794115</v>
      </c>
      <c r="C135" s="44">
        <v>4.496469</v>
      </c>
      <c r="D135" s="44">
        <v>4.5</v>
      </c>
      <c r="E135" s="45">
        <v>0.87906295</v>
      </c>
      <c r="F135" s="44">
        <v>27.075235</v>
      </c>
      <c r="G135" s="44">
        <v>27.0799999999981</v>
      </c>
      <c r="H135" s="45">
        <v>0.880970016666666</v>
      </c>
      <c r="I135" s="44">
        <v>15.4665883333333</v>
      </c>
      <c r="J135" s="44">
        <v>15.4799999999996</v>
      </c>
      <c r="K135" s="45">
        <v>0.758959016666667</v>
      </c>
      <c r="L135" s="44">
        <v>7.72776839833334</v>
      </c>
      <c r="M135" s="44">
        <v>7.61999999999989</v>
      </c>
      <c r="N135" s="45">
        <v>0.89791215</v>
      </c>
      <c r="O135" s="44">
        <v>4.08133550333333</v>
      </c>
      <c r="P135" s="44">
        <v>4.16000000000167</v>
      </c>
      <c r="Q135" s="45">
        <v>0.62863855</v>
      </c>
      <c r="R135" s="44">
        <v>0.574591866666667</v>
      </c>
      <c r="S135" s="44">
        <v>0.573999999999955</v>
      </c>
      <c r="T135" s="45">
        <v>0</v>
      </c>
      <c r="U135" s="44">
        <v>0</v>
      </c>
      <c r="V135" s="44">
        <v>0</v>
      </c>
      <c r="W135" s="45">
        <v>0.9886625</v>
      </c>
      <c r="X135" s="44">
        <v>0.6367414</v>
      </c>
      <c r="Y135" s="44">
        <v>0.636999999999944</v>
      </c>
      <c r="Z135" s="45">
        <v>0.822370864406779</v>
      </c>
      <c r="AA135" s="44">
        <v>0.260617236949153</v>
      </c>
      <c r="AB135" s="44">
        <v>0.369999999999891</v>
      </c>
      <c r="AC135" s="45">
        <v>0</v>
      </c>
      <c r="AD135" s="44">
        <v>0</v>
      </c>
      <c r="AE135" s="44">
        <v>0</v>
      </c>
      <c r="AF135" s="45">
        <v>0.36537193220339</v>
      </c>
      <c r="AG135" s="44">
        <v>0.678413228983051</v>
      </c>
      <c r="AH135" s="44">
        <v>0.660000000000082</v>
      </c>
      <c r="AI135" s="45">
        <v>0.883568216666667</v>
      </c>
      <c r="AJ135" s="44">
        <v>2.984624215</v>
      </c>
      <c r="AK135" s="44">
        <v>2.93000000000006</v>
      </c>
      <c r="AL135" s="45">
        <v>0.833222083333333</v>
      </c>
      <c r="AM135" s="44">
        <v>21.8543788333333</v>
      </c>
      <c r="AN135" s="44">
        <v>21.7200000000012</v>
      </c>
      <c r="AO135" s="45">
        <v>0.833053166666667</v>
      </c>
      <c r="AP135" s="44">
        <v>17.6199580166667</v>
      </c>
      <c r="AQ135" s="44">
        <v>17.5999999999985</v>
      </c>
    </row>
    <row r="136" spans="1:4" ht="17.25">
      <c r="A136" s="46" t="str">
        <f>TEXT(B2+5,"yyyy-mm-dd aaa")&amp;" 11:00~12:00"</f>
        <v>1900-01-05 週四 11:00~12:00</v>
      </c>
      <c r="B136" s="45">
        <v>0.92801335</v>
      </c>
      <c r="C136" s="44">
        <v>4.4969215</v>
      </c>
      <c r="D136" s="44">
        <v>4.5</v>
      </c>
      <c r="E136" s="45">
        <v>0.877833316666667</v>
      </c>
      <c r="F136" s="44">
        <v>26.8819933333333</v>
      </c>
      <c r="G136" s="44">
        <v>26.9000000000015</v>
      </c>
      <c r="H136" s="45">
        <v>0.87985915</v>
      </c>
      <c r="I136" s="44">
        <v>15.3612816666667</v>
      </c>
      <c r="J136" s="44">
        <v>15.3600000000006</v>
      </c>
      <c r="K136" s="45">
        <v>0.6759436</v>
      </c>
      <c r="L136" s="44">
        <v>0.143684733333333</v>
      </c>
      <c r="M136" s="44">
        <v>0.0900000000001455</v>
      </c>
      <c r="N136" s="45">
        <v>0.878201066666666</v>
      </c>
      <c r="O136" s="44">
        <v>15.9982159566667</v>
      </c>
      <c r="P136" s="44">
        <v>16.25</v>
      </c>
      <c r="Q136" s="45">
        <v>0.629660866666667</v>
      </c>
      <c r="R136" s="44">
        <v>0.575952633333333</v>
      </c>
      <c r="S136" s="44">
        <v>0.576000000000022</v>
      </c>
      <c r="T136" s="45">
        <v>0</v>
      </c>
      <c r="U136" s="44">
        <v>0</v>
      </c>
      <c r="V136" s="44">
        <v>0</v>
      </c>
      <c r="W136" s="45">
        <v>0.98881835</v>
      </c>
      <c r="X136" s="44">
        <v>0.63725315</v>
      </c>
      <c r="Y136" s="44">
        <v>0.638000000000034</v>
      </c>
      <c r="Z136" s="45">
        <v>0.837188736842105</v>
      </c>
      <c r="AA136" s="44">
        <v>1.77893359701754</v>
      </c>
      <c r="AB136" s="44">
        <v>1.73999999999978</v>
      </c>
      <c r="AC136" s="45">
        <v>0</v>
      </c>
      <c r="AD136" s="44">
        <v>0</v>
      </c>
      <c r="AE136" s="44">
        <v>0</v>
      </c>
      <c r="AF136" s="45">
        <v>0.302093543859649</v>
      </c>
      <c r="AG136" s="44">
        <v>0.520340768245614</v>
      </c>
      <c r="AH136" s="44">
        <v>0.629999999999882</v>
      </c>
      <c r="AI136" s="45">
        <v>0.886670433333333</v>
      </c>
      <c r="AJ136" s="44">
        <v>2.05906898666667</v>
      </c>
      <c r="AK136" s="44">
        <v>2.07999999999993</v>
      </c>
      <c r="AL136" s="45">
        <v>0.924008383333333</v>
      </c>
      <c r="AM136" s="44">
        <v>6.91723275</v>
      </c>
      <c r="AN136" s="44">
        <v>7.21999999999753</v>
      </c>
      <c r="AO136" s="45">
        <v>0.428551516666667</v>
      </c>
      <c r="AP136" s="44">
        <v>21.90031305</v>
      </c>
      <c r="AQ136" s="44">
        <v>21.4799999999996</v>
      </c>
    </row>
    <row r="137" spans="1:4" ht="17.25">
      <c r="A137" s="46" t="str">
        <f>TEXT(B2+5,"yyyy-mm-dd aaa")&amp;" 12:00~13:00"</f>
        <v>1900-01-05 週四 12:00~13:00</v>
      </c>
      <c r="B137" s="45">
        <v>0.9288867</v>
      </c>
      <c r="C137" s="44">
        <v>4.49086816666667</v>
      </c>
      <c r="D137" s="44">
        <v>4.48999999999978</v>
      </c>
      <c r="E137" s="45">
        <v>0.882497066666666</v>
      </c>
      <c r="F137" s="44">
        <v>27.0546766666667</v>
      </c>
      <c r="G137" s="44">
        <v>27.0499999999993</v>
      </c>
      <c r="H137" s="45">
        <v>0.884320283333333</v>
      </c>
      <c r="I137" s="44">
        <v>15.4960116666667</v>
      </c>
      <c r="J137" s="44">
        <v>15.5</v>
      </c>
      <c r="K137" s="45">
        <v>0.674350083333333</v>
      </c>
      <c r="L137" s="44">
        <v>0.0393070933333333</v>
      </c>
      <c r="M137" s="44">
        <v>0.0399999999999636</v>
      </c>
      <c r="N137" s="45">
        <v>0.873927733333334</v>
      </c>
      <c r="O137" s="44">
        <v>21.1361666366667</v>
      </c>
      <c r="P137" s="44">
        <v>20.9599999999991</v>
      </c>
      <c r="Q137" s="45">
        <v>0.633064733333333</v>
      </c>
      <c r="R137" s="44">
        <v>0.573115533333333</v>
      </c>
      <c r="S137" s="44">
        <v>0.572999999999979</v>
      </c>
      <c r="T137" s="45">
        <v>0</v>
      </c>
      <c r="U137" s="44">
        <v>0</v>
      </c>
      <c r="V137" s="44">
        <v>0</v>
      </c>
      <c r="W137" s="45">
        <v>0.988376816666667</v>
      </c>
      <c r="X137" s="44">
        <v>0.630853466666667</v>
      </c>
      <c r="Y137" s="44">
        <v>0.629999999999995</v>
      </c>
      <c r="Z137" s="45">
        <v>0.808279166666667</v>
      </c>
      <c r="AA137" s="44">
        <v>3.27520888888889</v>
      </c>
      <c r="AB137" s="44">
        <v>3.26999999999998</v>
      </c>
      <c r="AC137" s="45">
        <v>0</v>
      </c>
      <c r="AD137" s="44">
        <v>0</v>
      </c>
      <c r="AE137" s="44">
        <v>0</v>
      </c>
      <c r="AF137" s="45">
        <v>0.277341796296296</v>
      </c>
      <c r="AG137" s="44">
        <v>0.561157287592593</v>
      </c>
      <c r="AH137" s="44">
        <v>0.680000000000064</v>
      </c>
      <c r="AI137" s="45">
        <v>0.891833566666667</v>
      </c>
      <c r="AJ137" s="44">
        <v>1.63394095</v>
      </c>
      <c r="AK137" s="44">
        <v>1.61000000000013</v>
      </c>
      <c r="AL137" s="45">
        <v>0.954497066666667</v>
      </c>
      <c r="AM137" s="44">
        <v>0.384567583333333</v>
      </c>
      <c r="AN137" s="44">
        <v>0.450000000000728</v>
      </c>
      <c r="AO137" s="45">
        <v>0.62113</v>
      </c>
      <c r="AP137" s="44">
        <v>24.1446083666667</v>
      </c>
      <c r="AQ137" s="44">
        <v>24.3400000000001</v>
      </c>
    </row>
    <row r="138" spans="1:4" ht="17.25">
      <c r="A138" s="46" t="str">
        <f>TEXT(B2+5,"yyyy-mm-dd aaa")&amp;" 13:00~14:00"</f>
        <v>1900-01-05 週四 13:00~14:00</v>
      </c>
      <c r="B138" s="45">
        <v>0.927624900000001</v>
      </c>
      <c r="C138" s="44">
        <v>4.50133666666667</v>
      </c>
      <c r="D138" s="44">
        <v>4.5</v>
      </c>
      <c r="E138" s="45">
        <v>0.877314066666667</v>
      </c>
      <c r="F138" s="44">
        <v>26.9912866666667</v>
      </c>
      <c r="G138" s="44">
        <v>26.989999999998</v>
      </c>
      <c r="H138" s="45">
        <v>0.879499233333333</v>
      </c>
      <c r="I138" s="44">
        <v>15.4319233333333</v>
      </c>
      <c r="J138" s="44">
        <v>15.4299999999985</v>
      </c>
      <c r="K138" s="45">
        <v>0.671838016666667</v>
      </c>
      <c r="L138" s="44">
        <v>0.127484088333333</v>
      </c>
      <c r="M138" s="44">
        <v>0.0700000000006185</v>
      </c>
      <c r="N138" s="45">
        <v>0.8815232</v>
      </c>
      <c r="O138" s="44">
        <v>12.1470053683333</v>
      </c>
      <c r="P138" s="44">
        <v>12.0300000000007</v>
      </c>
      <c r="Q138" s="45">
        <v>0.626766983333333</v>
      </c>
      <c r="R138" s="44">
        <v>0.573701933333333</v>
      </c>
      <c r="S138" s="44">
        <v>0.574000000000069</v>
      </c>
      <c r="T138" s="45">
        <v>0</v>
      </c>
      <c r="U138" s="44">
        <v>0</v>
      </c>
      <c r="V138" s="44">
        <v>0</v>
      </c>
      <c r="W138" s="45">
        <v>0.9888598</v>
      </c>
      <c r="X138" s="44">
        <v>0.638070366666666</v>
      </c>
      <c r="Y138" s="44">
        <v>0.63900000000001</v>
      </c>
      <c r="Z138" s="45">
        <v>0.802128964912281</v>
      </c>
      <c r="AA138" s="44">
        <v>3.24454368421053</v>
      </c>
      <c r="AB138" s="44">
        <v>3.25</v>
      </c>
      <c r="AC138" s="45">
        <v>0</v>
      </c>
      <c r="AD138" s="44">
        <v>0</v>
      </c>
      <c r="AE138" s="44">
        <v>0</v>
      </c>
      <c r="AF138" s="45">
        <v>0.488240701754386</v>
      </c>
      <c r="AG138" s="44">
        <v>1.71445046298246</v>
      </c>
      <c r="AH138" s="44">
        <v>1.72000000000003</v>
      </c>
      <c r="AI138" s="45">
        <v>0.887870733333333</v>
      </c>
      <c r="AJ138" s="44">
        <v>2.13919903333333</v>
      </c>
      <c r="AK138" s="44">
        <v>2.06999999999994</v>
      </c>
      <c r="AL138" s="45">
        <v>0.927193233333333</v>
      </c>
      <c r="AM138" s="44">
        <v>3.30669436666667</v>
      </c>
      <c r="AN138" s="44">
        <v>3.13000000000102</v>
      </c>
      <c r="AO138" s="45">
        <v>0.846610866666667</v>
      </c>
      <c r="AP138" s="44">
        <v>22.4989901666667</v>
      </c>
      <c r="AQ138" s="44">
        <v>22.3700000000026</v>
      </c>
    </row>
    <row r="139" spans="1:4" ht="17.25">
      <c r="A139" s="46" t="str">
        <f>TEXT(B2+5,"yyyy-mm-dd aaa")&amp;" 14:00~15:00"</f>
        <v>1900-01-05 週四 14:00~15:00</v>
      </c>
      <c r="B139" s="45">
        <v>0.927459916666666</v>
      </c>
      <c r="C139" s="44">
        <v>4.50390316666667</v>
      </c>
      <c r="D139" s="44">
        <v>4.5</v>
      </c>
      <c r="E139" s="45">
        <v>0.875980716666667</v>
      </c>
      <c r="F139" s="44">
        <v>27.003385</v>
      </c>
      <c r="G139" s="44">
        <v>26.9900000000016</v>
      </c>
      <c r="H139" s="45">
        <v>0.878451166666667</v>
      </c>
      <c r="I139" s="44">
        <v>15.4489466666667</v>
      </c>
      <c r="J139" s="44">
        <v>15.4500000000007</v>
      </c>
      <c r="K139" s="45">
        <v>0.67243055</v>
      </c>
      <c r="L139" s="44">
        <v>0.0405178466666667</v>
      </c>
      <c r="M139" s="44">
        <v>0.0399999999999636</v>
      </c>
      <c r="N139" s="45">
        <v>0.903613916666666</v>
      </c>
      <c r="O139" s="44">
        <v>0.283395521666667</v>
      </c>
      <c r="P139" s="44">
        <v>0.269999999998618</v>
      </c>
      <c r="Q139" s="45">
        <v>0.625476716666666</v>
      </c>
      <c r="R139" s="44">
        <v>0.575282833333333</v>
      </c>
      <c r="S139" s="44">
        <v>0.574999999999932</v>
      </c>
      <c r="T139" s="45">
        <v>0</v>
      </c>
      <c r="U139" s="44">
        <v>0</v>
      </c>
      <c r="V139" s="44">
        <v>0</v>
      </c>
      <c r="W139" s="45">
        <v>0.989083933333334</v>
      </c>
      <c r="X139" s="44">
        <v>0.640698233333333</v>
      </c>
      <c r="Y139" s="44">
        <v>0.639999999999986</v>
      </c>
      <c r="Z139" s="45">
        <v>0.809957479166667</v>
      </c>
      <c r="AA139" s="44">
        <v>1.68051051875</v>
      </c>
      <c r="AB139" s="44">
        <v>1.5600000000004</v>
      </c>
      <c r="AC139" s="45">
        <v>0</v>
      </c>
      <c r="AD139" s="44">
        <v>0</v>
      </c>
      <c r="AE139" s="44">
        <v>0</v>
      </c>
      <c r="AF139" s="45">
        <v>0.345886708333333</v>
      </c>
      <c r="AG139" s="44">
        <v>0.524331499791667</v>
      </c>
      <c r="AH139" s="44">
        <v>0.409999999999854</v>
      </c>
      <c r="AI139" s="45">
        <v>0.89046595</v>
      </c>
      <c r="AJ139" s="44">
        <v>1.54567305</v>
      </c>
      <c r="AK139" s="44">
        <v>1.6099999999999</v>
      </c>
      <c r="AL139" s="45">
        <v>0.842057888888889</v>
      </c>
      <c r="AM139" s="44">
        <v>24.2136888888889</v>
      </c>
      <c r="AN139" s="44">
        <v>3.63999999999942</v>
      </c>
      <c r="AO139" s="45">
        <v>0.953362888888889</v>
      </c>
      <c r="AP139" s="44">
        <v>0.419082666666667</v>
      </c>
      <c r="AQ139" s="44">
        <v>0.0599999999976717</v>
      </c>
    </row>
    <row r="140" spans="1:4" ht="17.25">
      <c r="A140" s="46" t="str">
        <f>TEXT(B2+5,"yyyy-mm-dd aaa")&amp;" 15:00~16:00"</f>
        <v>1900-01-05 週四 15:00~16:00</v>
      </c>
      <c r="B140" s="45">
        <v>0.92822925</v>
      </c>
      <c r="C140" s="44">
        <v>4.49831683333333</v>
      </c>
      <c r="D140" s="44">
        <v>4.5</v>
      </c>
      <c r="E140" s="45">
        <v>0.8782832</v>
      </c>
      <c r="F140" s="44">
        <v>26.8947533333333</v>
      </c>
      <c r="G140" s="44">
        <v>26.9199999999983</v>
      </c>
      <c r="H140" s="45">
        <v>0.880469716666667</v>
      </c>
      <c r="I140" s="44">
        <v>15.39532</v>
      </c>
      <c r="J140" s="44">
        <v>15.3899999999994</v>
      </c>
      <c r="K140" s="45">
        <v>0.6741218</v>
      </c>
      <c r="L140" s="44">
        <v>0.0402232833333333</v>
      </c>
      <c r="M140" s="44">
        <v>0.0399999999999636</v>
      </c>
      <c r="N140" s="45">
        <v>0.8712369</v>
      </c>
      <c r="O140" s="44">
        <v>19.6145005516667</v>
      </c>
      <c r="P140" s="44">
        <v>19.7100000000009</v>
      </c>
      <c r="Q140" s="45">
        <v>0.554803616666667</v>
      </c>
      <c r="R140" s="44">
        <v>0.50645015</v>
      </c>
      <c r="S140" s="44">
        <v>0.51400000000001</v>
      </c>
      <c r="T140" s="45">
        <v>0</v>
      </c>
      <c r="U140" s="44">
        <v>0</v>
      </c>
      <c r="V140" s="44">
        <v>0</v>
      </c>
      <c r="W140" s="45">
        <v>0.988839033333334</v>
      </c>
      <c r="X140" s="44">
        <v>0.637219066666667</v>
      </c>
      <c r="Y140" s="44">
        <v>0.638000000000034</v>
      </c>
      <c r="Z140" s="45">
        <v>0</v>
      </c>
      <c r="AA140" s="44">
        <v>0</v>
      </c>
      <c r="AB140" s="44">
        <v>0</v>
      </c>
      <c r="AC140" s="45">
        <v>0</v>
      </c>
      <c r="AD140" s="44">
        <v>0</v>
      </c>
      <c r="AE140" s="44">
        <v>0</v>
      </c>
      <c r="AF140" s="45">
        <v>0</v>
      </c>
      <c r="AG140" s="44">
        <v>0</v>
      </c>
      <c r="AH140" s="44">
        <v>0</v>
      </c>
      <c r="AI140" s="45">
        <v>0.886093833333333</v>
      </c>
      <c r="AJ140" s="44">
        <v>2.379338115</v>
      </c>
      <c r="AK140" s="44">
        <v>2.46000000000004</v>
      </c>
      <c r="AL140" s="45">
        <v>0</v>
      </c>
      <c r="AM140" s="44">
        <v>0</v>
      </c>
      <c r="AN140" s="44">
        <v>0</v>
      </c>
      <c r="AO140" s="45">
        <v>0</v>
      </c>
      <c r="AP140" s="44">
        <v>0</v>
      </c>
      <c r="AQ140" s="44">
        <v>0</v>
      </c>
    </row>
    <row r="141" spans="1:4" ht="17.25">
      <c r="A141" s="46" t="str">
        <f>TEXT(B2+5,"yyyy-mm-dd aaa")&amp;" 16:00~17:00"</f>
        <v>1900-01-05 週四 16:00~17:00</v>
      </c>
      <c r="B141" s="45">
        <v>0.927515166666667</v>
      </c>
      <c r="C141" s="44">
        <v>4.49837433333333</v>
      </c>
      <c r="D141" s="44">
        <v>4.5</v>
      </c>
      <c r="E141" s="45">
        <v>0.838904783333333</v>
      </c>
      <c r="F141" s="44">
        <v>22.49287878</v>
      </c>
      <c r="G141" s="44">
        <v>22.8500000000022</v>
      </c>
      <c r="H141" s="45">
        <v>0.877751633333334</v>
      </c>
      <c r="I141" s="44">
        <v>15.3055316666667</v>
      </c>
      <c r="J141" s="44">
        <v>15.3200000000015</v>
      </c>
      <c r="K141" s="45">
        <v>0.666828533333333</v>
      </c>
      <c r="L141" s="44">
        <v>0.0404847033333333</v>
      </c>
      <c r="M141" s="44">
        <v>0.0599999999994907</v>
      </c>
      <c r="N141" s="45">
        <v>0.8758352</v>
      </c>
      <c r="O141" s="44">
        <v>13.6872074866667</v>
      </c>
      <c r="P141" s="44">
        <v>13.5300000000007</v>
      </c>
      <c r="Q141" s="45">
        <v>0.384067483333333</v>
      </c>
      <c r="R141" s="44">
        <v>0.4953892</v>
      </c>
      <c r="S141" s="44">
        <v>0.503000000000043</v>
      </c>
      <c r="T141" s="45">
        <v>0</v>
      </c>
      <c r="U141" s="44">
        <v>0</v>
      </c>
      <c r="V141" s="44">
        <v>0</v>
      </c>
      <c r="W141" s="45">
        <v>0.988951566666667</v>
      </c>
      <c r="X141" s="44">
        <v>0.64085975</v>
      </c>
      <c r="Y141" s="44">
        <v>0.639999999999986</v>
      </c>
      <c r="Z141" s="45">
        <v>0</v>
      </c>
      <c r="AA141" s="44">
        <v>0</v>
      </c>
      <c r="AB141" s="44">
        <v>0</v>
      </c>
      <c r="AC141" s="45">
        <v>0</v>
      </c>
      <c r="AD141" s="44">
        <v>0</v>
      </c>
      <c r="AE141" s="44">
        <v>0</v>
      </c>
      <c r="AF141" s="45">
        <v>0</v>
      </c>
      <c r="AG141" s="44">
        <v>0</v>
      </c>
      <c r="AH141" s="44">
        <v>0</v>
      </c>
      <c r="AI141" s="45">
        <v>0.8846829</v>
      </c>
      <c r="AJ141" s="44">
        <v>1.94052349833333</v>
      </c>
      <c r="AK141" s="44">
        <v>2.01999999999998</v>
      </c>
      <c r="AL141" s="45">
        <v>0</v>
      </c>
      <c r="AM141" s="44">
        <v>0</v>
      </c>
      <c r="AN141" s="44">
        <v>0</v>
      </c>
      <c r="AO141" s="45">
        <v>0</v>
      </c>
      <c r="AP141" s="44">
        <v>0</v>
      </c>
      <c r="AQ141" s="44">
        <v>0</v>
      </c>
    </row>
    <row r="142" spans="1:4" ht="17.25">
      <c r="A142" s="46" t="str">
        <f>TEXT(B2+5,"yyyy-mm-dd aaa")&amp;" 17:00~18:00"</f>
        <v>1900-01-05 週四 17:00~18:00</v>
      </c>
      <c r="B142" s="45">
        <v>0.927033433333334</v>
      </c>
      <c r="C142" s="44">
        <v>4.50356983333333</v>
      </c>
      <c r="D142" s="44">
        <v>4.5</v>
      </c>
      <c r="E142" s="45">
        <v>0.614099816666667</v>
      </c>
      <c r="F142" s="44">
        <v>0.039144255</v>
      </c>
      <c r="G142" s="44">
        <v>0.0299999999988358</v>
      </c>
      <c r="H142" s="45">
        <v>0.877346266666667</v>
      </c>
      <c r="I142" s="44">
        <v>15.41045</v>
      </c>
      <c r="J142" s="44">
        <v>15.3999999999996</v>
      </c>
      <c r="K142" s="45">
        <v>0.786360116666666</v>
      </c>
      <c r="L142" s="44">
        <v>7.747769275</v>
      </c>
      <c r="M142" s="44">
        <v>7.65000000000055</v>
      </c>
      <c r="N142" s="45">
        <v>0.855732083333333</v>
      </c>
      <c r="O142" s="44">
        <v>24.5808283333333</v>
      </c>
      <c r="P142" s="44">
        <v>24.5799999999999</v>
      </c>
      <c r="Q142" s="45">
        <v>0.625310516666667</v>
      </c>
      <c r="R142" s="44">
        <v>0.574666233333333</v>
      </c>
      <c r="S142" s="44">
        <v>0.573999999999955</v>
      </c>
      <c r="T142" s="45">
        <v>0</v>
      </c>
      <c r="U142" s="44">
        <v>0</v>
      </c>
      <c r="V142" s="44">
        <v>0</v>
      </c>
      <c r="W142" s="45">
        <v>0.9889838</v>
      </c>
      <c r="X142" s="44">
        <v>0.642748883333333</v>
      </c>
      <c r="Y142" s="44">
        <v>0.642999999999915</v>
      </c>
      <c r="Z142" s="45">
        <v>0</v>
      </c>
      <c r="AA142" s="44">
        <v>0</v>
      </c>
      <c r="AB142" s="44">
        <v>0</v>
      </c>
      <c r="AC142" s="45">
        <v>0</v>
      </c>
      <c r="AD142" s="44">
        <v>0</v>
      </c>
      <c r="AE142" s="44">
        <v>0</v>
      </c>
      <c r="AF142" s="45">
        <v>0</v>
      </c>
      <c r="AG142" s="44">
        <v>0</v>
      </c>
      <c r="AH142" s="44">
        <v>0</v>
      </c>
      <c r="AI142" s="45">
        <v>0.880271716666667</v>
      </c>
      <c r="AJ142" s="44">
        <v>2.97354618333333</v>
      </c>
      <c r="AK142" s="44">
        <v>2.93000000000006</v>
      </c>
      <c r="AL142" s="45">
        <v>0</v>
      </c>
      <c r="AM142" s="44">
        <v>0</v>
      </c>
      <c r="AN142" s="44">
        <v>0</v>
      </c>
      <c r="AO142" s="45">
        <v>0</v>
      </c>
      <c r="AP142" s="44">
        <v>0</v>
      </c>
      <c r="AQ142" s="44">
        <v>0</v>
      </c>
    </row>
    <row r="143" spans="1:4" ht="17.25">
      <c r="A143" s="46" t="str">
        <f>TEXT(B2+5,"yyyy-mm-dd aaa")&amp;" 18:00~19:00"</f>
        <v>1900-01-05 週四 18:00~19:00</v>
      </c>
      <c r="B143" s="45">
        <v>0.825812816666667</v>
      </c>
      <c r="C143" s="44">
        <v>13.4948435</v>
      </c>
      <c r="D143" s="44">
        <v>13.4300000000003</v>
      </c>
      <c r="E143" s="45">
        <v>0.603910116666667</v>
      </c>
      <c r="F143" s="44">
        <v>0.038874835</v>
      </c>
      <c r="G143" s="44">
        <v>0.0400000000008731</v>
      </c>
      <c r="H143" s="45">
        <v>0.876664233333333</v>
      </c>
      <c r="I143" s="44">
        <v>15.5167983333333</v>
      </c>
      <c r="J143" s="44">
        <v>15.5299999999988</v>
      </c>
      <c r="K143" s="45">
        <v>0.850371866666666</v>
      </c>
      <c r="L143" s="44">
        <v>11.8988316666667</v>
      </c>
      <c r="M143" s="44">
        <v>11.9199999999992</v>
      </c>
      <c r="N143" s="45">
        <v>0.865857066666667</v>
      </c>
      <c r="O143" s="44">
        <v>17.902218765</v>
      </c>
      <c r="P143" s="44">
        <v>17.9200000000001</v>
      </c>
      <c r="Q143" s="45">
        <v>0.6236516</v>
      </c>
      <c r="R143" s="44">
        <v>0.57506285</v>
      </c>
      <c r="S143" s="44">
        <v>0.576000000000022</v>
      </c>
      <c r="T143" s="45">
        <v>0</v>
      </c>
      <c r="U143" s="44">
        <v>0</v>
      </c>
      <c r="V143" s="44">
        <v>0</v>
      </c>
      <c r="W143" s="45">
        <v>0.989185116666667</v>
      </c>
      <c r="X143" s="44">
        <v>0.644623366666667</v>
      </c>
      <c r="Y143" s="44">
        <v>0.645000000000095</v>
      </c>
      <c r="Z143" s="45">
        <v>0</v>
      </c>
      <c r="AA143" s="44">
        <v>0</v>
      </c>
      <c r="AB143" s="44">
        <v>0</v>
      </c>
      <c r="AC143" s="45">
        <v>0</v>
      </c>
      <c r="AD143" s="44">
        <v>0</v>
      </c>
      <c r="AE143" s="44">
        <v>0</v>
      </c>
      <c r="AF143" s="45">
        <v>0</v>
      </c>
      <c r="AG143" s="44">
        <v>0</v>
      </c>
      <c r="AH143" s="44">
        <v>0</v>
      </c>
      <c r="AI143" s="45">
        <v>0.8872139</v>
      </c>
      <c r="AJ143" s="44">
        <v>1.60250145</v>
      </c>
      <c r="AK143" s="44">
        <v>1.66000000000008</v>
      </c>
      <c r="AL143" s="45">
        <v>0</v>
      </c>
      <c r="AM143" s="44">
        <v>0</v>
      </c>
      <c r="AN143" s="44">
        <v>0</v>
      </c>
      <c r="AO143" s="45">
        <v>0</v>
      </c>
      <c r="AP143" s="44">
        <v>0</v>
      </c>
      <c r="AQ143" s="44">
        <v>0</v>
      </c>
    </row>
    <row r="144" spans="1:4" ht="17.25">
      <c r="A144" s="46" t="str">
        <f>TEXT(B2+5,"yyyy-mm-dd aaa")&amp;" 19:00~20:00"</f>
        <v>1900-01-05 週四 19:00~20:00</v>
      </c>
      <c r="B144" s="45">
        <v>0.73136295</v>
      </c>
      <c r="C144" s="44">
        <v>22.9622316666667</v>
      </c>
      <c r="D144" s="44">
        <v>22.9899999999998</v>
      </c>
      <c r="E144" s="45">
        <v>0.599008966666667</v>
      </c>
      <c r="F144" s="44">
        <v>0.0387840033333333</v>
      </c>
      <c r="G144" s="44">
        <v>0.0400000000008731</v>
      </c>
      <c r="H144" s="45">
        <v>0.87518195</v>
      </c>
      <c r="I144" s="44">
        <v>15.4522533333333</v>
      </c>
      <c r="J144" s="44">
        <v>15.4500000000007</v>
      </c>
      <c r="K144" s="45">
        <v>0.631511433333333</v>
      </c>
      <c r="L144" s="44">
        <v>9.59712516666667</v>
      </c>
      <c r="M144" s="44">
        <v>9.73000000000047</v>
      </c>
      <c r="N144" s="45">
        <v>0.864475516666667</v>
      </c>
      <c r="O144" s="44">
        <v>17.3577006633333</v>
      </c>
      <c r="P144" s="44">
        <v>17.5399999999991</v>
      </c>
      <c r="Q144" s="45">
        <v>0.62255705</v>
      </c>
      <c r="R144" s="44">
        <v>0.575249516666667</v>
      </c>
      <c r="S144" s="44">
        <v>0.575000000000045</v>
      </c>
      <c r="T144" s="45">
        <v>0</v>
      </c>
      <c r="U144" s="44">
        <v>0</v>
      </c>
      <c r="V144" s="44">
        <v>0</v>
      </c>
      <c r="W144" s="45">
        <v>0.989358933333333</v>
      </c>
      <c r="X144" s="44">
        <v>0.646893466666667</v>
      </c>
      <c r="Y144" s="44">
        <v>0.646999999999935</v>
      </c>
      <c r="Z144" s="45">
        <v>0</v>
      </c>
      <c r="AA144" s="44">
        <v>0</v>
      </c>
      <c r="AB144" s="44">
        <v>0</v>
      </c>
      <c r="AC144" s="45">
        <v>0</v>
      </c>
      <c r="AD144" s="44">
        <v>0</v>
      </c>
      <c r="AE144" s="44">
        <v>0</v>
      </c>
      <c r="AF144" s="45">
        <v>0</v>
      </c>
      <c r="AG144" s="44">
        <v>0</v>
      </c>
      <c r="AH144" s="44">
        <v>0</v>
      </c>
      <c r="AI144" s="45">
        <v>0.874148366666667</v>
      </c>
      <c r="AJ144" s="44">
        <v>1.95391725</v>
      </c>
      <c r="AK144" s="44">
        <v>1.94999999999982</v>
      </c>
      <c r="AL144" s="45">
        <v>0</v>
      </c>
      <c r="AM144" s="44">
        <v>0</v>
      </c>
      <c r="AN144" s="44">
        <v>0</v>
      </c>
      <c r="AO144" s="45">
        <v>0</v>
      </c>
      <c r="AP144" s="44">
        <v>0</v>
      </c>
      <c r="AQ144" s="44">
        <v>0</v>
      </c>
    </row>
    <row r="145" spans="1:4" ht="17.25">
      <c r="A145" s="46" t="str">
        <f>TEXT(B2+5,"yyyy-mm-dd aaa")&amp;" 20:00~21:00"</f>
        <v>1900-01-05 週四 20:00~21:00</v>
      </c>
      <c r="B145" s="45">
        <v>0.710901616666667</v>
      </c>
      <c r="C145" s="44">
        <v>18.1798605</v>
      </c>
      <c r="D145" s="44">
        <v>18.3500000000004</v>
      </c>
      <c r="E145" s="45">
        <v>0.603927</v>
      </c>
      <c r="F145" s="44">
        <v>0.037980245</v>
      </c>
      <c r="G145" s="44">
        <v>0.0399999999972351</v>
      </c>
      <c r="H145" s="45">
        <v>0.8818349</v>
      </c>
      <c r="I145" s="44">
        <v>15.35523</v>
      </c>
      <c r="J145" s="44">
        <v>15.3600000000006</v>
      </c>
      <c r="K145" s="45">
        <v>0.519935983333333</v>
      </c>
      <c r="L145" s="44">
        <v>10.4919675833333</v>
      </c>
      <c r="M145" s="44">
        <v>10.71</v>
      </c>
      <c r="N145" s="45">
        <v>0.88926445</v>
      </c>
      <c r="O145" s="44">
        <v>10.1793075683333</v>
      </c>
      <c r="P145" s="44">
        <v>9.85000000000036</v>
      </c>
      <c r="Q145" s="45">
        <v>0.630504766666667</v>
      </c>
      <c r="R145" s="44">
        <v>0.57136405</v>
      </c>
      <c r="S145" s="44">
        <v>0.572000000000003</v>
      </c>
      <c r="T145" s="45">
        <v>0</v>
      </c>
      <c r="U145" s="44">
        <v>0</v>
      </c>
      <c r="V145" s="44">
        <v>0</v>
      </c>
      <c r="W145" s="45">
        <v>0.9887101</v>
      </c>
      <c r="X145" s="44">
        <v>0.63457895</v>
      </c>
      <c r="Y145" s="44">
        <v>0.634999999999991</v>
      </c>
      <c r="Z145" s="45">
        <v>0</v>
      </c>
      <c r="AA145" s="44">
        <v>0</v>
      </c>
      <c r="AB145" s="44">
        <v>0</v>
      </c>
      <c r="AC145" s="45">
        <v>0</v>
      </c>
      <c r="AD145" s="44">
        <v>0</v>
      </c>
      <c r="AE145" s="44">
        <v>0</v>
      </c>
      <c r="AF145" s="45">
        <v>0</v>
      </c>
      <c r="AG145" s="44">
        <v>0</v>
      </c>
      <c r="AH145" s="44">
        <v>0</v>
      </c>
      <c r="AI145" s="45">
        <v>0.890934833333334</v>
      </c>
      <c r="AJ145" s="44">
        <v>1.5776563</v>
      </c>
      <c r="AK145" s="44">
        <v>1.55000000000018</v>
      </c>
      <c r="AL145" s="45">
        <v>0</v>
      </c>
      <c r="AM145" s="44">
        <v>0</v>
      </c>
      <c r="AN145" s="44">
        <v>0</v>
      </c>
      <c r="AO145" s="45">
        <v>0</v>
      </c>
      <c r="AP145" s="44">
        <v>0</v>
      </c>
      <c r="AQ145" s="44">
        <v>0</v>
      </c>
    </row>
    <row r="146" spans="1:4" ht="17.25">
      <c r="A146" s="46" t="str">
        <f>TEXT(B2+5,"yyyy-mm-dd aaa")&amp;" 21:00~22:00"</f>
        <v>1900-01-05 週四 21:00~22:00</v>
      </c>
      <c r="B146" s="45">
        <v>0.928362783333334</v>
      </c>
      <c r="C146" s="44">
        <v>4.49648116666667</v>
      </c>
      <c r="D146" s="44">
        <v>4.48999999999978</v>
      </c>
      <c r="E146" s="45">
        <v>0.616407616666667</v>
      </c>
      <c r="F146" s="44">
        <v>0.038921505</v>
      </c>
      <c r="G146" s="44">
        <v>0.0400000000008731</v>
      </c>
      <c r="H146" s="45">
        <v>0.880829116666667</v>
      </c>
      <c r="I146" s="44">
        <v>15.3853883333333</v>
      </c>
      <c r="J146" s="44">
        <v>15.3599999999988</v>
      </c>
      <c r="K146" s="45">
        <v>0.849043366666667</v>
      </c>
      <c r="L146" s="44">
        <v>8.266056</v>
      </c>
      <c r="M146" s="44">
        <v>8.05000000000018</v>
      </c>
      <c r="N146" s="45">
        <v>0.864815166666667</v>
      </c>
      <c r="O146" s="44">
        <v>22.58909714</v>
      </c>
      <c r="P146" s="44">
        <v>22.6700000000001</v>
      </c>
      <c r="Q146" s="45">
        <v>0.628144566666667</v>
      </c>
      <c r="R146" s="44">
        <v>0.571977266666666</v>
      </c>
      <c r="S146" s="44">
        <v>0.572000000000003</v>
      </c>
      <c r="T146" s="45">
        <v>0</v>
      </c>
      <c r="U146" s="44">
        <v>0</v>
      </c>
      <c r="V146" s="44">
        <v>0</v>
      </c>
      <c r="W146" s="45">
        <v>0.988910283333333</v>
      </c>
      <c r="X146" s="44">
        <v>0.636886333333333</v>
      </c>
      <c r="Y146" s="44">
        <v>0.637000000000057</v>
      </c>
      <c r="Z146" s="45">
        <v>0</v>
      </c>
      <c r="AA146" s="44">
        <v>0</v>
      </c>
      <c r="AB146" s="44">
        <v>0</v>
      </c>
      <c r="AC146" s="45">
        <v>0</v>
      </c>
      <c r="AD146" s="44">
        <v>0</v>
      </c>
      <c r="AE146" s="44">
        <v>0</v>
      </c>
      <c r="AF146" s="45">
        <v>0</v>
      </c>
      <c r="AG146" s="44">
        <v>0</v>
      </c>
      <c r="AH146" s="44">
        <v>0</v>
      </c>
      <c r="AI146" s="45">
        <v>0.887822566666667</v>
      </c>
      <c r="AJ146" s="44">
        <v>1.34558101666667</v>
      </c>
      <c r="AK146" s="44">
        <v>1.4699999999998</v>
      </c>
      <c r="AL146" s="45">
        <v>0</v>
      </c>
      <c r="AM146" s="44">
        <v>0</v>
      </c>
      <c r="AN146" s="44">
        <v>0</v>
      </c>
      <c r="AO146" s="45">
        <v>0</v>
      </c>
      <c r="AP146" s="44">
        <v>0</v>
      </c>
      <c r="AQ146" s="44">
        <v>0</v>
      </c>
    </row>
    <row r="147" spans="1:4" ht="17.25">
      <c r="A147" s="46" t="str">
        <f>TEXT(B2+5,"yyyy-mm-dd aaa")&amp;" 22:00~23:00"</f>
        <v>1900-01-05 週四 22:00~23:00</v>
      </c>
      <c r="B147" s="45">
        <v>0.927333966666666</v>
      </c>
      <c r="C147" s="44">
        <v>4.501043</v>
      </c>
      <c r="D147" s="44">
        <v>4.5</v>
      </c>
      <c r="E147" s="45">
        <v>0.611717566666667</v>
      </c>
      <c r="F147" s="44">
        <v>0.038815185</v>
      </c>
      <c r="G147" s="44">
        <v>0.0400000000008731</v>
      </c>
      <c r="H147" s="45">
        <v>0.878092233333334</v>
      </c>
      <c r="I147" s="44">
        <v>15.44008</v>
      </c>
      <c r="J147" s="44">
        <v>15.4500000000007</v>
      </c>
      <c r="K147" s="45">
        <v>0.843736883333333</v>
      </c>
      <c r="L147" s="44">
        <v>7.82793133333333</v>
      </c>
      <c r="M147" s="44">
        <v>7.96999999999935</v>
      </c>
      <c r="N147" s="45">
        <v>0.847638966666667</v>
      </c>
      <c r="O147" s="44">
        <v>16.8782745883333</v>
      </c>
      <c r="P147" s="44">
        <v>16.8199999999997</v>
      </c>
      <c r="Q147" s="45">
        <v>0.624739216666667</v>
      </c>
      <c r="R147" s="44">
        <v>0.573229066666667</v>
      </c>
      <c r="S147" s="44">
        <v>0.572999999999979</v>
      </c>
      <c r="T147" s="45">
        <v>0</v>
      </c>
      <c r="U147" s="44">
        <v>0</v>
      </c>
      <c r="V147" s="44">
        <v>0</v>
      </c>
      <c r="W147" s="45">
        <v>0.989238383333333</v>
      </c>
      <c r="X147" s="44">
        <v>0.642364</v>
      </c>
      <c r="Y147" s="44">
        <v>0.641999999999939</v>
      </c>
      <c r="Z147" s="45">
        <v>0</v>
      </c>
      <c r="AA147" s="44">
        <v>0</v>
      </c>
      <c r="AB147" s="44">
        <v>0</v>
      </c>
      <c r="AC147" s="45">
        <v>0</v>
      </c>
      <c r="AD147" s="44">
        <v>0</v>
      </c>
      <c r="AE147" s="44">
        <v>0</v>
      </c>
      <c r="AF147" s="45">
        <v>0</v>
      </c>
      <c r="AG147" s="44">
        <v>0</v>
      </c>
      <c r="AH147" s="44">
        <v>0</v>
      </c>
      <c r="AI147" s="45">
        <v>0.882270466666667</v>
      </c>
      <c r="AJ147" s="44">
        <v>2.13360488333333</v>
      </c>
      <c r="AK147" s="44">
        <v>2.07000000000016</v>
      </c>
      <c r="AL147" s="45">
        <v>0</v>
      </c>
      <c r="AM147" s="44">
        <v>0</v>
      </c>
      <c r="AN147" s="44">
        <v>0</v>
      </c>
      <c r="AO147" s="45">
        <v>0</v>
      </c>
      <c r="AP147" s="44">
        <v>0</v>
      </c>
      <c r="AQ147" s="44">
        <v>0</v>
      </c>
    </row>
    <row r="148" spans="1:4" ht="18" thickBot="1">
      <c r="A148" s="43" t="str">
        <f>TEXT(B2+5,"yyyy-mm-dd aaa")&amp;" 23:00~24:00"</f>
        <v>1900-01-05 週四 23:00~24:00</v>
      </c>
      <c r="B148" s="42">
        <v>0.841367583333334</v>
      </c>
      <c r="C148" s="41">
        <v>11.7834285</v>
      </c>
      <c r="D148" s="41">
        <v>11.7100000000009</v>
      </c>
      <c r="E148" s="42">
        <v>0.62062695</v>
      </c>
      <c r="F148" s="41">
        <v>0.0387525116666667</v>
      </c>
      <c r="G148" s="41">
        <v>0.0400000000008731</v>
      </c>
      <c r="H148" s="42">
        <v>0.645376016666667</v>
      </c>
      <c r="I148" s="41">
        <v>2.27935533833333</v>
      </c>
      <c r="J148" s="41">
        <v>2.40999999999985</v>
      </c>
      <c r="K148" s="42">
        <v>0.83818035</v>
      </c>
      <c r="L148" s="41">
        <v>8.141346</v>
      </c>
      <c r="M148" s="41">
        <v>7.89000000000033</v>
      </c>
      <c r="N148" s="42">
        <v>0.8727053</v>
      </c>
      <c r="O148" s="41">
        <v>14.9060095866667</v>
      </c>
      <c r="P148" s="41">
        <v>15.0300000000007</v>
      </c>
      <c r="Q148" s="42">
        <v>0.624430366666667</v>
      </c>
      <c r="R148" s="41">
        <v>0.5747422</v>
      </c>
      <c r="S148" s="41">
        <v>0.575000000000045</v>
      </c>
      <c r="T148" s="42">
        <v>0</v>
      </c>
      <c r="U148" s="41">
        <v>0</v>
      </c>
      <c r="V148" s="41">
        <v>0</v>
      </c>
      <c r="W148" s="42">
        <v>0.989357666666667</v>
      </c>
      <c r="X148" s="41">
        <v>0.6435842</v>
      </c>
      <c r="Y148" s="41">
        <v>0.643000000000029</v>
      </c>
      <c r="Z148" s="42">
        <v>0</v>
      </c>
      <c r="AA148" s="41">
        <v>0</v>
      </c>
      <c r="AB148" s="41">
        <v>0</v>
      </c>
      <c r="AC148" s="42">
        <v>0</v>
      </c>
      <c r="AD148" s="41">
        <v>0</v>
      </c>
      <c r="AE148" s="41">
        <v>0</v>
      </c>
      <c r="AF148" s="42">
        <v>0</v>
      </c>
      <c r="AG148" s="41">
        <v>0</v>
      </c>
      <c r="AH148" s="41">
        <v>0</v>
      </c>
      <c r="AI148" s="42">
        <v>0.86880965</v>
      </c>
      <c r="AJ148" s="41">
        <v>4.77091863333333</v>
      </c>
      <c r="AK148" s="41">
        <v>4.88999999999987</v>
      </c>
      <c r="AL148" s="42">
        <v>0</v>
      </c>
      <c r="AM148" s="41">
        <v>0</v>
      </c>
      <c r="AN148" s="41">
        <v>0</v>
      </c>
      <c r="AO148" s="42">
        <v>0</v>
      </c>
      <c r="AP148" s="41">
        <v>0</v>
      </c>
      <c r="AQ148" s="41">
        <v>0</v>
      </c>
    </row>
    <row r="149" spans="1:4" ht="17.25">
      <c r="A149" s="49" t="str">
        <f>TEXT(B2+6,"yyyy-mm-dd aaa")&amp;" 00:00~01:00"</f>
        <v>1900-01-06 週五 00:00~01:00</v>
      </c>
      <c r="B149" s="48">
        <v>0.753797983333333</v>
      </c>
      <c r="C149" s="47">
        <v>23.3914866666667</v>
      </c>
      <c r="D149" s="47">
        <v>23.3799999999992</v>
      </c>
      <c r="E149" s="48">
        <v>0.614243116666667</v>
      </c>
      <c r="F149" s="47">
        <v>0.0375665266666667</v>
      </c>
      <c r="G149" s="47">
        <v>0.0299999999988358</v>
      </c>
      <c r="H149" s="48">
        <v>0.621370166666667</v>
      </c>
      <c r="I149" s="47">
        <v>0.0419648783333333</v>
      </c>
      <c r="J149" s="47">
        <v>0.0400000000008731</v>
      </c>
      <c r="K149" s="48">
        <v>0.269984233333333</v>
      </c>
      <c r="L149" s="47">
        <v>10.88470947</v>
      </c>
      <c r="M149" s="47">
        <v>10.8100000000004</v>
      </c>
      <c r="N149" s="48">
        <v>0.888165133333333</v>
      </c>
      <c r="O149" s="47">
        <v>9.57028325833334</v>
      </c>
      <c r="P149" s="47">
        <v>9.94999999999891</v>
      </c>
      <c r="Q149" s="48">
        <v>0.629952633333333</v>
      </c>
      <c r="R149" s="47">
        <v>0.5720254</v>
      </c>
      <c r="S149" s="47">
        <v>0.572000000000003</v>
      </c>
      <c r="T149" s="48">
        <v>0</v>
      </c>
      <c r="U149" s="47">
        <v>0</v>
      </c>
      <c r="V149" s="47">
        <v>0</v>
      </c>
      <c r="W149" s="48">
        <v>0.988891516666667</v>
      </c>
      <c r="X149" s="47">
        <v>0.635128166666666</v>
      </c>
      <c r="Y149" s="47">
        <v>0.635999999999967</v>
      </c>
      <c r="Z149" s="48">
        <v>0</v>
      </c>
      <c r="AA149" s="47">
        <v>0</v>
      </c>
      <c r="AB149" s="47">
        <v>0</v>
      </c>
      <c r="AC149" s="48">
        <v>0</v>
      </c>
      <c r="AD149" s="47">
        <v>0</v>
      </c>
      <c r="AE149" s="47">
        <v>0</v>
      </c>
      <c r="AF149" s="48">
        <v>0</v>
      </c>
      <c r="AG149" s="47">
        <v>0</v>
      </c>
      <c r="AH149" s="47">
        <v>0</v>
      </c>
      <c r="AI149" s="48">
        <v>0.880771000000001</v>
      </c>
      <c r="AJ149" s="47">
        <v>2.8901885</v>
      </c>
      <c r="AK149" s="47">
        <v>2.84000000000015</v>
      </c>
      <c r="AL149" s="48">
        <v>0</v>
      </c>
      <c r="AM149" s="47">
        <v>0</v>
      </c>
      <c r="AN149" s="47">
        <v>0</v>
      </c>
      <c r="AO149" s="48">
        <v>0</v>
      </c>
      <c r="AP149" s="47">
        <v>0</v>
      </c>
      <c r="AQ149" s="47">
        <v>0</v>
      </c>
    </row>
    <row r="150" spans="1:4" ht="17.25">
      <c r="A150" s="46" t="str">
        <f>TEXT(B2+6,"yyyy-mm-dd aaa")&amp;" 01:00~02:00"</f>
        <v>1900-01-06 週五 01:00~02:00</v>
      </c>
      <c r="B150" s="45">
        <v>0.726454833333333</v>
      </c>
      <c r="C150" s="47">
        <v>18.3974229</v>
      </c>
      <c r="D150" s="44">
        <v>18.6200000000008</v>
      </c>
      <c r="E150" s="45">
        <v>0.60902695</v>
      </c>
      <c r="F150" s="47">
        <v>0.0383755833333333</v>
      </c>
      <c r="G150" s="44">
        <v>0.0400000000008731</v>
      </c>
      <c r="H150" s="45">
        <v>0.80699065</v>
      </c>
      <c r="I150" s="47">
        <v>11.1006445916667</v>
      </c>
      <c r="J150" s="44">
        <v>11.0799999999999</v>
      </c>
      <c r="K150" s="45">
        <v>0.850337966666667</v>
      </c>
      <c r="L150" s="47">
        <v>8.67286016666667</v>
      </c>
      <c r="M150" s="44">
        <v>8.57999999999993</v>
      </c>
      <c r="N150" s="45">
        <v>0.862612966666667</v>
      </c>
      <c r="O150" s="47">
        <v>23.7679209933333</v>
      </c>
      <c r="P150" s="44">
        <v>23.5900000000001</v>
      </c>
      <c r="Q150" s="45">
        <v>0.62842875</v>
      </c>
      <c r="R150" s="47">
        <v>0.573177483333333</v>
      </c>
      <c r="S150" s="44">
        <v>0.573999999999955</v>
      </c>
      <c r="T150" s="45">
        <v>0</v>
      </c>
      <c r="U150" s="47">
        <v>0</v>
      </c>
      <c r="V150" s="44">
        <v>0</v>
      </c>
      <c r="W150" s="45">
        <v>0.9888726</v>
      </c>
      <c r="X150" s="47">
        <v>0.637974183333333</v>
      </c>
      <c r="Y150" s="44">
        <v>0.637000000000057</v>
      </c>
      <c r="Z150" s="45">
        <v>0</v>
      </c>
      <c r="AA150" s="47">
        <v>0</v>
      </c>
      <c r="AB150" s="44">
        <v>0</v>
      </c>
      <c r="AC150" s="45">
        <v>0</v>
      </c>
      <c r="AD150" s="47">
        <v>0</v>
      </c>
      <c r="AE150" s="44">
        <v>0</v>
      </c>
      <c r="AF150" s="45">
        <v>0</v>
      </c>
      <c r="AG150" s="47">
        <v>0</v>
      </c>
      <c r="AH150" s="44">
        <v>0</v>
      </c>
      <c r="AI150" s="45">
        <v>0.879080816666667</v>
      </c>
      <c r="AJ150" s="47">
        <v>2.78035158333333</v>
      </c>
      <c r="AK150" s="44">
        <v>2.75</v>
      </c>
      <c r="AL150" s="45">
        <v>0</v>
      </c>
      <c r="AM150" s="47">
        <v>0</v>
      </c>
      <c r="AN150" s="44">
        <v>0</v>
      </c>
      <c r="AO150" s="45">
        <v>0</v>
      </c>
      <c r="AP150" s="47">
        <v>0</v>
      </c>
      <c r="AQ150" s="44">
        <v>0</v>
      </c>
    </row>
    <row r="151" spans="1:4" ht="17.25">
      <c r="A151" s="46" t="str">
        <f>TEXT(B2+6,"yyyy-mm-dd aaa")&amp;" 02:00~03:00"</f>
        <v>1900-01-06 週五 02:00~03:00</v>
      </c>
      <c r="B151" s="45">
        <v>0.86716535</v>
      </c>
      <c r="C151" s="44">
        <v>0.244758083333333</v>
      </c>
      <c r="D151" s="44">
        <v>0.239999999999782</v>
      </c>
      <c r="E151" s="45">
        <v>0.617243</v>
      </c>
      <c r="F151" s="44">
        <v>0.0393652133333333</v>
      </c>
      <c r="G151" s="44">
        <v>0.0400000000008731</v>
      </c>
      <c r="H151" s="45">
        <v>0.877451016666667</v>
      </c>
      <c r="I151" s="44">
        <v>15.3312483333333</v>
      </c>
      <c r="J151" s="44">
        <v>15.3399999999983</v>
      </c>
      <c r="K151" s="45">
        <v>0.844510566666667</v>
      </c>
      <c r="L151" s="44">
        <v>8.17018483333333</v>
      </c>
      <c r="M151" s="44">
        <v>8.17000000000007</v>
      </c>
      <c r="N151" s="45">
        <v>0.8724019</v>
      </c>
      <c r="O151" s="44">
        <v>14.9594091133333</v>
      </c>
      <c r="P151" s="44">
        <v>14.75</v>
      </c>
      <c r="Q151" s="45">
        <v>0.626202716666667</v>
      </c>
      <c r="R151" s="44">
        <v>0.5748193</v>
      </c>
      <c r="S151" s="44">
        <v>0.573999999999955</v>
      </c>
      <c r="T151" s="45">
        <v>0</v>
      </c>
      <c r="U151" s="44">
        <v>0</v>
      </c>
      <c r="V151" s="44">
        <v>0</v>
      </c>
      <c r="W151" s="45">
        <v>0.989113083333333</v>
      </c>
      <c r="X151" s="44">
        <v>0.641935466666666</v>
      </c>
      <c r="Y151" s="44">
        <v>0.642999999999915</v>
      </c>
      <c r="Z151" s="45">
        <v>0</v>
      </c>
      <c r="AA151" s="44">
        <v>0</v>
      </c>
      <c r="AB151" s="44">
        <v>0</v>
      </c>
      <c r="AC151" s="45">
        <v>0</v>
      </c>
      <c r="AD151" s="44">
        <v>0</v>
      </c>
      <c r="AE151" s="44">
        <v>0</v>
      </c>
      <c r="AF151" s="45">
        <v>0</v>
      </c>
      <c r="AG151" s="44">
        <v>0</v>
      </c>
      <c r="AH151" s="44">
        <v>0</v>
      </c>
      <c r="AI151" s="45">
        <v>0.882824333333334</v>
      </c>
      <c r="AJ151" s="44">
        <v>2.03695456666667</v>
      </c>
      <c r="AK151" s="44">
        <v>2.09999999999991</v>
      </c>
      <c r="AL151" s="45">
        <v>0</v>
      </c>
      <c r="AM151" s="44">
        <v>0</v>
      </c>
      <c r="AN151" s="44">
        <v>0</v>
      </c>
      <c r="AO151" s="45">
        <v>0</v>
      </c>
      <c r="AP151" s="44">
        <v>0</v>
      </c>
      <c r="AQ151" s="44">
        <v>0</v>
      </c>
    </row>
    <row r="152" spans="1:4" ht="17.25">
      <c r="A152" s="46" t="str">
        <f>TEXT(B2+6,"yyyy-mm-dd aaa")&amp;" 03:00~04:00"</f>
        <v>1900-01-06 週五 03:00~04:00</v>
      </c>
      <c r="B152" s="45">
        <v>0.867060316666667</v>
      </c>
      <c r="C152" s="44">
        <v>0.244973133333333</v>
      </c>
      <c r="D152" s="44">
        <v>0.25</v>
      </c>
      <c r="E152" s="45">
        <v>0.616333566666667</v>
      </c>
      <c r="F152" s="44">
        <v>0.0394827433333333</v>
      </c>
      <c r="G152" s="44">
        <v>0.0399999999972351</v>
      </c>
      <c r="H152" s="45">
        <v>0.877168683333333</v>
      </c>
      <c r="I152" s="44">
        <v>15.4159783333333</v>
      </c>
      <c r="J152" s="44">
        <v>15.4100000000017</v>
      </c>
      <c r="K152" s="45">
        <v>0.848274366666666</v>
      </c>
      <c r="L152" s="44">
        <v>8.96389366666667</v>
      </c>
      <c r="M152" s="44">
        <v>9.08999999999924</v>
      </c>
      <c r="N152" s="45">
        <v>0.86879865</v>
      </c>
      <c r="O152" s="44">
        <v>17.968813325</v>
      </c>
      <c r="P152" s="44">
        <v>18.0200000000004</v>
      </c>
      <c r="Q152" s="45">
        <v>0.625213683333333</v>
      </c>
      <c r="R152" s="44">
        <v>0.57519805</v>
      </c>
      <c r="S152" s="44">
        <v>0.575000000000045</v>
      </c>
      <c r="T152" s="45">
        <v>0</v>
      </c>
      <c r="U152" s="44">
        <v>0</v>
      </c>
      <c r="V152" s="44">
        <v>0</v>
      </c>
      <c r="W152" s="45">
        <v>0.989202416666667</v>
      </c>
      <c r="X152" s="44">
        <v>0.642909066666667</v>
      </c>
      <c r="Y152" s="44">
        <v>0.642000000000053</v>
      </c>
      <c r="Z152" s="45">
        <v>0</v>
      </c>
      <c r="AA152" s="44">
        <v>0</v>
      </c>
      <c r="AB152" s="44">
        <v>0</v>
      </c>
      <c r="AC152" s="45">
        <v>0</v>
      </c>
      <c r="AD152" s="44">
        <v>0</v>
      </c>
      <c r="AE152" s="44">
        <v>0</v>
      </c>
      <c r="AF152" s="45">
        <v>0</v>
      </c>
      <c r="AG152" s="44">
        <v>0</v>
      </c>
      <c r="AH152" s="44">
        <v>0</v>
      </c>
      <c r="AI152" s="45">
        <v>0.879103983333333</v>
      </c>
      <c r="AJ152" s="44">
        <v>2.40723298333333</v>
      </c>
      <c r="AK152" s="44">
        <v>2.3599999999999</v>
      </c>
      <c r="AL152" s="45">
        <v>0</v>
      </c>
      <c r="AM152" s="44">
        <v>0</v>
      </c>
      <c r="AN152" s="44">
        <v>0</v>
      </c>
      <c r="AO152" s="45">
        <v>0</v>
      </c>
      <c r="AP152" s="44">
        <v>0</v>
      </c>
      <c r="AQ152" s="44">
        <v>0</v>
      </c>
    </row>
    <row r="153" spans="1:4" ht="17.25">
      <c r="A153" s="46" t="str">
        <f>TEXT(B2+6,"yyyy-mm-dd aaa")&amp;" 04:00~05:00"</f>
        <v>1900-01-06 週五 04:00~05:00</v>
      </c>
      <c r="B153" s="45">
        <v>0.8670046</v>
      </c>
      <c r="C153" s="44">
        <v>0.24481945</v>
      </c>
      <c r="D153" s="44">
        <v>0.239999999999782</v>
      </c>
      <c r="E153" s="45">
        <v>0.615724016666667</v>
      </c>
      <c r="F153" s="44">
        <v>0.03928767</v>
      </c>
      <c r="G153" s="44">
        <v>0.0400000000008731</v>
      </c>
      <c r="H153" s="45">
        <v>0.875772016666667</v>
      </c>
      <c r="I153" s="44">
        <v>15.2984283333333</v>
      </c>
      <c r="J153" s="44">
        <v>15.3099999999995</v>
      </c>
      <c r="K153" s="45">
        <v>0.661725266666666</v>
      </c>
      <c r="L153" s="44">
        <v>8.80043116666667</v>
      </c>
      <c r="M153" s="44">
        <v>8.68000000000029</v>
      </c>
      <c r="N153" s="45">
        <v>0.878069366666667</v>
      </c>
      <c r="O153" s="44">
        <v>12.2913072883333</v>
      </c>
      <c r="P153" s="44">
        <v>12.5100000000002</v>
      </c>
      <c r="Q153" s="45">
        <v>0.520971216666667</v>
      </c>
      <c r="R153" s="44">
        <v>0.478621716666667</v>
      </c>
      <c r="S153" s="44">
        <v>0.486999999999966</v>
      </c>
      <c r="T153" s="45">
        <v>0</v>
      </c>
      <c r="U153" s="44">
        <v>0</v>
      </c>
      <c r="V153" s="44">
        <v>0</v>
      </c>
      <c r="W153" s="45">
        <v>0.988906816666667</v>
      </c>
      <c r="X153" s="44">
        <v>0.641234066666666</v>
      </c>
      <c r="Y153" s="44">
        <v>0.642000000000053</v>
      </c>
      <c r="Z153" s="45">
        <v>0</v>
      </c>
      <c r="AA153" s="44">
        <v>0</v>
      </c>
      <c r="AB153" s="44">
        <v>0</v>
      </c>
      <c r="AC153" s="45">
        <v>0</v>
      </c>
      <c r="AD153" s="44">
        <v>0</v>
      </c>
      <c r="AE153" s="44">
        <v>0</v>
      </c>
      <c r="AF153" s="45">
        <v>0</v>
      </c>
      <c r="AG153" s="44">
        <v>0</v>
      </c>
      <c r="AH153" s="44">
        <v>0</v>
      </c>
      <c r="AI153" s="45">
        <v>0.886308433333333</v>
      </c>
      <c r="AJ153" s="44">
        <v>1.57508068333333</v>
      </c>
      <c r="AK153" s="44">
        <v>1.60000000000014</v>
      </c>
      <c r="AL153" s="45">
        <v>0</v>
      </c>
      <c r="AM153" s="44">
        <v>0</v>
      </c>
      <c r="AN153" s="44">
        <v>0</v>
      </c>
      <c r="AO153" s="45">
        <v>0</v>
      </c>
      <c r="AP153" s="44">
        <v>0</v>
      </c>
      <c r="AQ153" s="44">
        <v>0</v>
      </c>
    </row>
    <row r="154" spans="1:4" ht="17.25">
      <c r="A154" s="46" t="str">
        <f>TEXT(B2+6,"yyyy-mm-dd aaa")&amp;" 05:00~06:00"</f>
        <v>1900-01-06 週五 05:00~06:00</v>
      </c>
      <c r="B154" s="45">
        <v>0.872471933333334</v>
      </c>
      <c r="C154" s="44">
        <v>0.671959583333333</v>
      </c>
      <c r="D154" s="44">
        <v>0.649999999999636</v>
      </c>
      <c r="E154" s="45">
        <v>0.61496265</v>
      </c>
      <c r="F154" s="44">
        <v>0.039123985</v>
      </c>
      <c r="G154" s="44">
        <v>0.0400000000008731</v>
      </c>
      <c r="H154" s="45">
        <v>0.87736785</v>
      </c>
      <c r="I154" s="44">
        <v>15.38431</v>
      </c>
      <c r="J154" s="44">
        <v>15.3799999999992</v>
      </c>
      <c r="K154" s="45">
        <v>0.473103466666667</v>
      </c>
      <c r="L154" s="44">
        <v>9.51112842166667</v>
      </c>
      <c r="M154" s="44">
        <v>9.53999999999996</v>
      </c>
      <c r="N154" s="45">
        <v>0.873916016666667</v>
      </c>
      <c r="O154" s="44">
        <v>16.7468825816667</v>
      </c>
      <c r="P154" s="44">
        <v>16.5299999999988</v>
      </c>
      <c r="Q154" s="45">
        <v>0.625364</v>
      </c>
      <c r="R154" s="44">
        <v>0.5736174</v>
      </c>
      <c r="S154" s="44">
        <v>0.571000000000026</v>
      </c>
      <c r="T154" s="45">
        <v>0</v>
      </c>
      <c r="U154" s="44">
        <v>0</v>
      </c>
      <c r="V154" s="44">
        <v>0</v>
      </c>
      <c r="W154" s="45">
        <v>0.98896395</v>
      </c>
      <c r="X154" s="44">
        <v>0.63937815</v>
      </c>
      <c r="Y154" s="44">
        <v>0.638999999999896</v>
      </c>
      <c r="Z154" s="45">
        <v>0</v>
      </c>
      <c r="AA154" s="44">
        <v>0</v>
      </c>
      <c r="AB154" s="44">
        <v>0</v>
      </c>
      <c r="AC154" s="45">
        <v>0</v>
      </c>
      <c r="AD154" s="44">
        <v>0</v>
      </c>
      <c r="AE154" s="44">
        <v>0</v>
      </c>
      <c r="AF154" s="45">
        <v>0</v>
      </c>
      <c r="AG154" s="44">
        <v>0</v>
      </c>
      <c r="AH154" s="44">
        <v>0</v>
      </c>
      <c r="AI154" s="45">
        <v>0.883381183333333</v>
      </c>
      <c r="AJ154" s="44">
        <v>1.864027</v>
      </c>
      <c r="AK154" s="44">
        <v>1.89999999999986</v>
      </c>
      <c r="AL154" s="45">
        <v>0</v>
      </c>
      <c r="AM154" s="44">
        <v>0</v>
      </c>
      <c r="AN154" s="44">
        <v>0</v>
      </c>
      <c r="AO154" s="45">
        <v>0</v>
      </c>
      <c r="AP154" s="44">
        <v>0</v>
      </c>
      <c r="AQ154" s="44">
        <v>0</v>
      </c>
    </row>
    <row r="155" spans="1:4" ht="17.25">
      <c r="A155" s="46" t="str">
        <f>TEXT(B2+6,"yyyy-mm-dd aaa")&amp;" 06:00~07:00"</f>
        <v>1900-01-06 週五 06:00~07:00</v>
      </c>
      <c r="B155" s="45">
        <v>0.7216521</v>
      </c>
      <c r="C155" s="44">
        <v>20.5534466666667</v>
      </c>
      <c r="D155" s="44">
        <v>20.4799999999996</v>
      </c>
      <c r="E155" s="45">
        <v>0.599668416666667</v>
      </c>
      <c r="F155" s="44">
        <v>0.0374727716666667</v>
      </c>
      <c r="G155" s="44">
        <v>0.0400000000008731</v>
      </c>
      <c r="H155" s="45">
        <v>0.882582683333333</v>
      </c>
      <c r="I155" s="44">
        <v>15.4003933333333</v>
      </c>
      <c r="J155" s="44">
        <v>15.3999999999996</v>
      </c>
      <c r="K155" s="45">
        <v>0.84993335</v>
      </c>
      <c r="L155" s="44">
        <v>8.44809983333334</v>
      </c>
      <c r="M155" s="44">
        <v>8.48999999999978</v>
      </c>
      <c r="N155" s="45">
        <v>0.8725471</v>
      </c>
      <c r="O155" s="44">
        <v>18.3783522966667</v>
      </c>
      <c r="P155" s="44">
        <v>18.3900000000012</v>
      </c>
      <c r="Q155" s="45">
        <v>0.631367516666667</v>
      </c>
      <c r="R155" s="44">
        <v>0.570832933333333</v>
      </c>
      <c r="S155" s="44">
        <v>0.571000000000026</v>
      </c>
      <c r="T155" s="45">
        <v>0</v>
      </c>
      <c r="U155" s="44">
        <v>0</v>
      </c>
      <c r="V155" s="44">
        <v>0</v>
      </c>
      <c r="W155" s="45">
        <v>0.98822135</v>
      </c>
      <c r="X155" s="44">
        <v>0.62999035</v>
      </c>
      <c r="Y155" s="44">
        <v>0.630000000000109</v>
      </c>
      <c r="Z155" s="45">
        <v>0</v>
      </c>
      <c r="AA155" s="44">
        <v>0</v>
      </c>
      <c r="AB155" s="44">
        <v>0</v>
      </c>
      <c r="AC155" s="45">
        <v>0</v>
      </c>
      <c r="AD155" s="44">
        <v>0</v>
      </c>
      <c r="AE155" s="44">
        <v>0</v>
      </c>
      <c r="AF155" s="45">
        <v>0</v>
      </c>
      <c r="AG155" s="44">
        <v>0</v>
      </c>
      <c r="AH155" s="44">
        <v>0</v>
      </c>
      <c r="AI155" s="45">
        <v>0.885829166666667</v>
      </c>
      <c r="AJ155" s="44">
        <v>2.19810857166667</v>
      </c>
      <c r="AK155" s="44">
        <v>2.15000000000009</v>
      </c>
      <c r="AL155" s="45">
        <v>0</v>
      </c>
      <c r="AM155" s="44">
        <v>0</v>
      </c>
      <c r="AN155" s="44">
        <v>0</v>
      </c>
      <c r="AO155" s="45">
        <v>0</v>
      </c>
      <c r="AP155" s="44">
        <v>0</v>
      </c>
      <c r="AQ155" s="44">
        <v>0</v>
      </c>
    </row>
    <row r="156" spans="1:4" ht="17.25">
      <c r="A156" s="46" t="str">
        <f>TEXT(B2+6,"yyyy-mm-dd aaa")&amp;" 07:00~08:00"</f>
        <v>1900-01-06 週五 07:00~08:00</v>
      </c>
      <c r="B156" s="45">
        <v>0.6888898</v>
      </c>
      <c r="C156" s="44">
        <v>18.489185</v>
      </c>
      <c r="D156" s="44">
        <v>18.5100000000002</v>
      </c>
      <c r="E156" s="45">
        <v>0.6091243</v>
      </c>
      <c r="F156" s="44">
        <v>0.03714703</v>
      </c>
      <c r="G156" s="44">
        <v>0.0399999999972351</v>
      </c>
      <c r="H156" s="45">
        <v>0.69752705</v>
      </c>
      <c r="I156" s="44">
        <v>4.83706596166667</v>
      </c>
      <c r="J156" s="44">
        <v>4.94000000000051</v>
      </c>
      <c r="K156" s="45">
        <v>0.846098866666667</v>
      </c>
      <c r="L156" s="44">
        <v>8.50979065</v>
      </c>
      <c r="M156" s="44">
        <v>8.35000000000036</v>
      </c>
      <c r="N156" s="45">
        <v>0.872312383333333</v>
      </c>
      <c r="O156" s="44">
        <v>18.5635928483333</v>
      </c>
      <c r="P156" s="44">
        <v>18.4300000000003</v>
      </c>
      <c r="Q156" s="45">
        <v>0.6314506</v>
      </c>
      <c r="R156" s="44">
        <v>0.571494433333333</v>
      </c>
      <c r="S156" s="44">
        <v>0.570999999999913</v>
      </c>
      <c r="T156" s="45">
        <v>0</v>
      </c>
      <c r="U156" s="44">
        <v>0</v>
      </c>
      <c r="V156" s="44">
        <v>0</v>
      </c>
      <c r="W156" s="45">
        <v>0.988320716666667</v>
      </c>
      <c r="X156" s="44">
        <v>0.630932783333333</v>
      </c>
      <c r="Y156" s="44">
        <v>0.630999999999972</v>
      </c>
      <c r="Z156" s="45">
        <v>0</v>
      </c>
      <c r="AA156" s="44">
        <v>0</v>
      </c>
      <c r="AB156" s="44">
        <v>0</v>
      </c>
      <c r="AC156" s="45">
        <v>0</v>
      </c>
      <c r="AD156" s="44">
        <v>0</v>
      </c>
      <c r="AE156" s="44">
        <v>0</v>
      </c>
      <c r="AF156" s="45">
        <v>0</v>
      </c>
      <c r="AG156" s="44">
        <v>0</v>
      </c>
      <c r="AH156" s="44">
        <v>0</v>
      </c>
      <c r="AI156" s="45">
        <v>0.88030205</v>
      </c>
      <c r="AJ156" s="44">
        <v>1.8334159</v>
      </c>
      <c r="AK156" s="44">
        <v>1.78999999999996</v>
      </c>
      <c r="AL156" s="45">
        <v>0</v>
      </c>
      <c r="AM156" s="44">
        <v>0</v>
      </c>
      <c r="AN156" s="44">
        <v>0</v>
      </c>
      <c r="AO156" s="45">
        <v>0</v>
      </c>
      <c r="AP156" s="44">
        <v>0</v>
      </c>
      <c r="AQ156" s="44">
        <v>0</v>
      </c>
    </row>
    <row r="157" spans="1:4" ht="17.25">
      <c r="A157" s="46" t="str">
        <f>TEXT(B2+6,"yyyy-mm-dd aaa")&amp;" 08:00~09:00"</f>
        <v>1900-01-06 週五 08:00~09:00</v>
      </c>
      <c r="B157" s="45">
        <v>0.697228066666666</v>
      </c>
      <c r="C157" s="44">
        <v>18.53318</v>
      </c>
      <c r="D157" s="44">
        <v>18.5300000000007</v>
      </c>
      <c r="E157" s="45">
        <v>0.605390883333333</v>
      </c>
      <c r="F157" s="44">
        <v>0.0372283066666667</v>
      </c>
      <c r="G157" s="44">
        <v>0.0300000000024738</v>
      </c>
      <c r="H157" s="45">
        <v>0.822184816666667</v>
      </c>
      <c r="I157" s="44">
        <v>12.38984132</v>
      </c>
      <c r="J157" s="44">
        <v>12.3299999999999</v>
      </c>
      <c r="K157" s="45">
        <v>0.853078366666667</v>
      </c>
      <c r="L157" s="44">
        <v>9.04447166666667</v>
      </c>
      <c r="M157" s="44">
        <v>9.0600000000004</v>
      </c>
      <c r="N157" s="45">
        <v>0.88372045</v>
      </c>
      <c r="O157" s="44">
        <v>14.56420734</v>
      </c>
      <c r="P157" s="44">
        <v>14.2699999999986</v>
      </c>
      <c r="Q157" s="45">
        <v>0.63538235</v>
      </c>
      <c r="R157" s="44">
        <v>0.572935933333333</v>
      </c>
      <c r="S157" s="44">
        <v>0.574000000000069</v>
      </c>
      <c r="T157" s="45">
        <v>0</v>
      </c>
      <c r="U157" s="44">
        <v>0</v>
      </c>
      <c r="V157" s="44">
        <v>0</v>
      </c>
      <c r="W157" s="45">
        <v>0.98809095</v>
      </c>
      <c r="X157" s="44">
        <v>0.625267983333333</v>
      </c>
      <c r="Y157" s="44">
        <v>0.625999999999976</v>
      </c>
      <c r="Z157" s="45">
        <v>0</v>
      </c>
      <c r="AA157" s="44">
        <v>0</v>
      </c>
      <c r="AB157" s="44">
        <v>0</v>
      </c>
      <c r="AC157" s="45">
        <v>0</v>
      </c>
      <c r="AD157" s="44">
        <v>0</v>
      </c>
      <c r="AE157" s="44">
        <v>0</v>
      </c>
      <c r="AF157" s="45">
        <v>0</v>
      </c>
      <c r="AG157" s="44">
        <v>0</v>
      </c>
      <c r="AH157" s="44">
        <v>0</v>
      </c>
      <c r="AI157" s="45">
        <v>0.89469535</v>
      </c>
      <c r="AJ157" s="44">
        <v>1.51985351666667</v>
      </c>
      <c r="AK157" s="44">
        <v>1.54999999999995</v>
      </c>
      <c r="AL157" s="45">
        <v>0</v>
      </c>
      <c r="AM157" s="44">
        <v>0</v>
      </c>
      <c r="AN157" s="44">
        <v>0</v>
      </c>
      <c r="AO157" s="45">
        <v>0</v>
      </c>
      <c r="AP157" s="44">
        <v>0</v>
      </c>
      <c r="AQ157" s="44">
        <v>0</v>
      </c>
    </row>
    <row r="158" spans="1:4" ht="17.25">
      <c r="A158" s="46" t="str">
        <f>TEXT(B2+6,"yyyy-mm-dd aaa")&amp;" 09:00~10:00"</f>
        <v>1900-01-06 週五 09:00~10:00</v>
      </c>
      <c r="B158" s="45">
        <v>0.70196305</v>
      </c>
      <c r="C158" s="44">
        <v>18.78458</v>
      </c>
      <c r="D158" s="44">
        <v>18.7899999999991</v>
      </c>
      <c r="E158" s="45">
        <v>0.600180983333333</v>
      </c>
      <c r="F158" s="44">
        <v>0.03726748</v>
      </c>
      <c r="G158" s="44">
        <v>0.0399999999972351</v>
      </c>
      <c r="H158" s="45">
        <v>0.895360483333334</v>
      </c>
      <c r="I158" s="44">
        <v>16.9984233333333</v>
      </c>
      <c r="J158" s="44">
        <v>17</v>
      </c>
      <c r="K158" s="45">
        <v>0.271508516666667</v>
      </c>
      <c r="L158" s="44">
        <v>11.06888154</v>
      </c>
      <c r="M158" s="44">
        <v>11.1799999999994</v>
      </c>
      <c r="N158" s="45">
        <v>0.890952333333333</v>
      </c>
      <c r="O158" s="44">
        <v>12.6375834983333</v>
      </c>
      <c r="P158" s="44">
        <v>12.6500000000015</v>
      </c>
      <c r="Q158" s="45">
        <v>0.636639433333333</v>
      </c>
      <c r="R158" s="44">
        <v>0.573306566666666</v>
      </c>
      <c r="S158" s="44">
        <v>0.572000000000003</v>
      </c>
      <c r="T158" s="45">
        <v>0</v>
      </c>
      <c r="U158" s="44">
        <v>0</v>
      </c>
      <c r="V158" s="44">
        <v>0</v>
      </c>
      <c r="W158" s="45">
        <v>0.987871016666667</v>
      </c>
      <c r="X158" s="44">
        <v>0.626746266666667</v>
      </c>
      <c r="Y158" s="44">
        <v>0.625999999999976</v>
      </c>
      <c r="Z158" s="45">
        <v>0</v>
      </c>
      <c r="AA158" s="44">
        <v>0</v>
      </c>
      <c r="AB158" s="44">
        <v>0</v>
      </c>
      <c r="AC158" s="45">
        <v>0</v>
      </c>
      <c r="AD158" s="44">
        <v>0</v>
      </c>
      <c r="AE158" s="44">
        <v>0</v>
      </c>
      <c r="AF158" s="45">
        <v>0</v>
      </c>
      <c r="AG158" s="44">
        <v>0</v>
      </c>
      <c r="AH158" s="44">
        <v>0</v>
      </c>
      <c r="AI158" s="45">
        <v>0.891872583333333</v>
      </c>
      <c r="AJ158" s="44">
        <v>2.02138929333333</v>
      </c>
      <c r="AK158" s="44">
        <v>1.98000000000002</v>
      </c>
      <c r="AL158" s="45">
        <v>0</v>
      </c>
      <c r="AM158" s="44">
        <v>0</v>
      </c>
      <c r="AN158" s="44">
        <v>0</v>
      </c>
      <c r="AO158" s="45">
        <v>0</v>
      </c>
      <c r="AP158" s="44">
        <v>0</v>
      </c>
      <c r="AQ158" s="44">
        <v>0</v>
      </c>
    </row>
    <row r="159" spans="1:4" ht="17.25">
      <c r="A159" s="46" t="str">
        <f>TEXT(B2+6,"yyyy-mm-dd aaa")&amp;" 10:00~11:00"</f>
        <v>1900-01-06 週五 10:00~11:00</v>
      </c>
      <c r="B159" s="45">
        <v>0.744900133333333</v>
      </c>
      <c r="C159" s="44">
        <v>15.707601</v>
      </c>
      <c r="D159" s="44">
        <v>15.880000000001</v>
      </c>
      <c r="E159" s="45">
        <v>0.602801033333333</v>
      </c>
      <c r="F159" s="44">
        <v>0.0373363566666667</v>
      </c>
      <c r="G159" s="44">
        <v>0.0400000000008731</v>
      </c>
      <c r="H159" s="45">
        <v>0.8957109</v>
      </c>
      <c r="I159" s="44">
        <v>17.0285616666667</v>
      </c>
      <c r="J159" s="44">
        <v>17.0300000000007</v>
      </c>
      <c r="K159" s="45">
        <v>0.877235883333333</v>
      </c>
      <c r="L159" s="44">
        <v>14.3665066666667</v>
      </c>
      <c r="M159" s="44">
        <v>14.3699999999999</v>
      </c>
      <c r="N159" s="45">
        <v>0.870037366666667</v>
      </c>
      <c r="O159" s="44">
        <v>25.0728116666667</v>
      </c>
      <c r="P159" s="44">
        <v>25.0899999999983</v>
      </c>
      <c r="Q159" s="45">
        <v>0.636126633333333</v>
      </c>
      <c r="R159" s="44">
        <v>0.572435366666667</v>
      </c>
      <c r="S159" s="44">
        <v>0.572000000000003</v>
      </c>
      <c r="T159" s="45">
        <v>0</v>
      </c>
      <c r="U159" s="44">
        <v>0</v>
      </c>
      <c r="V159" s="44">
        <v>0</v>
      </c>
      <c r="W159" s="45">
        <v>0.987634033333333</v>
      </c>
      <c r="X159" s="44">
        <v>0.625634033333333</v>
      </c>
      <c r="Y159" s="44">
        <v>0.625999999999976</v>
      </c>
      <c r="Z159" s="45">
        <v>0</v>
      </c>
      <c r="AA159" s="44">
        <v>0</v>
      </c>
      <c r="AB159" s="44">
        <v>0</v>
      </c>
      <c r="AC159" s="45">
        <v>0</v>
      </c>
      <c r="AD159" s="44">
        <v>0</v>
      </c>
      <c r="AE159" s="44">
        <v>0</v>
      </c>
      <c r="AF159" s="45">
        <v>0</v>
      </c>
      <c r="AG159" s="44">
        <v>0</v>
      </c>
      <c r="AH159" s="44">
        <v>0</v>
      </c>
      <c r="AI159" s="45">
        <v>0.895716333333333</v>
      </c>
      <c r="AJ159" s="44">
        <v>1.55510416666667</v>
      </c>
      <c r="AK159" s="44">
        <v>1.62000000000012</v>
      </c>
      <c r="AL159" s="45">
        <v>0</v>
      </c>
      <c r="AM159" s="44">
        <v>0</v>
      </c>
      <c r="AN159" s="44">
        <v>0</v>
      </c>
      <c r="AO159" s="45">
        <v>0</v>
      </c>
      <c r="AP159" s="44">
        <v>0</v>
      </c>
      <c r="AQ159" s="44">
        <v>0</v>
      </c>
    </row>
    <row r="160" spans="1:4" ht="17.25">
      <c r="A160" s="46" t="str">
        <f>TEXT(B2+6,"yyyy-mm-dd aaa")&amp;" 11:00~12:00"</f>
        <v>1900-01-06 週五 11:00~12:00</v>
      </c>
      <c r="B160" s="45">
        <v>0.928004483333334</v>
      </c>
      <c r="C160" s="44">
        <v>4.49244633333333</v>
      </c>
      <c r="D160" s="44">
        <v>4.48999999999978</v>
      </c>
      <c r="E160" s="45">
        <v>0.611245466666667</v>
      </c>
      <c r="F160" s="44">
        <v>0.0382764016666667</v>
      </c>
      <c r="G160" s="44">
        <v>0.0300000000024738</v>
      </c>
      <c r="H160" s="45">
        <v>0.893699733333334</v>
      </c>
      <c r="I160" s="44">
        <v>17.072025</v>
      </c>
      <c r="J160" s="44">
        <v>17.0799999999999</v>
      </c>
      <c r="K160" s="45">
        <v>0.685424166666667</v>
      </c>
      <c r="L160" s="44">
        <v>0.14479121</v>
      </c>
      <c r="M160" s="44">
        <v>0.140000000000327</v>
      </c>
      <c r="N160" s="45">
        <v>0.866839233333333</v>
      </c>
      <c r="O160" s="44">
        <v>25.161205</v>
      </c>
      <c r="P160" s="44">
        <v>25.1800000000003</v>
      </c>
      <c r="Q160" s="45">
        <v>0.632736316666667</v>
      </c>
      <c r="R160" s="44">
        <v>0.573518783333333</v>
      </c>
      <c r="S160" s="44">
        <v>0.573999999999955</v>
      </c>
      <c r="T160" s="45">
        <v>0</v>
      </c>
      <c r="U160" s="44">
        <v>0</v>
      </c>
      <c r="V160" s="44">
        <v>0</v>
      </c>
      <c r="W160" s="45">
        <v>0.9882391</v>
      </c>
      <c r="X160" s="44">
        <v>0.631914766666667</v>
      </c>
      <c r="Y160" s="44">
        <v>0.632000000000062</v>
      </c>
      <c r="Z160" s="45">
        <v>0</v>
      </c>
      <c r="AA160" s="44">
        <v>0</v>
      </c>
      <c r="AB160" s="44">
        <v>0</v>
      </c>
      <c r="AC160" s="45">
        <v>0</v>
      </c>
      <c r="AD160" s="44">
        <v>0</v>
      </c>
      <c r="AE160" s="44">
        <v>0</v>
      </c>
      <c r="AF160" s="45">
        <v>0</v>
      </c>
      <c r="AG160" s="44">
        <v>0</v>
      </c>
      <c r="AH160" s="44">
        <v>0</v>
      </c>
      <c r="AI160" s="45">
        <v>0.888214266666667</v>
      </c>
      <c r="AJ160" s="44">
        <v>1.43533421333333</v>
      </c>
      <c r="AK160" s="44">
        <v>1.37999999999988</v>
      </c>
      <c r="AL160" s="45">
        <v>0</v>
      </c>
      <c r="AM160" s="44">
        <v>0</v>
      </c>
      <c r="AN160" s="44">
        <v>0</v>
      </c>
      <c r="AO160" s="45">
        <v>0</v>
      </c>
      <c r="AP160" s="44">
        <v>0</v>
      </c>
      <c r="AQ160" s="44">
        <v>0</v>
      </c>
    </row>
    <row r="161" spans="1:4" ht="17.25">
      <c r="A161" s="46" t="str">
        <f>TEXT(B2+6,"yyyy-mm-dd aaa")&amp;" 12:00~13:00"</f>
        <v>1900-01-06 週五 12:00~13:00</v>
      </c>
      <c r="B161" s="45">
        <v>0.8210301</v>
      </c>
      <c r="C161" s="44">
        <v>15.1947725</v>
      </c>
      <c r="D161" s="44">
        <v>15.0699999999997</v>
      </c>
      <c r="E161" s="45">
        <v>0.602350816666667</v>
      </c>
      <c r="F161" s="44">
        <v>0.038154135</v>
      </c>
      <c r="G161" s="44">
        <v>0.0399999999972351</v>
      </c>
      <c r="H161" s="45">
        <v>0.891379283333333</v>
      </c>
      <c r="I161" s="44">
        <v>17.11255</v>
      </c>
      <c r="J161" s="44">
        <v>17.1100000000006</v>
      </c>
      <c r="K161" s="45">
        <v>0.6806624</v>
      </c>
      <c r="L161" s="44">
        <v>0.0413771833333333</v>
      </c>
      <c r="M161" s="44">
        <v>0.0600000000004002</v>
      </c>
      <c r="N161" s="45">
        <v>0.862261416666667</v>
      </c>
      <c r="O161" s="44">
        <v>25.0747266666667</v>
      </c>
      <c r="P161" s="44">
        <v>25.0699999999997</v>
      </c>
      <c r="Q161" s="45">
        <v>0.630932716666667</v>
      </c>
      <c r="R161" s="44">
        <v>0.5798861</v>
      </c>
      <c r="S161" s="44">
        <v>0.580000000000041</v>
      </c>
      <c r="T161" s="45">
        <v>0</v>
      </c>
      <c r="U161" s="44">
        <v>0</v>
      </c>
      <c r="V161" s="44">
        <v>0</v>
      </c>
      <c r="W161" s="45">
        <v>0.98867655</v>
      </c>
      <c r="X161" s="44">
        <v>0.636849866666667</v>
      </c>
      <c r="Y161" s="44">
        <v>0.636999999999944</v>
      </c>
      <c r="Z161" s="45">
        <v>0</v>
      </c>
      <c r="AA161" s="44">
        <v>0</v>
      </c>
      <c r="AB161" s="44">
        <v>0</v>
      </c>
      <c r="AC161" s="45">
        <v>0</v>
      </c>
      <c r="AD161" s="44">
        <v>0</v>
      </c>
      <c r="AE161" s="44">
        <v>0</v>
      </c>
      <c r="AF161" s="45">
        <v>0</v>
      </c>
      <c r="AG161" s="44">
        <v>0</v>
      </c>
      <c r="AH161" s="44">
        <v>0</v>
      </c>
      <c r="AI161" s="45">
        <v>0.891545766666667</v>
      </c>
      <c r="AJ161" s="44">
        <v>1.57812131666667</v>
      </c>
      <c r="AK161" s="44">
        <v>1.65000000000009</v>
      </c>
      <c r="AL161" s="45">
        <v>0</v>
      </c>
      <c r="AM161" s="44">
        <v>0</v>
      </c>
      <c r="AN161" s="44">
        <v>0</v>
      </c>
      <c r="AO161" s="45">
        <v>0</v>
      </c>
      <c r="AP161" s="44">
        <v>0</v>
      </c>
      <c r="AQ161" s="44">
        <v>0</v>
      </c>
    </row>
    <row r="162" spans="1:4" ht="17.25">
      <c r="A162" s="46" t="str">
        <f>TEXT(B2+6,"yyyy-mm-dd aaa")&amp;" 13:00~14:00"</f>
        <v>1900-01-06 週五 13:00~14:00</v>
      </c>
      <c r="B162" s="45">
        <v>0.724105016666667</v>
      </c>
      <c r="C162" s="44">
        <v>20.82936</v>
      </c>
      <c r="D162" s="44">
        <v>20.8400000000001</v>
      </c>
      <c r="E162" s="45">
        <v>0.5973716</v>
      </c>
      <c r="F162" s="44">
        <v>0.0374162466666667</v>
      </c>
      <c r="G162" s="44">
        <v>0.0400000000008731</v>
      </c>
      <c r="H162" s="45">
        <v>0.893544933333333</v>
      </c>
      <c r="I162" s="44">
        <v>17.0468816666667</v>
      </c>
      <c r="J162" s="44">
        <v>17.0399999999991</v>
      </c>
      <c r="K162" s="45">
        <v>0.679656083333333</v>
      </c>
      <c r="L162" s="44">
        <v>0.0405196816666667</v>
      </c>
      <c r="M162" s="44">
        <v>0.0499999999992724</v>
      </c>
      <c r="N162" s="45">
        <v>0.887167016666667</v>
      </c>
      <c r="O162" s="44">
        <v>12.45635814</v>
      </c>
      <c r="P162" s="44">
        <v>12.4900000000016</v>
      </c>
      <c r="Q162" s="45">
        <v>0.636099816666667</v>
      </c>
      <c r="R162" s="44">
        <v>0.582097666666667</v>
      </c>
      <c r="S162" s="44">
        <v>0.581999999999994</v>
      </c>
      <c r="T162" s="45">
        <v>0</v>
      </c>
      <c r="U162" s="44">
        <v>0</v>
      </c>
      <c r="V162" s="44">
        <v>0</v>
      </c>
      <c r="W162" s="45">
        <v>0.9884576</v>
      </c>
      <c r="X162" s="44">
        <v>0.632334266666667</v>
      </c>
      <c r="Y162" s="44">
        <v>0.633000000000038</v>
      </c>
      <c r="Z162" s="45">
        <v>0</v>
      </c>
      <c r="AA162" s="44">
        <v>0</v>
      </c>
      <c r="AB162" s="44">
        <v>0</v>
      </c>
      <c r="AC162" s="45">
        <v>0</v>
      </c>
      <c r="AD162" s="44">
        <v>0</v>
      </c>
      <c r="AE162" s="44">
        <v>0</v>
      </c>
      <c r="AF162" s="45">
        <v>0</v>
      </c>
      <c r="AG162" s="44">
        <v>0</v>
      </c>
      <c r="AH162" s="44">
        <v>0</v>
      </c>
      <c r="AI162" s="45">
        <v>0.8928174</v>
      </c>
      <c r="AJ162" s="44">
        <v>1.66470163333333</v>
      </c>
      <c r="AK162" s="44">
        <v>1.66000000000008</v>
      </c>
      <c r="AL162" s="45">
        <v>0</v>
      </c>
      <c r="AM162" s="44">
        <v>0</v>
      </c>
      <c r="AN162" s="44">
        <v>0</v>
      </c>
      <c r="AO162" s="45">
        <v>0</v>
      </c>
      <c r="AP162" s="44">
        <v>0</v>
      </c>
      <c r="AQ162" s="44">
        <v>0</v>
      </c>
    </row>
    <row r="163" spans="1:4" ht="17.25">
      <c r="A163" s="46" t="str">
        <f>TEXT(B2+6,"yyyy-mm-dd aaa")&amp;" 14:00~15:00"</f>
        <v>1900-01-06 週五 14:00~15:00</v>
      </c>
      <c r="B163" s="45">
        <v>0.699226816666666</v>
      </c>
      <c r="C163" s="44">
        <v>19.700195</v>
      </c>
      <c r="D163" s="44">
        <v>19.7100000000009</v>
      </c>
      <c r="E163" s="45">
        <v>0.598000466666667</v>
      </c>
      <c r="F163" s="44">
        <v>0.0380007766666667</v>
      </c>
      <c r="G163" s="44">
        <v>0.0400000000008731</v>
      </c>
      <c r="H163" s="45">
        <v>0.891180033333333</v>
      </c>
      <c r="I163" s="44">
        <v>17.0181383333333</v>
      </c>
      <c r="J163" s="44">
        <v>17.0200000000004</v>
      </c>
      <c r="K163" s="45">
        <v>0.681458116666667</v>
      </c>
      <c r="L163" s="44">
        <v>0.041354395</v>
      </c>
      <c r="M163" s="44">
        <v>0.0600000000004002</v>
      </c>
      <c r="N163" s="45">
        <v>0.864622416666667</v>
      </c>
      <c r="O163" s="44">
        <v>25.4046033333333</v>
      </c>
      <c r="P163" s="44">
        <v>25.4099999999999</v>
      </c>
      <c r="Q163" s="45">
        <v>0.63275645</v>
      </c>
      <c r="R163" s="44">
        <v>0.584354683333333</v>
      </c>
      <c r="S163" s="44">
        <v>0.583999999999946</v>
      </c>
      <c r="T163" s="45">
        <v>0</v>
      </c>
      <c r="U163" s="44">
        <v>0</v>
      </c>
      <c r="V163" s="44">
        <v>0</v>
      </c>
      <c r="W163" s="45">
        <v>0.988746866666667</v>
      </c>
      <c r="X163" s="44">
        <v>0.637812116666667</v>
      </c>
      <c r="Y163" s="44">
        <v>0.636999999999944</v>
      </c>
      <c r="Z163" s="45">
        <v>0</v>
      </c>
      <c r="AA163" s="44">
        <v>0</v>
      </c>
      <c r="AB163" s="44">
        <v>0</v>
      </c>
      <c r="AC163" s="45">
        <v>0</v>
      </c>
      <c r="AD163" s="44">
        <v>0</v>
      </c>
      <c r="AE163" s="44">
        <v>0</v>
      </c>
      <c r="AF163" s="45">
        <v>0</v>
      </c>
      <c r="AG163" s="44">
        <v>0</v>
      </c>
      <c r="AH163" s="44">
        <v>0</v>
      </c>
      <c r="AI163" s="45">
        <v>0.8911213</v>
      </c>
      <c r="AJ163" s="44">
        <v>1.56629641666667</v>
      </c>
      <c r="AK163" s="44">
        <v>1.63999999999987</v>
      </c>
      <c r="AL163" s="45">
        <v>0</v>
      </c>
      <c r="AM163" s="44">
        <v>0</v>
      </c>
      <c r="AN163" s="44">
        <v>0</v>
      </c>
      <c r="AO163" s="45">
        <v>0</v>
      </c>
      <c r="AP163" s="44">
        <v>0</v>
      </c>
      <c r="AQ163" s="44">
        <v>0</v>
      </c>
    </row>
    <row r="164" spans="1:4" ht="17.25">
      <c r="A164" s="46" t="str">
        <f>TEXT(B2+6,"yyyy-mm-dd aaa")&amp;" 15:00~16:00"</f>
        <v>1900-01-06 週五 15:00~16:00</v>
      </c>
      <c r="B164" s="45">
        <v>0.67353075</v>
      </c>
      <c r="C164" s="44">
        <v>18.72633</v>
      </c>
      <c r="D164" s="44">
        <v>18.7299999999996</v>
      </c>
      <c r="E164" s="45">
        <v>0.598560683333333</v>
      </c>
      <c r="F164" s="44">
        <v>0.0384584133333333</v>
      </c>
      <c r="G164" s="44">
        <v>0.0400000000008731</v>
      </c>
      <c r="H164" s="45">
        <v>0.88850705</v>
      </c>
      <c r="I164" s="44">
        <v>16.98257</v>
      </c>
      <c r="J164" s="44">
        <v>16.9899999999998</v>
      </c>
      <c r="K164" s="45">
        <v>0.680117783333334</v>
      </c>
      <c r="L164" s="44">
        <v>0.0419693466666667</v>
      </c>
      <c r="M164" s="44">
        <v>0.0399999999999636</v>
      </c>
      <c r="N164" s="45">
        <v>0.85850975</v>
      </c>
      <c r="O164" s="44">
        <v>25.0134816666667</v>
      </c>
      <c r="P164" s="44">
        <v>25.0199999999986</v>
      </c>
      <c r="Q164" s="45">
        <v>0.62975325</v>
      </c>
      <c r="R164" s="44">
        <v>0.585973366666667</v>
      </c>
      <c r="S164" s="44">
        <v>0.586999999999989</v>
      </c>
      <c r="T164" s="45">
        <v>0</v>
      </c>
      <c r="U164" s="44">
        <v>0</v>
      </c>
      <c r="V164" s="44">
        <v>0</v>
      </c>
      <c r="W164" s="45">
        <v>0.9891262</v>
      </c>
      <c r="X164" s="44">
        <v>0.644478483333333</v>
      </c>
      <c r="Y164" s="44">
        <v>0.644000000000005</v>
      </c>
      <c r="Z164" s="45">
        <v>0</v>
      </c>
      <c r="AA164" s="44">
        <v>0</v>
      </c>
      <c r="AB164" s="44">
        <v>0</v>
      </c>
      <c r="AC164" s="45">
        <v>0</v>
      </c>
      <c r="AD164" s="44">
        <v>0</v>
      </c>
      <c r="AE164" s="44">
        <v>0</v>
      </c>
      <c r="AF164" s="45">
        <v>0</v>
      </c>
      <c r="AG164" s="44">
        <v>0</v>
      </c>
      <c r="AH164" s="44">
        <v>0</v>
      </c>
      <c r="AI164" s="45">
        <v>0.888955816666666</v>
      </c>
      <c r="AJ164" s="44">
        <v>1.66746968333333</v>
      </c>
      <c r="AK164" s="44">
        <v>1.75999999999999</v>
      </c>
      <c r="AL164" s="45">
        <v>0</v>
      </c>
      <c r="AM164" s="44">
        <v>0</v>
      </c>
      <c r="AN164" s="44">
        <v>0</v>
      </c>
      <c r="AO164" s="45">
        <v>0</v>
      </c>
      <c r="AP164" s="44">
        <v>0</v>
      </c>
      <c r="AQ164" s="44">
        <v>0</v>
      </c>
    </row>
    <row r="165" spans="1:4" ht="17.25">
      <c r="A165" s="46" t="str">
        <f>TEXT(B2+6,"yyyy-mm-dd aaa")&amp;" 16:00~17:00"</f>
        <v>1900-01-06 週五 16:00~17:00</v>
      </c>
      <c r="B165" s="45">
        <v>0.9090157</v>
      </c>
      <c r="C165" s="44">
        <v>5.4342745</v>
      </c>
      <c r="D165" s="44">
        <v>5.60000000000036</v>
      </c>
      <c r="E165" s="45">
        <v>0.6104048</v>
      </c>
      <c r="F165" s="44">
        <v>0.0394334916666667</v>
      </c>
      <c r="G165" s="44">
        <v>0.0399999999972351</v>
      </c>
      <c r="H165" s="45">
        <v>0.88670135</v>
      </c>
      <c r="I165" s="44">
        <v>16.9925733333333</v>
      </c>
      <c r="J165" s="44">
        <v>16.9899999999998</v>
      </c>
      <c r="K165" s="45">
        <v>0.67748885</v>
      </c>
      <c r="L165" s="44">
        <v>0.0424272866666667</v>
      </c>
      <c r="M165" s="44">
        <v>0.0600000000004002</v>
      </c>
      <c r="N165" s="45">
        <v>0.865244683333333</v>
      </c>
      <c r="O165" s="44">
        <v>19.9251638816667</v>
      </c>
      <c r="P165" s="44">
        <v>19.9099999999999</v>
      </c>
      <c r="Q165" s="45">
        <v>0.534154733333333</v>
      </c>
      <c r="R165" s="44">
        <v>0.49989715</v>
      </c>
      <c r="S165" s="44">
        <v>0.499000000000024</v>
      </c>
      <c r="T165" s="45">
        <v>0</v>
      </c>
      <c r="U165" s="44">
        <v>0</v>
      </c>
      <c r="V165" s="44">
        <v>0</v>
      </c>
      <c r="W165" s="45">
        <v>0.9893234</v>
      </c>
      <c r="X165" s="44">
        <v>0.648787016666667</v>
      </c>
      <c r="Y165" s="44">
        <v>0.649000000000001</v>
      </c>
      <c r="Z165" s="45">
        <v>0</v>
      </c>
      <c r="AA165" s="44">
        <v>0</v>
      </c>
      <c r="AB165" s="44">
        <v>0</v>
      </c>
      <c r="AC165" s="45">
        <v>0</v>
      </c>
      <c r="AD165" s="44">
        <v>0</v>
      </c>
      <c r="AE165" s="44">
        <v>0</v>
      </c>
      <c r="AF165" s="45">
        <v>0</v>
      </c>
      <c r="AG165" s="44">
        <v>0</v>
      </c>
      <c r="AH165" s="44">
        <v>0</v>
      </c>
      <c r="AI165" s="45">
        <v>0.880540683333333</v>
      </c>
      <c r="AJ165" s="44">
        <v>2.63759761</v>
      </c>
      <c r="AK165" s="44">
        <v>2.63000000000011</v>
      </c>
      <c r="AL165" s="45">
        <v>0</v>
      </c>
      <c r="AM165" s="44">
        <v>0</v>
      </c>
      <c r="AN165" s="44">
        <v>0</v>
      </c>
      <c r="AO165" s="45">
        <v>0</v>
      </c>
      <c r="AP165" s="44">
        <v>0</v>
      </c>
      <c r="AQ165" s="44">
        <v>0</v>
      </c>
    </row>
    <row r="166" spans="1:4" ht="17.25">
      <c r="A166" s="46" t="str">
        <f>TEXT(B2+6,"yyyy-mm-dd aaa")&amp;" 17:00~18:00"</f>
        <v>1900-01-06 週五 17:00~18:00</v>
      </c>
      <c r="B166" s="45">
        <v>0.926396833333333</v>
      </c>
      <c r="C166" s="44">
        <v>4.50436566666667</v>
      </c>
      <c r="D166" s="44">
        <v>4.5099999999984</v>
      </c>
      <c r="E166" s="45">
        <v>0.613210383333333</v>
      </c>
      <c r="F166" s="44">
        <v>0.0396589166666667</v>
      </c>
      <c r="G166" s="44">
        <v>0.0400000000008731</v>
      </c>
      <c r="H166" s="45">
        <v>0.887485566666667</v>
      </c>
      <c r="I166" s="44">
        <v>17.0138883333333</v>
      </c>
      <c r="J166" s="44">
        <v>17.0200000000004</v>
      </c>
      <c r="K166" s="45">
        <v>0.783506416666667</v>
      </c>
      <c r="L166" s="44">
        <v>7.63711661333333</v>
      </c>
      <c r="M166" s="44">
        <v>7.53999999999996</v>
      </c>
      <c r="N166" s="45">
        <v>0.868634766666667</v>
      </c>
      <c r="O166" s="44">
        <v>18.1638503516667</v>
      </c>
      <c r="P166" s="44">
        <v>18.3000000000011</v>
      </c>
      <c r="Q166" s="45">
        <v>0.630141583333334</v>
      </c>
      <c r="R166" s="44">
        <v>0.58872465</v>
      </c>
      <c r="S166" s="44">
        <v>0.588000000000079</v>
      </c>
      <c r="T166" s="45">
        <v>0</v>
      </c>
      <c r="U166" s="44">
        <v>0</v>
      </c>
      <c r="V166" s="44">
        <v>0</v>
      </c>
      <c r="W166" s="45">
        <v>0.989259233333334</v>
      </c>
      <c r="X166" s="44">
        <v>0.64665945</v>
      </c>
      <c r="Y166" s="44">
        <v>0.647000000000048</v>
      </c>
      <c r="Z166" s="45">
        <v>0</v>
      </c>
      <c r="AA166" s="44">
        <v>0</v>
      </c>
      <c r="AB166" s="44">
        <v>0</v>
      </c>
      <c r="AC166" s="45">
        <v>0</v>
      </c>
      <c r="AD166" s="44">
        <v>0</v>
      </c>
      <c r="AE166" s="44">
        <v>0</v>
      </c>
      <c r="AF166" s="45">
        <v>0</v>
      </c>
      <c r="AG166" s="44">
        <v>0</v>
      </c>
      <c r="AH166" s="44">
        <v>0</v>
      </c>
      <c r="AI166" s="45">
        <v>0.87771665</v>
      </c>
      <c r="AJ166" s="44">
        <v>1.70289501666667</v>
      </c>
      <c r="AK166" s="44">
        <v>1.65999999999985</v>
      </c>
      <c r="AL166" s="45">
        <v>0</v>
      </c>
      <c r="AM166" s="44">
        <v>0</v>
      </c>
      <c r="AN166" s="44">
        <v>0</v>
      </c>
      <c r="AO166" s="45">
        <v>0</v>
      </c>
      <c r="AP166" s="44">
        <v>0</v>
      </c>
      <c r="AQ166" s="44">
        <v>0</v>
      </c>
    </row>
    <row r="167" spans="1:4" ht="17.25">
      <c r="A167" s="46" t="str">
        <f>TEXT(B2+6,"yyyy-mm-dd aaa")&amp;" 18:00~19:00"</f>
        <v>1900-01-06 週五 18:00~19:00</v>
      </c>
      <c r="B167" s="45">
        <v>0.9262728</v>
      </c>
      <c r="C167" s="44">
        <v>4.50387633333333</v>
      </c>
      <c r="D167" s="44">
        <v>4.5</v>
      </c>
      <c r="E167" s="45">
        <v>0.61339575</v>
      </c>
      <c r="F167" s="44">
        <v>0.0397071216666667</v>
      </c>
      <c r="G167" s="44">
        <v>0.0400000000008731</v>
      </c>
      <c r="H167" s="45">
        <v>0.88781195</v>
      </c>
      <c r="I167" s="44">
        <v>17.0828733333333</v>
      </c>
      <c r="J167" s="44">
        <v>17.0799999999999</v>
      </c>
      <c r="K167" s="45">
        <v>0.31009615</v>
      </c>
      <c r="L167" s="44">
        <v>13.5083256216667</v>
      </c>
      <c r="M167" s="44">
        <v>13.46</v>
      </c>
      <c r="N167" s="45">
        <v>0.86849915</v>
      </c>
      <c r="O167" s="44">
        <v>19.4891311</v>
      </c>
      <c r="P167" s="44">
        <v>19.2899999999991</v>
      </c>
      <c r="Q167" s="45">
        <v>0.629770233333333</v>
      </c>
      <c r="R167" s="44">
        <v>0.589043616666667</v>
      </c>
      <c r="S167" s="44">
        <v>0.589999999999918</v>
      </c>
      <c r="T167" s="45">
        <v>0</v>
      </c>
      <c r="U167" s="44">
        <v>0</v>
      </c>
      <c r="V167" s="44">
        <v>0</v>
      </c>
      <c r="W167" s="45">
        <v>0.989303016666666</v>
      </c>
      <c r="X167" s="44">
        <v>0.64654325</v>
      </c>
      <c r="Y167" s="44">
        <v>0.647000000000048</v>
      </c>
      <c r="Z167" s="45">
        <v>0</v>
      </c>
      <c r="AA167" s="44">
        <v>0</v>
      </c>
      <c r="AB167" s="44">
        <v>0</v>
      </c>
      <c r="AC167" s="45">
        <v>0</v>
      </c>
      <c r="AD167" s="44">
        <v>0</v>
      </c>
      <c r="AE167" s="44">
        <v>0</v>
      </c>
      <c r="AF167" s="45">
        <v>0</v>
      </c>
      <c r="AG167" s="44">
        <v>0</v>
      </c>
      <c r="AH167" s="44">
        <v>0</v>
      </c>
      <c r="AI167" s="45">
        <v>0.886930366666666</v>
      </c>
      <c r="AJ167" s="44">
        <v>1.72694836666667</v>
      </c>
      <c r="AK167" s="44">
        <v>1.71000000000004</v>
      </c>
      <c r="AL167" s="45">
        <v>0</v>
      </c>
      <c r="AM167" s="44">
        <v>0</v>
      </c>
      <c r="AN167" s="44">
        <v>0</v>
      </c>
      <c r="AO167" s="45">
        <v>0</v>
      </c>
      <c r="AP167" s="44">
        <v>0</v>
      </c>
      <c r="AQ167" s="44">
        <v>0</v>
      </c>
    </row>
    <row r="168" spans="1:4" ht="17.25">
      <c r="A168" s="46" t="str">
        <f>TEXT(B2+6,"yyyy-mm-dd aaa")&amp;" 19:00~20:00"</f>
        <v>1900-01-06 週五 19:00~20:00</v>
      </c>
      <c r="B168" s="45">
        <v>0.9261054</v>
      </c>
      <c r="C168" s="44">
        <v>4.50281683333333</v>
      </c>
      <c r="D168" s="44">
        <v>4.51000000000022</v>
      </c>
      <c r="E168" s="45">
        <v>0.614898483333333</v>
      </c>
      <c r="F168" s="44">
        <v>0.040031445</v>
      </c>
      <c r="G168" s="44">
        <v>0.0400000000008731</v>
      </c>
      <c r="H168" s="45">
        <v>0.886434066666667</v>
      </c>
      <c r="I168" s="44">
        <v>17.0047966666667</v>
      </c>
      <c r="J168" s="44">
        <v>17.0100000000002</v>
      </c>
      <c r="K168" s="45">
        <v>0.866687133333334</v>
      </c>
      <c r="L168" s="44">
        <v>14.33014</v>
      </c>
      <c r="M168" s="44">
        <v>14.3299999999999</v>
      </c>
      <c r="N168" s="45">
        <v>0.853238583333333</v>
      </c>
      <c r="O168" s="44">
        <v>24.746015</v>
      </c>
      <c r="P168" s="44">
        <v>24.75</v>
      </c>
      <c r="Q168" s="45">
        <v>0.62808765</v>
      </c>
      <c r="R168" s="44">
        <v>0.589337966666667</v>
      </c>
      <c r="S168" s="44">
        <v>0.589000000000055</v>
      </c>
      <c r="T168" s="45">
        <v>0</v>
      </c>
      <c r="U168" s="44">
        <v>0</v>
      </c>
      <c r="V168" s="44">
        <v>0</v>
      </c>
      <c r="W168" s="45">
        <v>0.989528833333333</v>
      </c>
      <c r="X168" s="44">
        <v>0.648175866666667</v>
      </c>
      <c r="Y168" s="44">
        <v>0.647999999999911</v>
      </c>
      <c r="Z168" s="45">
        <v>0</v>
      </c>
      <c r="AA168" s="44">
        <v>0</v>
      </c>
      <c r="AB168" s="44">
        <v>0</v>
      </c>
      <c r="AC168" s="45">
        <v>0</v>
      </c>
      <c r="AD168" s="44">
        <v>0</v>
      </c>
      <c r="AE168" s="44">
        <v>0</v>
      </c>
      <c r="AF168" s="45">
        <v>0</v>
      </c>
      <c r="AG168" s="44">
        <v>0</v>
      </c>
      <c r="AH168" s="44">
        <v>0</v>
      </c>
      <c r="AI168" s="45">
        <v>0.878300333333333</v>
      </c>
      <c r="AJ168" s="44">
        <v>1.93617566666667</v>
      </c>
      <c r="AK168" s="44">
        <v>1.95000000000005</v>
      </c>
      <c r="AL168" s="45">
        <v>0</v>
      </c>
      <c r="AM168" s="44">
        <v>0</v>
      </c>
      <c r="AN168" s="44">
        <v>0</v>
      </c>
      <c r="AO168" s="45">
        <v>0</v>
      </c>
      <c r="AP168" s="44">
        <v>0</v>
      </c>
      <c r="AQ168" s="44">
        <v>0</v>
      </c>
    </row>
    <row r="169" spans="1:4" ht="17.25">
      <c r="A169" s="46" t="str">
        <f>TEXT(B2+6,"yyyy-mm-dd aaa")&amp;" 20:00~21:00"</f>
        <v>1900-01-06 週五 20:00~21:00</v>
      </c>
      <c r="B169" s="45">
        <v>0.8613793</v>
      </c>
      <c r="C169" s="44">
        <v>9.835265</v>
      </c>
      <c r="D169" s="44">
        <v>9.39000000000124</v>
      </c>
      <c r="E169" s="45">
        <v>0.610784383333333</v>
      </c>
      <c r="F169" s="44">
        <v>0.0396248733333333</v>
      </c>
      <c r="G169" s="44">
        <v>0.0399999999972351</v>
      </c>
      <c r="H169" s="45">
        <v>0.889130666666667</v>
      </c>
      <c r="I169" s="44">
        <v>17.1048583333333</v>
      </c>
      <c r="J169" s="44">
        <v>17.1099999999988</v>
      </c>
      <c r="K169" s="45">
        <v>0.869084733333333</v>
      </c>
      <c r="L169" s="44">
        <v>14.3585366666667</v>
      </c>
      <c r="M169" s="44">
        <v>14.3599999999997</v>
      </c>
      <c r="N169" s="45">
        <v>0.85612415</v>
      </c>
      <c r="O169" s="44">
        <v>24.6926633333333</v>
      </c>
      <c r="P169" s="44">
        <v>24.6800000000003</v>
      </c>
      <c r="Q169" s="45">
        <v>0.630663266666667</v>
      </c>
      <c r="R169" s="44">
        <v>0.5886651</v>
      </c>
      <c r="S169" s="44">
        <v>0.587999999999965</v>
      </c>
      <c r="T169" s="45">
        <v>0</v>
      </c>
      <c r="U169" s="44">
        <v>0</v>
      </c>
      <c r="V169" s="44">
        <v>0</v>
      </c>
      <c r="W169" s="45">
        <v>0.989329216666667</v>
      </c>
      <c r="X169" s="44">
        <v>0.64458525</v>
      </c>
      <c r="Y169" s="44">
        <v>0.645000000000095</v>
      </c>
      <c r="Z169" s="45">
        <v>0</v>
      </c>
      <c r="AA169" s="44">
        <v>0</v>
      </c>
      <c r="AB169" s="44">
        <v>0</v>
      </c>
      <c r="AC169" s="45">
        <v>0</v>
      </c>
      <c r="AD169" s="44">
        <v>0</v>
      </c>
      <c r="AE169" s="44">
        <v>0</v>
      </c>
      <c r="AF169" s="45">
        <v>0</v>
      </c>
      <c r="AG169" s="44">
        <v>0</v>
      </c>
      <c r="AH169" s="44">
        <v>0</v>
      </c>
      <c r="AI169" s="45">
        <v>0.88973355</v>
      </c>
      <c r="AJ169" s="44">
        <v>1.44263431666667</v>
      </c>
      <c r="AK169" s="44">
        <v>1.44000000000005</v>
      </c>
      <c r="AL169" s="45">
        <v>0</v>
      </c>
      <c r="AM169" s="44">
        <v>0</v>
      </c>
      <c r="AN169" s="44">
        <v>0</v>
      </c>
      <c r="AO169" s="45">
        <v>0</v>
      </c>
      <c r="AP169" s="44">
        <v>0</v>
      </c>
      <c r="AQ169" s="44">
        <v>0</v>
      </c>
    </row>
    <row r="170" spans="1:4" ht="17.25">
      <c r="A170" s="46" t="str">
        <f>TEXT(B2+6,"yyyy-mm-dd aaa")&amp;" 21:00~22:00"</f>
        <v>1900-01-06 週五 21:00~22:00</v>
      </c>
      <c r="B170" s="45">
        <v>0.701498483333334</v>
      </c>
      <c r="C170" s="44">
        <v>20.41703</v>
      </c>
      <c r="D170" s="44">
        <v>20.4399999999987</v>
      </c>
      <c r="E170" s="45">
        <v>0.60051155</v>
      </c>
      <c r="F170" s="44">
        <v>0.03868752</v>
      </c>
      <c r="G170" s="44">
        <v>0.0300000000024738</v>
      </c>
      <c r="H170" s="45">
        <v>0.8891374</v>
      </c>
      <c r="I170" s="44">
        <v>17.005615</v>
      </c>
      <c r="J170" s="44">
        <v>16.9900000000016</v>
      </c>
      <c r="K170" s="45">
        <v>0.8591026</v>
      </c>
      <c r="L170" s="44">
        <v>11.8374223333333</v>
      </c>
      <c r="M170" s="44">
        <v>11.9300000000003</v>
      </c>
      <c r="N170" s="45">
        <v>0.862203966666666</v>
      </c>
      <c r="O170" s="44">
        <v>21.4041766633333</v>
      </c>
      <c r="P170" s="44">
        <v>21.2800000000007</v>
      </c>
      <c r="Q170" s="45">
        <v>0.631204783333333</v>
      </c>
      <c r="R170" s="44">
        <v>0.588032916666667</v>
      </c>
      <c r="S170" s="44">
        <v>0.587999999999965</v>
      </c>
      <c r="T170" s="45">
        <v>0</v>
      </c>
      <c r="U170" s="44">
        <v>0</v>
      </c>
      <c r="V170" s="44">
        <v>0</v>
      </c>
      <c r="W170" s="45">
        <v>0.9891436</v>
      </c>
      <c r="X170" s="44">
        <v>0.64432535</v>
      </c>
      <c r="Y170" s="44">
        <v>0.643999999999892</v>
      </c>
      <c r="Z170" s="45">
        <v>0</v>
      </c>
      <c r="AA170" s="44">
        <v>0</v>
      </c>
      <c r="AB170" s="44">
        <v>0</v>
      </c>
      <c r="AC170" s="45">
        <v>0</v>
      </c>
      <c r="AD170" s="44">
        <v>0</v>
      </c>
      <c r="AE170" s="44">
        <v>0</v>
      </c>
      <c r="AF170" s="45">
        <v>0</v>
      </c>
      <c r="AG170" s="44">
        <v>0</v>
      </c>
      <c r="AH170" s="44">
        <v>0</v>
      </c>
      <c r="AI170" s="45">
        <v>0.8873298</v>
      </c>
      <c r="AJ170" s="44">
        <v>1.82424928333333</v>
      </c>
      <c r="AK170" s="44">
        <v>1.8599999999999</v>
      </c>
      <c r="AL170" s="45">
        <v>0</v>
      </c>
      <c r="AM170" s="44">
        <v>0</v>
      </c>
      <c r="AN170" s="44">
        <v>0</v>
      </c>
      <c r="AO170" s="45">
        <v>0</v>
      </c>
      <c r="AP170" s="44">
        <v>0</v>
      </c>
      <c r="AQ170" s="44">
        <v>0</v>
      </c>
    </row>
    <row r="171" spans="1:4" ht="17.25">
      <c r="A171" s="46" t="str">
        <f>TEXT(B2+6,"yyyy-mm-dd aaa")&amp;" 22:00~23:00"</f>
        <v>1900-01-06 週五 22:00~23:00</v>
      </c>
      <c r="B171" s="45">
        <v>0.875987866666666</v>
      </c>
      <c r="C171" s="44">
        <v>7.33142833333333</v>
      </c>
      <c r="D171" s="44">
        <v>7.38000000000102</v>
      </c>
      <c r="E171" s="45">
        <v>0.6075817</v>
      </c>
      <c r="F171" s="44">
        <v>0.0390956766666667</v>
      </c>
      <c r="G171" s="44">
        <v>0.0399999999972351</v>
      </c>
      <c r="H171" s="45">
        <v>0.887142333333333</v>
      </c>
      <c r="I171" s="44">
        <v>16.9522166666667</v>
      </c>
      <c r="J171" s="44">
        <v>16.9499999999989</v>
      </c>
      <c r="K171" s="45">
        <v>0.304932833333333</v>
      </c>
      <c r="L171" s="44">
        <v>12.441663695</v>
      </c>
      <c r="M171" s="44">
        <v>12.3199999999997</v>
      </c>
      <c r="N171" s="45">
        <v>0.8806729</v>
      </c>
      <c r="O171" s="44">
        <v>12.8573762366667</v>
      </c>
      <c r="P171" s="44">
        <v>12.6399999999994</v>
      </c>
      <c r="Q171" s="45">
        <v>0.629584966666667</v>
      </c>
      <c r="R171" s="44">
        <v>0.5884465</v>
      </c>
      <c r="S171" s="44">
        <v>0.589000000000055</v>
      </c>
      <c r="T171" s="45">
        <v>0</v>
      </c>
      <c r="U171" s="44">
        <v>0</v>
      </c>
      <c r="V171" s="44">
        <v>0</v>
      </c>
      <c r="W171" s="45">
        <v>0.989230166666667</v>
      </c>
      <c r="X171" s="44">
        <v>0.647840966666667</v>
      </c>
      <c r="Y171" s="44">
        <v>0.647000000000048</v>
      </c>
      <c r="Z171" s="45">
        <v>0</v>
      </c>
      <c r="AA171" s="44">
        <v>0</v>
      </c>
      <c r="AB171" s="44">
        <v>0</v>
      </c>
      <c r="AC171" s="45">
        <v>0</v>
      </c>
      <c r="AD171" s="44">
        <v>0</v>
      </c>
      <c r="AE171" s="44">
        <v>0</v>
      </c>
      <c r="AF171" s="45">
        <v>0</v>
      </c>
      <c r="AG171" s="44">
        <v>0</v>
      </c>
      <c r="AH171" s="44">
        <v>0</v>
      </c>
      <c r="AI171" s="45">
        <v>0.87872045</v>
      </c>
      <c r="AJ171" s="44">
        <v>1.5037207</v>
      </c>
      <c r="AK171" s="44">
        <v>1.54999999999995</v>
      </c>
      <c r="AL171" s="45">
        <v>0</v>
      </c>
      <c r="AM171" s="44">
        <v>0</v>
      </c>
      <c r="AN171" s="44">
        <v>0</v>
      </c>
      <c r="AO171" s="45">
        <v>0</v>
      </c>
      <c r="AP171" s="44">
        <v>0</v>
      </c>
      <c r="AQ171" s="44">
        <v>0</v>
      </c>
    </row>
    <row r="172" spans="1:4" ht="18" thickBot="1">
      <c r="A172" s="43" t="str">
        <f>TEXT(B2+6,"yyyy-mm-dd aaa")&amp;" 23:00~24:00"</f>
        <v>1900-01-06 週五 23:00~24:00</v>
      </c>
      <c r="B172" s="42">
        <v>0.926157266666667</v>
      </c>
      <c r="C172" s="41">
        <v>4.512935</v>
      </c>
      <c r="D172" s="41">
        <v>4.52000000000044</v>
      </c>
      <c r="E172" s="42">
        <v>0.627419616666667</v>
      </c>
      <c r="F172" s="41">
        <v>0.0395428583333333</v>
      </c>
      <c r="G172" s="41">
        <v>0.0400000000008731</v>
      </c>
      <c r="H172" s="42">
        <v>0.648257633333334</v>
      </c>
      <c r="I172" s="41">
        <v>2.76215147333333</v>
      </c>
      <c r="J172" s="41">
        <v>2.85000000000036</v>
      </c>
      <c r="K172" s="42">
        <v>0.8667845</v>
      </c>
      <c r="L172" s="41">
        <v>14.34063</v>
      </c>
      <c r="M172" s="41">
        <v>14.3600000000006</v>
      </c>
      <c r="N172" s="42">
        <v>0.853987533333333</v>
      </c>
      <c r="O172" s="41">
        <v>24.8307466666667</v>
      </c>
      <c r="P172" s="41">
        <v>24.8700000000008</v>
      </c>
      <c r="Q172" s="42">
        <v>0.6285695</v>
      </c>
      <c r="R172" s="41">
        <v>0.589968533333333</v>
      </c>
      <c r="S172" s="41">
        <v>0.590000000000032</v>
      </c>
      <c r="T172" s="42">
        <v>0</v>
      </c>
      <c r="U172" s="41">
        <v>0</v>
      </c>
      <c r="V172" s="41">
        <v>0</v>
      </c>
      <c r="W172" s="42">
        <v>0.98934695</v>
      </c>
      <c r="X172" s="41">
        <v>0.64952845</v>
      </c>
      <c r="Y172" s="41">
        <v>0.649999999999977</v>
      </c>
      <c r="Z172" s="42">
        <v>0</v>
      </c>
      <c r="AA172" s="41">
        <v>0</v>
      </c>
      <c r="AB172" s="41">
        <v>0</v>
      </c>
      <c r="AC172" s="42">
        <v>0</v>
      </c>
      <c r="AD172" s="41">
        <v>0</v>
      </c>
      <c r="AE172" s="41">
        <v>0</v>
      </c>
      <c r="AF172" s="42">
        <v>0</v>
      </c>
      <c r="AG172" s="41">
        <v>0</v>
      </c>
      <c r="AH172" s="41">
        <v>0</v>
      </c>
      <c r="AI172" s="42">
        <v>0.8840273</v>
      </c>
      <c r="AJ172" s="41">
        <v>1.99242431666667</v>
      </c>
      <c r="AK172" s="41">
        <v>1.90000000000009</v>
      </c>
      <c r="AL172" s="42">
        <v>0</v>
      </c>
      <c r="AM172" s="41">
        <v>0</v>
      </c>
      <c r="AN172" s="41">
        <v>0</v>
      </c>
      <c r="AO172" s="42">
        <v>0</v>
      </c>
      <c r="AP172" s="41">
        <v>0</v>
      </c>
      <c r="AQ172" s="41">
        <v>0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0.757758564066854</v>
      </c>
      <c r="C5" s="19">
        <v>17.6446747165738</v>
      </c>
      <c r="D5" s="19">
        <v>423.58</v>
      </c>
      <c r="E5" s="18">
        <v>0.678762593314763</v>
      </c>
      <c r="F5" s="19">
        <v>6.77260395160167</v>
      </c>
      <c r="G5" s="19">
        <v>162.060000000001</v>
      </c>
      <c r="H5" s="18">
        <v>0.607799829387186</v>
      </c>
      <c r="I5" s="19">
        <v>0.0426824162256268</v>
      </c>
      <c r="J5" s="19">
        <v>1.01999999999862</v>
      </c>
      <c r="K5" s="18">
        <v>0.733358717966574</v>
      </c>
      <c r="L5" s="19">
        <v>10.1911853890669</v>
      </c>
      <c r="M5" s="19">
        <v>243.64</v>
      </c>
      <c r="N5" s="18">
        <v>0.8717816545961</v>
      </c>
      <c r="O5" s="19">
        <v>17.4476794931059</v>
      </c>
      <c r="P5" s="19">
        <v>419.039999999999</v>
      </c>
      <c r="Q5" s="18">
        <v>0.62702831875</v>
      </c>
      <c r="R5" s="19">
        <v>0.583704276388889</v>
      </c>
      <c r="S5" s="19">
        <v>14</v>
      </c>
      <c r="T5" s="18">
        <v>0</v>
      </c>
      <c r="U5" s="19">
        <v>0</v>
      </c>
      <c r="V5" s="19">
        <v>0</v>
      </c>
      <c r="W5" s="18">
        <v>0.989412953472224</v>
      </c>
      <c r="X5" s="19">
        <v>0.645420036805555</v>
      </c>
      <c r="Y5" s="19">
        <v>15.4799999999999</v>
      </c>
      <c r="Z5" s="18">
        <v>0.807065135811836</v>
      </c>
      <c r="AA5" s="19">
        <v>2.28170827593323</v>
      </c>
      <c r="AB5" s="19">
        <v>54.8399999999997</v>
      </c>
      <c r="AC5" s="18">
        <v>0</v>
      </c>
      <c r="AD5" s="19">
        <v>0</v>
      </c>
      <c r="AE5" s="19">
        <v>0</v>
      </c>
      <c r="AF5" s="18">
        <v>0.426201513657056</v>
      </c>
      <c r="AG5" s="19">
        <v>0.713176384499241</v>
      </c>
      <c r="AH5" s="19">
        <v>16.6500000000001</v>
      </c>
      <c r="AI5" s="18">
        <v>0.885848939583334</v>
      </c>
      <c r="AJ5" s="19">
        <v>1.92924179027778</v>
      </c>
      <c r="AK5" s="19">
        <v>46.9920000000001</v>
      </c>
      <c r="AL5" s="18">
        <v>0.684043482638889</v>
      </c>
      <c r="AM5" s="19">
        <v>19.9888500826389</v>
      </c>
      <c r="AN5" s="19">
        <v>479.26</v>
      </c>
      <c r="AO5" s="18">
        <v>0.713931598611112</v>
      </c>
      <c r="AP5" s="19">
        <v>22.3706369444444</v>
      </c>
      <c r="AQ5" s="19">
        <v>537.209999999999</v>
      </c>
    </row>
    <row r="6" spans="1:4" s="1" customFormat="1" ht="17.25">
      <c r="A6" s="14" t="s">
        <v>6</v>
      </c>
      <c r="B6" s="20">
        <v>0.76732241111111</v>
      </c>
      <c r="C6" s="21">
        <v>17.44952543125</v>
      </c>
      <c r="D6" s="21">
        <v>418.77</v>
      </c>
      <c r="E6" s="20">
        <v>0.83852569097222</v>
      </c>
      <c r="F6" s="21">
        <v>22.57979912375</v>
      </c>
      <c r="G6" s="21">
        <v>541.84</v>
      </c>
      <c r="H6" s="20">
        <v>0.609962124305555</v>
      </c>
      <c r="I6" s="21">
        <v>0.06716851875</v>
      </c>
      <c r="J6" s="21">
        <v>1.70000000000073</v>
      </c>
      <c r="K6" s="20">
        <v>0.721595915277777</v>
      </c>
      <c r="L6" s="21">
        <v>7.600496184375</v>
      </c>
      <c r="M6" s="21">
        <v>182.54</v>
      </c>
      <c r="N6" s="20">
        <v>0.877409279166667</v>
      </c>
      <c r="O6" s="21">
        <v>17.0347618998611</v>
      </c>
      <c r="P6" s="21">
        <v>407.910000000002</v>
      </c>
      <c r="Q6" s="20">
        <v>0.622029075694445</v>
      </c>
      <c r="R6" s="21">
        <v>0.703216029861111</v>
      </c>
      <c r="S6" s="21">
        <v>16.8370000000001</v>
      </c>
      <c r="T6" s="20">
        <v>0</v>
      </c>
      <c r="U6" s="21">
        <v>0</v>
      </c>
      <c r="V6" s="21">
        <v>0</v>
      </c>
      <c r="W6" s="20">
        <v>0.988557069444446</v>
      </c>
      <c r="X6" s="21">
        <v>0.634557351388889</v>
      </c>
      <c r="Y6" s="21">
        <v>15.2310000000001</v>
      </c>
      <c r="Z6" s="20">
        <v>0.813982228571428</v>
      </c>
      <c r="AA6" s="21">
        <v>2.42684603879699</v>
      </c>
      <c r="AB6" s="21">
        <v>58.5</v>
      </c>
      <c r="AC6" s="20">
        <v>0</v>
      </c>
      <c r="AD6" s="21">
        <v>0</v>
      </c>
      <c r="AE6" s="21">
        <v>0</v>
      </c>
      <c r="AF6" s="20">
        <v>0.422055038345864</v>
      </c>
      <c r="AG6" s="21">
        <v>1.11831045993233</v>
      </c>
      <c r="AH6" s="21">
        <v>26.3499999999999</v>
      </c>
      <c r="AI6" s="20">
        <v>0.890809081944443</v>
      </c>
      <c r="AJ6" s="21">
        <v>2.32473679909722</v>
      </c>
      <c r="AK6" s="21">
        <v>55.313</v>
      </c>
      <c r="AL6" s="20">
        <v>0.674258612230717</v>
      </c>
      <c r="AM6" s="21">
        <v>18.6963560868659</v>
      </c>
      <c r="AN6" s="21">
        <v>448.52</v>
      </c>
      <c r="AO6" s="20">
        <v>0.73681823210563</v>
      </c>
      <c r="AP6" s="21">
        <v>22.2618602432244</v>
      </c>
      <c r="AQ6" s="21">
        <v>533.670000000002</v>
      </c>
    </row>
    <row r="7" spans="1:4" s="1" customFormat="1" ht="17.25">
      <c r="A7" s="14" t="s">
        <v>8</v>
      </c>
      <c r="B7" s="20">
        <v>0.789390122916666</v>
      </c>
      <c r="C7" s="21">
        <v>15.4796911104167</v>
      </c>
      <c r="D7" s="21">
        <v>371.65</v>
      </c>
      <c r="E7" s="20">
        <v>0.836176834722221</v>
      </c>
      <c r="F7" s="21">
        <v>22.5129545965278</v>
      </c>
      <c r="G7" s="21">
        <v>540.43</v>
      </c>
      <c r="H7" s="20">
        <v>0.608160265972222</v>
      </c>
      <c r="I7" s="21">
        <v>0.0419875527083334</v>
      </c>
      <c r="J7" s="21">
        <v>1.01000000000022</v>
      </c>
      <c r="K7" s="20">
        <v>0.727740179166667</v>
      </c>
      <c r="L7" s="21">
        <v>5.33543203562501</v>
      </c>
      <c r="M7" s="21">
        <v>128.44</v>
      </c>
      <c r="N7" s="20">
        <v>0.879488613194443</v>
      </c>
      <c r="O7" s="21">
        <v>15.5035392373611</v>
      </c>
      <c r="P7" s="21">
        <v>372.5</v>
      </c>
      <c r="Q7" s="20">
        <v>0.652706704861112</v>
      </c>
      <c r="R7" s="21">
        <v>0.765583990972223</v>
      </c>
      <c r="S7" s="21">
        <v>18.377</v>
      </c>
      <c r="T7" s="20">
        <v>0</v>
      </c>
      <c r="U7" s="21">
        <v>0</v>
      </c>
      <c r="V7" s="21">
        <v>0</v>
      </c>
      <c r="W7" s="20">
        <v>0.988680284027778</v>
      </c>
      <c r="X7" s="21">
        <v>0.636540992361111</v>
      </c>
      <c r="Y7" s="21">
        <v>15.279</v>
      </c>
      <c r="Z7" s="20">
        <v>0.80139376121673</v>
      </c>
      <c r="AA7" s="21">
        <v>2.70467023196198</v>
      </c>
      <c r="AB7" s="21">
        <v>65.27</v>
      </c>
      <c r="AC7" s="20">
        <v>0</v>
      </c>
      <c r="AD7" s="21">
        <v>0</v>
      </c>
      <c r="AE7" s="21">
        <v>0</v>
      </c>
      <c r="AF7" s="20">
        <v>0.419360895057034</v>
      </c>
      <c r="AG7" s="21">
        <v>1.10220919731559</v>
      </c>
      <c r="AH7" s="21">
        <v>26.3900000000001</v>
      </c>
      <c r="AI7" s="20">
        <v>0.887748862499999</v>
      </c>
      <c r="AJ7" s="21">
        <v>2.305818675</v>
      </c>
      <c r="AK7" s="21">
        <v>55.572</v>
      </c>
      <c r="AL7" s="20">
        <v>0.676553416666667</v>
      </c>
      <c r="AM7" s="21">
        <v>18.49098980625</v>
      </c>
      <c r="AN7" s="21">
        <v>443.84</v>
      </c>
      <c r="AO7" s="20">
        <v>0.723461913888889</v>
      </c>
      <c r="AP7" s="21">
        <v>26.4314076708333</v>
      </c>
      <c r="AQ7" s="21">
        <v>634.98</v>
      </c>
    </row>
    <row r="8" spans="1:4" s="1" customFormat="1" ht="17.25">
      <c r="A8" s="14" t="s">
        <v>9</v>
      </c>
      <c r="B8" s="20">
        <v>0.707927547222222</v>
      </c>
      <c r="C8" s="21">
        <v>7.64225932777778</v>
      </c>
      <c r="D8" s="21">
        <v>183.309999999999</v>
      </c>
      <c r="E8" s="20">
        <v>0.771341785416666</v>
      </c>
      <c r="F8" s="21">
        <v>16.0279610183333</v>
      </c>
      <c r="G8" s="21">
        <v>384.619999999999</v>
      </c>
      <c r="H8" s="20">
        <v>0.783447464583333</v>
      </c>
      <c r="I8" s="21">
        <v>10.5772592607639</v>
      </c>
      <c r="J8" s="21">
        <v>253.869999999999</v>
      </c>
      <c r="K8" s="20">
        <v>0.675296457638889</v>
      </c>
      <c r="L8" s="21">
        <v>5.79690883208333</v>
      </c>
      <c r="M8" s="21">
        <v>139.63</v>
      </c>
      <c r="N8" s="20">
        <v>0.885224302777778</v>
      </c>
      <c r="O8" s="21">
        <v>11.5262809172222</v>
      </c>
      <c r="P8" s="21">
        <v>276.459999999999</v>
      </c>
      <c r="Q8" s="20">
        <v>0.628663647916666</v>
      </c>
      <c r="R8" s="21">
        <v>0.575731145138888</v>
      </c>
      <c r="S8" s="21">
        <v>13.817</v>
      </c>
      <c r="T8" s="20">
        <v>0</v>
      </c>
      <c r="U8" s="21">
        <v>0</v>
      </c>
      <c r="V8" s="21">
        <v>0</v>
      </c>
      <c r="W8" s="20">
        <v>0.988978238194444</v>
      </c>
      <c r="X8" s="21">
        <v>0.638248315277778</v>
      </c>
      <c r="Y8" s="21">
        <v>15.319</v>
      </c>
      <c r="Z8" s="20">
        <v>0.800466312686568</v>
      </c>
      <c r="AA8" s="21">
        <v>2.10910245212686</v>
      </c>
      <c r="AB8" s="21">
        <v>50.6900000000001</v>
      </c>
      <c r="AC8" s="20">
        <v>0</v>
      </c>
      <c r="AD8" s="21">
        <v>0</v>
      </c>
      <c r="AE8" s="21">
        <v>0</v>
      </c>
      <c r="AF8" s="20">
        <v>0.38528841119403</v>
      </c>
      <c r="AG8" s="21">
        <v>0.803517528470149</v>
      </c>
      <c r="AH8" s="21">
        <v>19.51</v>
      </c>
      <c r="AI8" s="20">
        <v>0.883566613888889</v>
      </c>
      <c r="AJ8" s="21">
        <v>2.318277309375</v>
      </c>
      <c r="AK8" s="21">
        <v>55.328</v>
      </c>
      <c r="AL8" s="20">
        <v>0.691112277777778</v>
      </c>
      <c r="AM8" s="21">
        <v>18.9415058166667</v>
      </c>
      <c r="AN8" s="21">
        <v>454.129999999997</v>
      </c>
      <c r="AO8" s="20">
        <v>0.728362322222222</v>
      </c>
      <c r="AP8" s="21">
        <v>24.1897535277778</v>
      </c>
      <c r="AQ8" s="21">
        <v>581.129999999997</v>
      </c>
    </row>
    <row r="9" spans="1:4" s="1" customFormat="1" ht="17.25">
      <c r="A9" s="14" t="s">
        <v>10</v>
      </c>
      <c r="B9" s="20">
        <v>0.785688241666668</v>
      </c>
      <c r="C9" s="21">
        <v>13.8111604458333</v>
      </c>
      <c r="D9" s="21">
        <v>331.870000000001</v>
      </c>
      <c r="E9" s="20">
        <v>0.652510897222223</v>
      </c>
      <c r="F9" s="21">
        <v>4.220760756875</v>
      </c>
      <c r="G9" s="21">
        <v>101.34</v>
      </c>
      <c r="H9" s="20">
        <v>0.80556974375</v>
      </c>
      <c r="I9" s="21">
        <v>11.1398128386111</v>
      </c>
      <c r="J9" s="21">
        <v>267.230000000001</v>
      </c>
      <c r="K9" s="20">
        <v>0.724124065972223</v>
      </c>
      <c r="L9" s="21">
        <v>8.35933377652779</v>
      </c>
      <c r="M9" s="21">
        <v>200.41</v>
      </c>
      <c r="N9" s="20">
        <v>0.873580694444445</v>
      </c>
      <c r="O9" s="21">
        <v>18.0328346343056</v>
      </c>
      <c r="P9" s="21">
        <v>433.210000000001</v>
      </c>
      <c r="Q9" s="20">
        <v>0.630688990972222</v>
      </c>
      <c r="R9" s="21">
        <v>0.575400935416667</v>
      </c>
      <c r="S9" s="21">
        <v>13.809</v>
      </c>
      <c r="T9" s="20">
        <v>0</v>
      </c>
      <c r="U9" s="21">
        <v>0</v>
      </c>
      <c r="V9" s="21">
        <v>0</v>
      </c>
      <c r="W9" s="20">
        <v>0.988692473611109</v>
      </c>
      <c r="X9" s="21">
        <v>0.636565415277777</v>
      </c>
      <c r="Y9" s="21">
        <v>15.278</v>
      </c>
      <c r="Z9" s="20">
        <v>0.804878092250921</v>
      </c>
      <c r="AA9" s="21">
        <v>2.04174558107011</v>
      </c>
      <c r="AB9" s="21">
        <v>49.3099999999999</v>
      </c>
      <c r="AC9" s="20">
        <v>0</v>
      </c>
      <c r="AD9" s="21">
        <v>0</v>
      </c>
      <c r="AE9" s="21">
        <v>0</v>
      </c>
      <c r="AF9" s="20">
        <v>0.363534980073801</v>
      </c>
      <c r="AG9" s="21">
        <v>0.768700790782287</v>
      </c>
      <c r="AH9" s="21">
        <v>18.97</v>
      </c>
      <c r="AI9" s="20">
        <v>0.886553297222221</v>
      </c>
      <c r="AJ9" s="21">
        <v>2.01543703354167</v>
      </c>
      <c r="AK9" s="21">
        <v>47.944</v>
      </c>
      <c r="AL9" s="20">
        <v>0.683866730555556</v>
      </c>
      <c r="AM9" s="21">
        <v>17.7724630472222</v>
      </c>
      <c r="AN9" s="21">
        <v>427.360000000001</v>
      </c>
      <c r="AO9" s="20">
        <v>0.720151591666666</v>
      </c>
      <c r="AP9" s="21">
        <v>26.3965777638889</v>
      </c>
      <c r="AQ9" s="21">
        <v>633.420000000002</v>
      </c>
    </row>
    <row r="10" spans="1:4" s="1" customFormat="1" ht="17.25">
      <c r="A10" s="14" t="s">
        <v>11</v>
      </c>
      <c r="B10" s="20">
        <v>0.863653640972222</v>
      </c>
      <c r="C10" s="21">
        <v>7.96655294305556</v>
      </c>
      <c r="D10" s="21">
        <v>191.610000000001</v>
      </c>
      <c r="E10" s="20">
        <v>0.710712766666667</v>
      </c>
      <c r="F10" s="21">
        <v>9.86039698513888</v>
      </c>
      <c r="G10" s="21">
        <v>236.84</v>
      </c>
      <c r="H10" s="20">
        <v>0.846510143055556</v>
      </c>
      <c r="I10" s="21">
        <v>13.4841622561805</v>
      </c>
      <c r="J10" s="21">
        <v>323.639999999999</v>
      </c>
      <c r="K10" s="20">
        <v>0.723613120138889</v>
      </c>
      <c r="L10" s="21">
        <v>7.16818730888889</v>
      </c>
      <c r="M10" s="21">
        <v>171.6</v>
      </c>
      <c r="N10" s="20">
        <v>0.873846332638889</v>
      </c>
      <c r="O10" s="21">
        <v>16.5010086359028</v>
      </c>
      <c r="P10" s="21">
        <v>396.16</v>
      </c>
      <c r="Q10" s="20">
        <v>0.617918693055555</v>
      </c>
      <c r="R10" s="21">
        <v>0.5847442375</v>
      </c>
      <c r="S10" s="21">
        <v>14.0450000000001</v>
      </c>
      <c r="T10" s="20">
        <v>0</v>
      </c>
      <c r="U10" s="21">
        <v>0</v>
      </c>
      <c r="V10" s="21">
        <v>0</v>
      </c>
      <c r="W10" s="20">
        <v>0.988779363194444</v>
      </c>
      <c r="X10" s="21">
        <v>0.637616243055555</v>
      </c>
      <c r="Y10" s="21">
        <v>15.304</v>
      </c>
      <c r="Z10" s="20">
        <v>0.811423232164449</v>
      </c>
      <c r="AA10" s="21">
        <v>1.71616594841596</v>
      </c>
      <c r="AB10" s="21">
        <v>25.7700000000004</v>
      </c>
      <c r="AC10" s="20">
        <v>0</v>
      </c>
      <c r="AD10" s="21">
        <v>0</v>
      </c>
      <c r="AE10" s="21">
        <v>0</v>
      </c>
      <c r="AF10" s="20">
        <v>0.320801669891173</v>
      </c>
      <c r="AG10" s="21">
        <v>0.697186430798066</v>
      </c>
      <c r="AH10" s="21">
        <v>10.6299999999999</v>
      </c>
      <c r="AI10" s="20">
        <v>0.883509336111112</v>
      </c>
      <c r="AJ10" s="21">
        <v>2.25241885770833</v>
      </c>
      <c r="AK10" s="21">
        <v>54.02</v>
      </c>
      <c r="AL10" s="20">
        <v>0.704816090694935</v>
      </c>
      <c r="AM10" s="21">
        <v>17.6679677373381</v>
      </c>
      <c r="AN10" s="21">
        <v>250.360000000001</v>
      </c>
      <c r="AO10" s="20">
        <v>0.718710621908128</v>
      </c>
      <c r="AP10" s="21">
        <v>24.2769365005889</v>
      </c>
      <c r="AQ10" s="21">
        <v>343.369999999999</v>
      </c>
    </row>
    <row r="11" spans="1:4" s="1" customFormat="1" ht="18" thickBot="1">
      <c r="A11" s="15" t="s">
        <v>12</v>
      </c>
      <c r="B11" s="22">
        <v>0.808637457638889</v>
      </c>
      <c r="C11" s="23">
        <v>11.4686878326389</v>
      </c>
      <c r="D11" s="23">
        <v>275.26</v>
      </c>
      <c r="E11" s="22">
        <v>0.608768109027778</v>
      </c>
      <c r="F11" s="23">
        <v>0.0385725643055556</v>
      </c>
      <c r="G11" s="23">
        <v>0.919999999998254</v>
      </c>
      <c r="H11" s="22">
        <v>0.852079096527777</v>
      </c>
      <c r="I11" s="23">
        <v>14.4324165927083</v>
      </c>
      <c r="J11" s="23">
        <v>346.5</v>
      </c>
      <c r="K11" s="22">
        <v>0.691283025694444</v>
      </c>
      <c r="L11" s="23">
        <v>8.13530133812501</v>
      </c>
      <c r="M11" s="23">
        <v>195.030000000001</v>
      </c>
      <c r="N11" s="22">
        <v>0.870064134722222</v>
      </c>
      <c r="O11" s="23">
        <v>19.32252759375</v>
      </c>
      <c r="P11" s="23">
        <v>463.07</v>
      </c>
      <c r="Q11" s="22">
        <v>0.622148116666665</v>
      </c>
      <c r="R11" s="23">
        <v>0.572350484027778</v>
      </c>
      <c r="S11" s="23">
        <v>13.741</v>
      </c>
      <c r="T11" s="22">
        <v>0</v>
      </c>
      <c r="U11" s="23">
        <v>0</v>
      </c>
      <c r="V11" s="23">
        <v>0</v>
      </c>
      <c r="W11" s="22">
        <v>0.988824965972222</v>
      </c>
      <c r="X11" s="23">
        <v>0.639040234027779</v>
      </c>
      <c r="Y11" s="23">
        <v>15.338</v>
      </c>
      <c r="Z11" s="22">
        <v>0</v>
      </c>
      <c r="AA11" s="23">
        <v>0</v>
      </c>
      <c r="AB11" s="23">
        <v>0</v>
      </c>
      <c r="AC11" s="22">
        <v>0</v>
      </c>
      <c r="AD11" s="23">
        <v>0</v>
      </c>
      <c r="AE11" s="23">
        <v>0</v>
      </c>
      <c r="AF11" s="22">
        <v>0</v>
      </c>
      <c r="AG11" s="23">
        <v>0</v>
      </c>
      <c r="AH11" s="23">
        <v>0</v>
      </c>
      <c r="AI11" s="22">
        <v>0.885659954861113</v>
      </c>
      <c r="AJ11" s="23">
        <v>1.89001147104167</v>
      </c>
      <c r="AK11" s="23">
        <v>45.4300000000001</v>
      </c>
      <c r="AL11" s="22">
        <v>0</v>
      </c>
      <c r="AM11" s="23">
        <v>0</v>
      </c>
      <c r="AN11" s="23">
        <v>0</v>
      </c>
      <c r="AO11" s="22">
        <v>0</v>
      </c>
      <c r="AP11" s="23">
        <v>0</v>
      </c>
      <c r="AQ11" s="23">
        <v>0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92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93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94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95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86</v>
      </c>
      <c r="C30" s="93"/>
      <c r="D30" s="71" t="s">
        <v>77</v>
      </c>
      <c r="E30" s="73">
        <v>1.75</v>
      </c>
      <c r="F30" s="79">
        <v>3228.96</v>
      </c>
      <c r="G30" s="80">
        <v>5654</v>
      </c>
    </row>
    <row r="31">
      <c r="A31" s="59"/>
      <c r="B31" s="92" t="s">
        <v>96</v>
      </c>
      <c r="C31" s="93"/>
      <c r="D31" s="71" t="s">
        <v>78</v>
      </c>
      <c r="E31" s="73">
        <v>4.11</v>
      </c>
      <c r="F31" s="79">
        <v>2770.901</v>
      </c>
      <c r="G31" s="80">
        <v>11387</v>
      </c>
    </row>
    <row r="32">
      <c r="A32" s="59"/>
      <c r="B32" s="92" t="s">
        <v>86</v>
      </c>
      <c r="C32" s="93"/>
      <c r="D32" s="71" t="s">
        <v>79</v>
      </c>
      <c r="E32" s="73">
        <v>1.75</v>
      </c>
      <c r="F32" s="79">
        <v>1407.781</v>
      </c>
      <c r="G32" s="80">
        <v>2459</v>
      </c>
    </row>
    <row r="33">
      <c r="A33" s="59"/>
      <c r="B33" s="92" t="s">
        <v>96</v>
      </c>
      <c r="C33" s="93"/>
      <c r="D33" s="71" t="s">
        <v>80</v>
      </c>
      <c r="E33" s="73">
        <v>4.11</v>
      </c>
      <c r="F33" s="79">
        <v>4489.945</v>
      </c>
      <c r="G33" s="80">
        <v>18454</v>
      </c>
    </row>
    <row r="34">
      <c r="A34" s="59"/>
      <c r="B34" s="92" t="s">
        <v>88</v>
      </c>
      <c r="C34" s="93"/>
      <c r="D34" s="71" t="s">
        <v>77</v>
      </c>
      <c r="E34" s="73">
        <v>1.75</v>
      </c>
      <c r="F34" s="79">
        <v>287.210999999998</v>
      </c>
      <c r="G34" s="80">
        <v>503</v>
      </c>
    </row>
    <row r="35">
      <c r="A35" s="59"/>
      <c r="B35" s="92" t="s">
        <v>89</v>
      </c>
      <c r="C35" s="93"/>
      <c r="D35" s="71" t="s">
        <v>78</v>
      </c>
      <c r="E35" s="73">
        <v>1.89</v>
      </c>
      <c r="F35" s="79">
        <v>315.329000000001</v>
      </c>
      <c r="G35" s="80">
        <v>595</v>
      </c>
    </row>
    <row r="36">
      <c r="A36" s="59"/>
      <c r="B36" s="92" t="s">
        <v>88</v>
      </c>
      <c r="C36" s="93"/>
      <c r="D36" s="71" t="s">
        <v>79</v>
      </c>
      <c r="E36" s="73">
        <v>1.75</v>
      </c>
      <c r="F36" s="79">
        <v>164.188000000002</v>
      </c>
      <c r="G36" s="80">
        <v>286</v>
      </c>
    </row>
    <row r="37">
      <c r="A37" s="59"/>
      <c r="B37" s="92" t="s">
        <v>89</v>
      </c>
      <c r="C37" s="93"/>
      <c r="D37" s="71" t="s">
        <v>80</v>
      </c>
      <c r="E37" s="73">
        <v>1.89</v>
      </c>
      <c r="F37" s="79">
        <v>566.481999999998</v>
      </c>
      <c r="G37" s="80">
        <v>1070</v>
      </c>
    </row>
    <row r="38">
      <c r="A38" s="59"/>
      <c r="B38" s="92" t="s">
        <v>90</v>
      </c>
      <c r="C38" s="93"/>
      <c r="D38" s="71" t="s">
        <v>84</v>
      </c>
      <c r="E38" s="73">
        <v>1.75</v>
      </c>
      <c r="F38" s="79">
        <v>1300.726</v>
      </c>
      <c r="G38" s="80">
        <v>2276</v>
      </c>
    </row>
    <row r="39">
      <c r="A39" s="59"/>
      <c r="B39" s="92"/>
      <c r="C39" s="93"/>
      <c r="D39" s="71" t="s">
        <v>91</v>
      </c>
      <c r="E39" s="73"/>
      <c r="F39" s="79">
        <f>SUM(F29:F38)</f>
      </c>
      <c r="G39" s="80">
        <f>SUM(G29:G38)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86</v>
      </c>
      <c r="C28" s="93"/>
      <c r="D28" s="71" t="s">
        <v>77</v>
      </c>
      <c r="E28" s="73">
        <v>1.85</v>
      </c>
      <c r="F28" s="79">
        <v>3228.96</v>
      </c>
      <c r="G28" s="80">
        <v>5968</v>
      </c>
    </row>
    <row r="29">
      <c r="A29" s="59"/>
      <c r="B29" s="92" t="s">
        <v>87</v>
      </c>
      <c r="C29" s="93"/>
      <c r="D29" s="71" t="s">
        <v>78</v>
      </c>
      <c r="E29" s="73">
        <v>4.77</v>
      </c>
      <c r="F29" s="79">
        <v>2770.901</v>
      </c>
      <c r="G29" s="80">
        <v>13215</v>
      </c>
    </row>
    <row r="30">
      <c r="A30" s="59"/>
      <c r="B30" s="92" t="s">
        <v>86</v>
      </c>
      <c r="C30" s="93"/>
      <c r="D30" s="71" t="s">
        <v>79</v>
      </c>
      <c r="E30" s="73">
        <v>1.85</v>
      </c>
      <c r="F30" s="79">
        <v>1407.781</v>
      </c>
      <c r="G30" s="80">
        <v>2605</v>
      </c>
    </row>
    <row r="31">
      <c r="A31" s="59"/>
      <c r="B31" s="92" t="s">
        <v>87</v>
      </c>
      <c r="C31" s="93"/>
      <c r="D31" s="71" t="s">
        <v>80</v>
      </c>
      <c r="E31" s="73">
        <v>4.77</v>
      </c>
      <c r="F31" s="79">
        <v>4489.945</v>
      </c>
      <c r="G31" s="80">
        <v>21414</v>
      </c>
    </row>
    <row r="32">
      <c r="A32" s="59"/>
      <c r="B32" s="92" t="s">
        <v>88</v>
      </c>
      <c r="C32" s="93"/>
      <c r="D32" s="71" t="s">
        <v>77</v>
      </c>
      <c r="E32" s="73">
        <v>1.85</v>
      </c>
      <c r="F32" s="79">
        <v>287.210999999998</v>
      </c>
      <c r="G32" s="80">
        <v>531</v>
      </c>
    </row>
    <row r="33">
      <c r="A33" s="59"/>
      <c r="B33" s="92" t="s">
        <v>89</v>
      </c>
      <c r="C33" s="93"/>
      <c r="D33" s="71" t="s">
        <v>78</v>
      </c>
      <c r="E33" s="73">
        <v>2</v>
      </c>
      <c r="F33" s="79">
        <v>315.329000000001</v>
      </c>
      <c r="G33" s="80">
        <v>631</v>
      </c>
    </row>
    <row r="34">
      <c r="A34" s="59"/>
      <c r="B34" s="92" t="s">
        <v>88</v>
      </c>
      <c r="C34" s="93"/>
      <c r="D34" s="71" t="s">
        <v>79</v>
      </c>
      <c r="E34" s="73">
        <v>1.85</v>
      </c>
      <c r="F34" s="79">
        <v>164.188000000002</v>
      </c>
      <c r="G34" s="80">
        <v>303</v>
      </c>
    </row>
    <row r="35">
      <c r="A35" s="59"/>
      <c r="B35" s="92" t="s">
        <v>89</v>
      </c>
      <c r="C35" s="93"/>
      <c r="D35" s="71" t="s">
        <v>80</v>
      </c>
      <c r="E35" s="73">
        <v>2</v>
      </c>
      <c r="F35" s="79">
        <v>566.481999999998</v>
      </c>
      <c r="G35" s="80">
        <v>1133</v>
      </c>
    </row>
    <row r="36">
      <c r="A36" s="59"/>
      <c r="B36" s="92" t="s">
        <v>90</v>
      </c>
      <c r="C36" s="93"/>
      <c r="D36" s="71" t="s">
        <v>84</v>
      </c>
      <c r="E36" s="73">
        <v>1.85</v>
      </c>
      <c r="F36" s="79">
        <v>1300.726</v>
      </c>
      <c r="G36" s="80">
        <v>2406</v>
      </c>
    </row>
    <row r="37">
      <c r="A37" s="59"/>
      <c r="B37" s="92"/>
      <c r="C37" s="93"/>
      <c r="D37" s="71" t="s">
        <v>91</v>
      </c>
      <c r="E37" s="73"/>
      <c r="F37" s="79">
        <f>SUM(F27:F36)</f>
      </c>
      <c r="G37" s="80">
        <f>SUM(G27:G36)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